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D5D38B74-C6C8-416A-8B05-5A04ED39938C}" xr6:coauthVersionLast="45" xr6:coauthVersionMax="45" xr10:uidLastSave="{00000000-0000-0000-0000-000000000000}"/>
  <bookViews>
    <workbookView xWindow="-12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Data'!$A$1:$AW$2255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79" i="2" l="1"/>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78" i="2"/>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77" i="2" l="1"/>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125" i="2" l="1"/>
  <c r="AK125" i="2"/>
  <c r="AJ125" i="2"/>
  <c r="AI125" i="2"/>
  <c r="AH125" i="2"/>
  <c r="AG125" i="2"/>
  <c r="AF125" i="2"/>
  <c r="AE125" i="2"/>
  <c r="AD125" i="2"/>
  <c r="AC125" i="2"/>
  <c r="AB125" i="2"/>
  <c r="Z125" i="2"/>
  <c r="Y125" i="2"/>
  <c r="X125" i="2"/>
  <c r="W125" i="2"/>
  <c r="V125" i="2"/>
  <c r="T125" i="2"/>
  <c r="S125" i="2"/>
  <c r="R125" i="2"/>
  <c r="Q125" i="2"/>
  <c r="P125" i="2"/>
  <c r="O125" i="2"/>
  <c r="N125" i="2"/>
  <c r="L125" i="2"/>
  <c r="K125" i="2"/>
  <c r="J125" i="2" s="1"/>
  <c r="I125" i="2"/>
  <c r="H125" i="2"/>
  <c r="G125"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AL65" i="2" l="1"/>
  <c r="AK65" i="2"/>
  <c r="AJ65" i="2"/>
  <c r="AI65" i="2"/>
  <c r="AH65" i="2"/>
  <c r="AG65" i="2"/>
  <c r="AF65" i="2"/>
  <c r="AE65" i="2"/>
  <c r="AD65" i="2"/>
  <c r="AC65" i="2"/>
  <c r="AB65" i="2"/>
  <c r="Z65" i="2"/>
  <c r="Y65" i="2"/>
  <c r="X65" i="2"/>
  <c r="W65" i="2"/>
  <c r="V65" i="2"/>
  <c r="T65" i="2"/>
  <c r="S65" i="2"/>
  <c r="R65" i="2"/>
  <c r="Q65" i="2"/>
  <c r="P65" i="2"/>
  <c r="O65" i="2"/>
  <c r="N65" i="2"/>
  <c r="L65" i="2"/>
  <c r="K65" i="2"/>
  <c r="J65" i="2" s="1"/>
  <c r="I65" i="2"/>
  <c r="H65" i="2"/>
  <c r="G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s="1"/>
  <c r="I55" i="2"/>
  <c r="H55" i="2"/>
  <c r="G55" i="2"/>
  <c r="AL75" i="2"/>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76" i="2"/>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3" i="2" l="1"/>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7" i="2" l="1"/>
  <c r="AK97" i="2"/>
  <c r="AJ97" i="2"/>
  <c r="AI97" i="2"/>
  <c r="AH97" i="2"/>
  <c r="AG97" i="2"/>
  <c r="AF97" i="2"/>
  <c r="AE97" i="2"/>
  <c r="AD97" i="2"/>
  <c r="AC97" i="2"/>
  <c r="AB97" i="2"/>
  <c r="Z97" i="2"/>
  <c r="Y97" i="2"/>
  <c r="X97" i="2"/>
  <c r="W97" i="2"/>
  <c r="V97" i="2"/>
  <c r="T97" i="2"/>
  <c r="S97" i="2"/>
  <c r="R97" i="2"/>
  <c r="Q97" i="2"/>
  <c r="P97" i="2"/>
  <c r="O97" i="2"/>
  <c r="N97" i="2"/>
  <c r="L97" i="2"/>
  <c r="K97" i="2"/>
  <c r="J97" i="2" s="1"/>
  <c r="I97" i="2"/>
  <c r="H97" i="2"/>
  <c r="G97"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6" i="2"/>
  <c r="AK96" i="2"/>
  <c r="AJ96" i="2"/>
  <c r="AI96" i="2"/>
  <c r="AH96" i="2"/>
  <c r="AG96" i="2"/>
  <c r="AF96" i="2"/>
  <c r="AE96" i="2"/>
  <c r="AD96" i="2"/>
  <c r="AC96" i="2"/>
  <c r="AB96" i="2"/>
  <c r="Z96" i="2"/>
  <c r="Y96" i="2"/>
  <c r="X96" i="2"/>
  <c r="W96" i="2"/>
  <c r="V96" i="2"/>
  <c r="T96" i="2"/>
  <c r="S96" i="2"/>
  <c r="R96" i="2"/>
  <c r="Q96" i="2"/>
  <c r="P96" i="2"/>
  <c r="O96" i="2"/>
  <c r="N96" i="2"/>
  <c r="L96" i="2"/>
  <c r="K96" i="2"/>
  <c r="J96" i="2" s="1"/>
  <c r="I96" i="2"/>
  <c r="H96" i="2"/>
  <c r="G96" i="2"/>
  <c r="D4814" i="1" l="1"/>
  <c r="D4815" i="1" s="1"/>
  <c r="D4816" i="1" s="1"/>
  <c r="D4817" i="1" s="1"/>
  <c r="D4818" i="1" s="1"/>
  <c r="D4819" i="1" s="1"/>
  <c r="D4820" i="1" s="1"/>
  <c r="D4821" i="1" s="1"/>
  <c r="D4822" i="1" s="1"/>
  <c r="D4823" i="1" s="1"/>
  <c r="D4824" i="1" s="1"/>
  <c r="D4825" i="1" s="1"/>
  <c r="D4826" i="1" s="1"/>
  <c r="D4827" i="1" s="1"/>
  <c r="D4828" i="1" s="1"/>
  <c r="D4829" i="1" s="1"/>
  <c r="D4830" i="1" s="1"/>
  <c r="D4831" i="1" s="1"/>
  <c r="D4832" i="1" s="1"/>
  <c r="D4833" i="1" s="1"/>
  <c r="D4834" i="1" s="1"/>
  <c r="D4835" i="1" s="1"/>
  <c r="D4836" i="1" s="1"/>
  <c r="D4837" i="1" s="1"/>
  <c r="D4838" i="1" s="1"/>
  <c r="D4839" i="1" s="1"/>
  <c r="D4840" i="1" s="1"/>
  <c r="D4841" i="1" s="1"/>
  <c r="D4842" i="1" s="1"/>
  <c r="D4843" i="1" s="1"/>
  <c r="D4844" i="1" s="1"/>
  <c r="D4845" i="1" s="1"/>
  <c r="D4846" i="1" s="1"/>
  <c r="AL105" i="2" l="1"/>
  <c r="AK105" i="2"/>
  <c r="AJ105" i="2"/>
  <c r="AI105" i="2"/>
  <c r="AH105" i="2"/>
  <c r="AG105" i="2"/>
  <c r="AF105" i="2"/>
  <c r="AE105" i="2"/>
  <c r="AD105" i="2"/>
  <c r="AC105" i="2"/>
  <c r="AB105" i="2"/>
  <c r="Z105" i="2"/>
  <c r="Y105" i="2"/>
  <c r="X105" i="2"/>
  <c r="W105" i="2"/>
  <c r="V105" i="2"/>
  <c r="T105" i="2"/>
  <c r="S105" i="2"/>
  <c r="R105" i="2"/>
  <c r="Q105" i="2"/>
  <c r="P105" i="2"/>
  <c r="O105" i="2"/>
  <c r="N105" i="2"/>
  <c r="L105" i="2"/>
  <c r="K105" i="2"/>
  <c r="J105" i="2" s="1"/>
  <c r="I105" i="2"/>
  <c r="H105" i="2"/>
  <c r="G105"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94" i="2" l="1"/>
  <c r="AK94" i="2"/>
  <c r="AJ94" i="2"/>
  <c r="AI94" i="2"/>
  <c r="AH94" i="2"/>
  <c r="AG94" i="2"/>
  <c r="AF94" i="2"/>
  <c r="AE94" i="2"/>
  <c r="AD94" i="2"/>
  <c r="AC94" i="2"/>
  <c r="AB94" i="2"/>
  <c r="Z94" i="2"/>
  <c r="Y94" i="2"/>
  <c r="X94" i="2"/>
  <c r="W94" i="2"/>
  <c r="V94" i="2"/>
  <c r="T94" i="2"/>
  <c r="S94" i="2"/>
  <c r="R94" i="2"/>
  <c r="Q94" i="2"/>
  <c r="P94" i="2"/>
  <c r="O94" i="2"/>
  <c r="N94" i="2"/>
  <c r="L94" i="2"/>
  <c r="K94" i="2"/>
  <c r="J94" i="2" s="1"/>
  <c r="I94" i="2"/>
  <c r="H94" i="2"/>
  <c r="G94" i="2"/>
  <c r="AL95" i="2"/>
  <c r="AK95" i="2"/>
  <c r="AJ95" i="2"/>
  <c r="AI95" i="2"/>
  <c r="AH95" i="2"/>
  <c r="AG95" i="2"/>
  <c r="AF95" i="2"/>
  <c r="AE95" i="2"/>
  <c r="AD95" i="2"/>
  <c r="AC95" i="2"/>
  <c r="AB95" i="2"/>
  <c r="Z95" i="2"/>
  <c r="Y95" i="2"/>
  <c r="X95" i="2"/>
  <c r="W95" i="2"/>
  <c r="V95" i="2"/>
  <c r="T95" i="2"/>
  <c r="S95" i="2"/>
  <c r="R95" i="2"/>
  <c r="Q95" i="2"/>
  <c r="P95" i="2"/>
  <c r="O95" i="2"/>
  <c r="N95" i="2"/>
  <c r="L95" i="2"/>
  <c r="K95" i="2"/>
  <c r="J95" i="2" s="1"/>
  <c r="I95" i="2"/>
  <c r="H95" i="2"/>
  <c r="G95"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AL89" i="2"/>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92" i="2" l="1"/>
  <c r="AK92" i="2"/>
  <c r="AJ92" i="2"/>
  <c r="AI92" i="2"/>
  <c r="AH92" i="2"/>
  <c r="AG92" i="2"/>
  <c r="AF92" i="2"/>
  <c r="AE92" i="2"/>
  <c r="AD92" i="2"/>
  <c r="AC92" i="2"/>
  <c r="AB92" i="2"/>
  <c r="Z92" i="2"/>
  <c r="Y92" i="2"/>
  <c r="X92" i="2"/>
  <c r="W92" i="2"/>
  <c r="V92" i="2"/>
  <c r="T92" i="2"/>
  <c r="S92" i="2"/>
  <c r="R92" i="2"/>
  <c r="Q92" i="2"/>
  <c r="P92" i="2"/>
  <c r="O92" i="2"/>
  <c r="N92" i="2"/>
  <c r="L92" i="2"/>
  <c r="K92" i="2"/>
  <c r="J92" i="2" s="1"/>
  <c r="I92" i="2"/>
  <c r="H92" i="2"/>
  <c r="G92" i="2"/>
  <c r="AL91" i="2"/>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6" i="2" l="1"/>
  <c r="AK126" i="2"/>
  <c r="AJ126" i="2"/>
  <c r="AI126" i="2"/>
  <c r="AH126" i="2"/>
  <c r="AG126" i="2"/>
  <c r="AF126" i="2"/>
  <c r="AE126" i="2"/>
  <c r="AD126" i="2"/>
  <c r="AC126" i="2"/>
  <c r="AB126" i="2"/>
  <c r="Z126" i="2"/>
  <c r="Y126" i="2"/>
  <c r="X126" i="2"/>
  <c r="W126" i="2"/>
  <c r="V126" i="2"/>
  <c r="T126" i="2"/>
  <c r="S126" i="2"/>
  <c r="R126" i="2"/>
  <c r="Q126" i="2"/>
  <c r="P126" i="2"/>
  <c r="O126" i="2"/>
  <c r="N126" i="2"/>
  <c r="L126" i="2"/>
  <c r="K126" i="2"/>
  <c r="J126" i="2" s="1"/>
  <c r="I126" i="2"/>
  <c r="H126" i="2"/>
  <c r="G126"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72" i="2" l="1"/>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6" i="2" l="1"/>
  <c r="AK106" i="2"/>
  <c r="AJ106" i="2"/>
  <c r="AI106" i="2"/>
  <c r="AH106" i="2"/>
  <c r="AG106" i="2"/>
  <c r="AF106" i="2"/>
  <c r="AE106" i="2"/>
  <c r="AD106" i="2"/>
  <c r="AC106" i="2"/>
  <c r="AB106" i="2"/>
  <c r="Z106" i="2"/>
  <c r="Y106" i="2"/>
  <c r="X106" i="2"/>
  <c r="W106" i="2"/>
  <c r="V106" i="2"/>
  <c r="T106" i="2"/>
  <c r="S106" i="2"/>
  <c r="R106" i="2"/>
  <c r="Q106" i="2"/>
  <c r="P106" i="2"/>
  <c r="O106" i="2"/>
  <c r="N106" i="2"/>
  <c r="L106" i="2"/>
  <c r="K106" i="2"/>
  <c r="J106" i="2" s="1"/>
  <c r="I106" i="2"/>
  <c r="H106" i="2"/>
  <c r="G106"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90" i="2" l="1"/>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AL93" i="2"/>
  <c r="AK93" i="2"/>
  <c r="AJ93" i="2"/>
  <c r="AI93" i="2"/>
  <c r="AH93" i="2"/>
  <c r="AG93" i="2"/>
  <c r="AF93" i="2"/>
  <c r="AE93" i="2"/>
  <c r="AD93" i="2"/>
  <c r="AC93" i="2"/>
  <c r="AB93" i="2"/>
  <c r="Z93" i="2"/>
  <c r="Y93" i="2"/>
  <c r="X93" i="2"/>
  <c r="W93" i="2"/>
  <c r="V93" i="2"/>
  <c r="T93" i="2"/>
  <c r="S93" i="2"/>
  <c r="R93" i="2"/>
  <c r="Q93" i="2"/>
  <c r="P93" i="2"/>
  <c r="O93" i="2"/>
  <c r="N93" i="2"/>
  <c r="L93" i="2"/>
  <c r="K93" i="2"/>
  <c r="J93" i="2" s="1"/>
  <c r="I93" i="2"/>
  <c r="H93" i="2"/>
  <c r="G93" i="2"/>
  <c r="G8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24" i="2" l="1"/>
  <c r="H124" i="2"/>
  <c r="I124" i="2"/>
  <c r="K124" i="2"/>
  <c r="J124" i="2" s="1"/>
  <c r="L124" i="2"/>
  <c r="N124" i="2"/>
  <c r="O124" i="2"/>
  <c r="P124" i="2"/>
  <c r="Q124" i="2"/>
  <c r="R124" i="2"/>
  <c r="S124" i="2"/>
  <c r="T124" i="2"/>
  <c r="V124" i="2"/>
  <c r="W124" i="2"/>
  <c r="X124" i="2"/>
  <c r="Y124" i="2"/>
  <c r="Z124" i="2"/>
  <c r="AB124" i="2"/>
  <c r="AC124" i="2"/>
  <c r="AD124" i="2"/>
  <c r="AE124" i="2"/>
  <c r="AF124" i="2"/>
  <c r="AG124" i="2"/>
  <c r="AH124" i="2"/>
  <c r="AI124" i="2"/>
  <c r="AJ124" i="2"/>
  <c r="AK124" i="2"/>
  <c r="AL12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71" i="2" l="1"/>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22" i="2" l="1"/>
  <c r="H122" i="2"/>
  <c r="I122" i="2"/>
  <c r="K122" i="2"/>
  <c r="J122" i="2" s="1"/>
  <c r="L122" i="2"/>
  <c r="N122" i="2"/>
  <c r="O122" i="2"/>
  <c r="P122" i="2"/>
  <c r="Q122" i="2"/>
  <c r="R122" i="2"/>
  <c r="S122" i="2"/>
  <c r="T122" i="2"/>
  <c r="V122" i="2"/>
  <c r="W122" i="2"/>
  <c r="X122" i="2"/>
  <c r="Y122" i="2"/>
  <c r="Z122" i="2"/>
  <c r="AB122" i="2"/>
  <c r="AC122" i="2"/>
  <c r="AD122" i="2"/>
  <c r="AE122" i="2"/>
  <c r="AF122" i="2"/>
  <c r="AG122" i="2"/>
  <c r="AH122" i="2"/>
  <c r="AI122" i="2"/>
  <c r="AJ122" i="2"/>
  <c r="AK122" i="2"/>
  <c r="AL122" i="2"/>
  <c r="G123" i="2"/>
  <c r="H123" i="2"/>
  <c r="I123" i="2"/>
  <c r="K123" i="2"/>
  <c r="J123" i="2" s="1"/>
  <c r="L123" i="2"/>
  <c r="N123" i="2"/>
  <c r="O123" i="2"/>
  <c r="P123" i="2"/>
  <c r="Q123" i="2"/>
  <c r="R123" i="2"/>
  <c r="S123" i="2"/>
  <c r="T123" i="2"/>
  <c r="V123" i="2"/>
  <c r="W123" i="2"/>
  <c r="X123" i="2"/>
  <c r="Y123" i="2"/>
  <c r="Z123" i="2"/>
  <c r="AB123" i="2"/>
  <c r="AC123" i="2"/>
  <c r="AD123" i="2"/>
  <c r="AE123" i="2"/>
  <c r="AF123" i="2"/>
  <c r="AG123" i="2"/>
  <c r="AH123" i="2"/>
  <c r="AI123" i="2"/>
  <c r="AJ123" i="2"/>
  <c r="AK123" i="2"/>
  <c r="AL123" i="2"/>
  <c r="G103" i="2" l="1"/>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14" i="2" l="1"/>
  <c r="G121" i="2"/>
  <c r="H121" i="2"/>
  <c r="I121" i="2"/>
  <c r="K121" i="2"/>
  <c r="J121" i="2" s="1"/>
  <c r="L121" i="2"/>
  <c r="N121" i="2"/>
  <c r="O121" i="2"/>
  <c r="P121" i="2"/>
  <c r="Q121" i="2"/>
  <c r="R121" i="2"/>
  <c r="S121" i="2"/>
  <c r="T121" i="2"/>
  <c r="V121" i="2"/>
  <c r="W121" i="2"/>
  <c r="X121" i="2"/>
  <c r="Y121" i="2"/>
  <c r="Z121" i="2"/>
  <c r="AB121" i="2"/>
  <c r="AC121" i="2"/>
  <c r="AD121" i="2"/>
  <c r="AE121" i="2"/>
  <c r="AF121" i="2"/>
  <c r="AG121" i="2"/>
  <c r="AH121" i="2"/>
  <c r="AI121" i="2"/>
  <c r="AJ121" i="2"/>
  <c r="AK121" i="2"/>
  <c r="AL121"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116" i="2"/>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117" i="2"/>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118" i="2"/>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119" i="2"/>
  <c r="H119" i="2"/>
  <c r="I119" i="2"/>
  <c r="K119" i="2"/>
  <c r="J119" i="2" s="1"/>
  <c r="L119" i="2"/>
  <c r="N119" i="2"/>
  <c r="O119" i="2"/>
  <c r="P119" i="2"/>
  <c r="Q119" i="2"/>
  <c r="R119" i="2"/>
  <c r="S119" i="2"/>
  <c r="T119" i="2"/>
  <c r="V119" i="2"/>
  <c r="W119" i="2"/>
  <c r="X119" i="2"/>
  <c r="Y119" i="2"/>
  <c r="Z119" i="2"/>
  <c r="AB119" i="2"/>
  <c r="AC119" i="2"/>
  <c r="AD119" i="2"/>
  <c r="AE119" i="2"/>
  <c r="AF119" i="2"/>
  <c r="AG119" i="2"/>
  <c r="AH119" i="2"/>
  <c r="AI119" i="2"/>
  <c r="AJ119" i="2"/>
  <c r="AK119" i="2"/>
  <c r="AL119" i="2"/>
  <c r="G120" i="2"/>
  <c r="H120" i="2"/>
  <c r="I120" i="2"/>
  <c r="K120" i="2"/>
  <c r="J120" i="2" s="1"/>
  <c r="L120" i="2"/>
  <c r="N120" i="2"/>
  <c r="O120" i="2"/>
  <c r="P120" i="2"/>
  <c r="Q120" i="2"/>
  <c r="R120" i="2"/>
  <c r="S120" i="2"/>
  <c r="T120" i="2"/>
  <c r="V120" i="2"/>
  <c r="W120" i="2"/>
  <c r="X120" i="2"/>
  <c r="Y120" i="2"/>
  <c r="Z120" i="2"/>
  <c r="AB120" i="2"/>
  <c r="AC120" i="2"/>
  <c r="AD120" i="2"/>
  <c r="AE120" i="2"/>
  <c r="AF120" i="2"/>
  <c r="AG120" i="2"/>
  <c r="AH120" i="2"/>
  <c r="AI120" i="2"/>
  <c r="AJ120" i="2"/>
  <c r="AK120" i="2"/>
  <c r="AL120"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7" i="2"/>
  <c r="J67" i="2" s="1"/>
  <c r="K68" i="2"/>
  <c r="J68" i="2" s="1"/>
  <c r="K3" i="2"/>
  <c r="J3" i="2" s="1"/>
  <c r="I3" i="2"/>
  <c r="I4" i="2"/>
  <c r="I5" i="2"/>
  <c r="I6" i="2"/>
  <c r="I7" i="2"/>
  <c r="I8" i="2"/>
  <c r="I9" i="2"/>
  <c r="I10" i="2"/>
  <c r="I11" i="2"/>
  <c r="I12" i="2"/>
  <c r="I13" i="2"/>
  <c r="I14" i="2"/>
  <c r="I15" i="2"/>
  <c r="I16" i="2"/>
  <c r="I17" i="2"/>
  <c r="I18" i="2"/>
  <c r="I19" i="2"/>
  <c r="I20" i="2"/>
  <c r="I21" i="2"/>
  <c r="I22" i="2"/>
  <c r="I23" i="2"/>
  <c r="I24" i="2"/>
  <c r="I25" i="2"/>
  <c r="I26" i="2"/>
  <c r="I27" i="2"/>
  <c r="I67" i="2"/>
  <c r="I68" i="2"/>
  <c r="L68" i="2"/>
  <c r="L67"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7" i="2"/>
  <c r="H67" i="2"/>
  <c r="N67" i="2"/>
  <c r="O67" i="2"/>
  <c r="P67" i="2"/>
  <c r="Q67" i="2"/>
  <c r="R67" i="2"/>
  <c r="S67" i="2"/>
  <c r="T67" i="2"/>
  <c r="V67" i="2"/>
  <c r="W67" i="2"/>
  <c r="X67" i="2"/>
  <c r="Y67" i="2"/>
  <c r="Z67" i="2"/>
  <c r="AB67" i="2"/>
  <c r="AC67" i="2"/>
  <c r="AD67" i="2"/>
  <c r="AE67" i="2"/>
  <c r="AF67" i="2"/>
  <c r="AG67" i="2"/>
  <c r="AH67" i="2"/>
  <c r="AI67" i="2"/>
  <c r="AJ67" i="2"/>
  <c r="AK67" i="2"/>
  <c r="AL67" i="2"/>
  <c r="G68" i="2"/>
  <c r="H68" i="2"/>
  <c r="N68" i="2"/>
  <c r="O68" i="2"/>
  <c r="P68" i="2"/>
  <c r="Q68" i="2"/>
  <c r="R68" i="2"/>
  <c r="S68" i="2"/>
  <c r="T68" i="2"/>
  <c r="V68" i="2"/>
  <c r="W68" i="2"/>
  <c r="X68" i="2"/>
  <c r="Y68" i="2"/>
  <c r="Z68" i="2"/>
  <c r="AB68" i="2"/>
  <c r="AC68" i="2"/>
  <c r="AD68" i="2"/>
  <c r="AE68" i="2"/>
  <c r="AF68" i="2"/>
  <c r="AG68" i="2"/>
  <c r="AH68" i="2"/>
  <c r="AI68" i="2"/>
  <c r="AJ68" i="2"/>
  <c r="AK68" i="2"/>
  <c r="AL6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<sst xmlns="http://schemas.openxmlformats.org/spreadsheetml/2006/main" count="61867" uniqueCount="21366">
  <si>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</si>
  <si>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</si>
  <si>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</si>
  <si>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</si>
  <si>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</si>
  <si>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</si>
  <si>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</si>
  <si>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</si>
  <si>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</si>
  <si>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</si>
  <si>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</si>
  <si>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</si>
  <si>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</si>
  <si>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</si>
  <si>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</si>
  <si>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</si>
  <si>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</si>
  <si>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</si>
  <si>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</si>
  <si>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</si>
  <si>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</si>
  <si>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</si>
  <si>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</si>
  <si>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</si>
  <si>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</si>
  <si>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</si>
  <si>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</si>
  <si>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</si>
  <si>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</si>
  <si>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</si>
  <si>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</si>
  <si>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</si>
  <si>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</si>
  <si>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</si>
  <si>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</si>
  <si>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</si>
  <si>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</si>
  <si>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</si>
  <si>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</si>
  <si>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</si>
  <si>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</si>
  <si>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</si>
  <si>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</si>
  <si>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</si>
  <si>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</si>
  <si>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</si>
  <si>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</si>
  <si>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</si>
  <si>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</si>
  <si>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</si>
  <si>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</si>
  <si>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</si>
  <si>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</si>
  <si>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</si>
  <si>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</si>
  <si>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</si>
  <si>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</si>
  <si>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</si>
  <si>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</si>
  <si>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</si>
  <si>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</si>
  <si>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</si>
  <si>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</si>
  <si>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</si>
  <si>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</si>
  <si>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</si>
  <si>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</si>
  <si>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</si>
  <si>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</si>
  <si>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</si>
  <si>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</si>
  <si>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</si>
  <si>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</si>
  <si>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</si>
  <si>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</si>
  <si>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</si>
  <si>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</si>
  <si>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</si>
  <si>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</si>
  <si>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</si>
  <si>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</si>
  <si>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</si>
  <si>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</si>
  <si>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</si>
  <si>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</si>
  <si>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</si>
  <si>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</si>
  <si>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</si>
  <si>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</si>
  <si>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</si>
  <si>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</si>
  <si>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</si>
  <si>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</si>
  <si>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</si>
  <si>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</si>
  <si>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</si>
  <si>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</si>
  <si>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</si>
  <si>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</si>
  <si>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</si>
  <si>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</si>
  <si>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</si>
  <si>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</si>
  <si>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</si>
  <si>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</si>
  <si>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</si>
  <si>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</si>
  <si>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</si>
  <si>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</si>
  <si>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</si>
  <si>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</si>
  <si>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</si>
  <si>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</si>
  <si>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</si>
  <si>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</si>
  <si>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</si>
  <si>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</si>
  <si>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</si>
  <si>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</si>
  <si>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</si>
  <si>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</si>
  <si>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</si>
  <si>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</si>
  <si>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</si>
  <si>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</si>
  <si>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</si>
  <si>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</si>
  <si>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</si>
  <si>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</si>
  <si>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</si>
  <si>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</si>
  <si>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</si>
  <si>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</si>
  <si>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</si>
  <si>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</si>
  <si>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</si>
  <si>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</si>
  <si>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</si>
  <si>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</si>
  <si>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</si>
  <si>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</si>
  <si>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</si>
  <si>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</si>
  <si>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</si>
  <si>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</si>
  <si>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</si>
  <si>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</si>
  <si>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</si>
  <si>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</si>
  <si>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</si>
  <si>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</si>
  <si>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</si>
  <si>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</si>
  <si>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</si>
  <si>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</si>
  <si>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</si>
  <si>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</si>
  <si>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</si>
  <si>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</si>
  <si>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</si>
  <si>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</si>
  <si>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</si>
  <si>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</si>
  <si>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</si>
  <si>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</si>
  <si>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</si>
  <si>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</si>
  <si>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</si>
  <si>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</si>
  <si>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</si>
  <si>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</si>
  <si>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</si>
  <si>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</si>
  <si>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</si>
  <si>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</si>
  <si>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</si>
  <si>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</si>
  <si>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</si>
  <si>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</si>
  <si>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</si>
  <si>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</si>
  <si>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</si>
  <si>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</si>
  <si>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</si>
  <si>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</si>
  <si>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</si>
  <si>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</si>
  <si>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</si>
  <si>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</si>
  <si>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</si>
  <si>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</si>
  <si>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</si>
  <si>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</si>
  <si>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</si>
  <si>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</si>
  <si>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</si>
  <si>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</si>
  <si>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</si>
  <si>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</si>
  <si>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</si>
  <si>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</si>
  <si>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</si>
  <si>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</si>
  <si>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</si>
  <si>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</si>
  <si>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</si>
  <si>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</si>
  <si>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</si>
  <si>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</si>
  <si>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</si>
  <si>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</si>
  <si>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</si>
  <si>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</si>
  <si>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</si>
  <si>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</si>
  <si>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</si>
  <si>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</si>
  <si>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</si>
  <si>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</si>
  <si>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</si>
  <si>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</si>
  <si>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</si>
  <si>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</si>
  <si>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</si>
  <si>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</si>
  <si>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</si>
  <si>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</si>
  <si>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</si>
  <si>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</si>
  <si>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</si>
  <si>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</si>
  <si>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</si>
  <si>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</si>
  <si>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</si>
  <si>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</si>
  <si>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</si>
  <si>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</si>
  <si>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</si>
  <si>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</si>
  <si>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</si>
  <si>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</si>
  <si>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</si>
  <si>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</si>
  <si>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</si>
  <si>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</si>
  <si>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</si>
  <si>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</si>
  <si>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</si>
  <si>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</si>
  <si>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</si>
  <si>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</si>
  <si>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</si>
  <si>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</si>
  <si>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</si>
  <si>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</si>
  <si>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</si>
  <si>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</si>
  <si>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</si>
  <si>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</si>
  <si>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</si>
  <si>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</si>
  <si>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</si>
  <si>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</si>
  <si>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</si>
  <si>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</si>
  <si>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</si>
  <si>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</si>
  <si>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</si>
  <si>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</si>
  <si>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</si>
  <si>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</si>
  <si>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</si>
  <si>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</si>
  <si>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</si>
  <si>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</si>
  <si>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</si>
  <si>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</si>
  <si>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</si>
  <si>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</si>
  <si>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</si>
  <si>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</si>
  <si>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</si>
  <si>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</si>
  <si>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</si>
  <si>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</si>
  <si>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</si>
  <si>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</si>
  <si>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</si>
  <si>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</si>
  <si>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</si>
  <si>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</si>
  <si>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</si>
  <si>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</si>
  <si>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</si>
  <si>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</si>
  <si>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</si>
  <si>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</si>
  <si>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</si>
  <si>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</si>
  <si>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</si>
  <si>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</si>
  <si>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</si>
  <si>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</si>
  <si>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</si>
  <si>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</si>
  <si>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</si>
  <si>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</si>
  <si>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</si>
  <si>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</si>
  <si>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</si>
  <si>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</si>
  <si>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</si>
  <si>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</si>
  <si>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</si>
  <si>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</si>
  <si>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</si>
  <si>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</si>
  <si>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</si>
  <si>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</si>
  <si>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</si>
  <si>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</si>
  <si>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</si>
  <si>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</si>
  <si>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</si>
  <si>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</si>
  <si>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</si>
  <si>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</si>
  <si>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</si>
  <si>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</si>
  <si>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</si>
  <si>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</si>
  <si>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</si>
  <si>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</si>
  <si>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</si>
  <si>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</si>
  <si>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</si>
  <si>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</si>
  <si>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</si>
  <si>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</si>
  <si>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</si>
  <si>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</si>
  <si>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</si>
  <si>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</si>
  <si>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</si>
  <si>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</si>
  <si>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</si>
  <si>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</si>
  <si>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</si>
  <si>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</si>
  <si>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</si>
  <si>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</si>
  <si>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</si>
  <si>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</si>
  <si>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</si>
  <si>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</si>
  <si>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</si>
  <si>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</si>
  <si>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</si>
  <si>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</si>
  <si>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</si>
  <si>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</si>
  <si>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</si>
  <si>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</si>
  <si>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</si>
  <si>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</si>
  <si>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</si>
  <si>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</si>
  <si>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</si>
  <si>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</si>
  <si>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</si>
  <si>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</si>
  <si>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</si>
  <si>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</si>
  <si>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</si>
  <si>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</si>
  <si>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</si>
  <si>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</si>
  <si>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</si>
  <si>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</si>
  <si>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</si>
  <si>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</si>
  <si>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</si>
  <si>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</si>
  <si>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</si>
  <si>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</si>
  <si>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</si>
  <si>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</si>
  <si>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</si>
  <si>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</si>
  <si>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</si>
  <si>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</si>
  <si>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</si>
  <si>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</si>
  <si>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</si>
  <si>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</si>
  <si>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</si>
  <si>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</si>
  <si>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</si>
  <si>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</si>
  <si>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</si>
  <si>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</si>
  <si>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</si>
  <si>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</si>
  <si>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</si>
  <si>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</si>
  <si>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</si>
  <si>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</si>
  <si>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</si>
  <si>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</si>
  <si>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</si>
  <si>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</si>
  <si>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</si>
  <si>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</si>
  <si>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</si>
  <si>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</si>
  <si>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</si>
  <si>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</si>
  <si>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</si>
  <si>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</si>
  <si>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</si>
  <si>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</si>
  <si>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</si>
  <si>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</si>
  <si>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</si>
  <si>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</si>
  <si>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</si>
  <si>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</si>
  <si>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</si>
  <si>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</si>
  <si>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</si>
  <si>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</si>
  <si>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</si>
  <si>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</si>
  <si>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</si>
  <si>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</si>
  <si>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</si>
  <si>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</si>
  <si>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</si>
  <si>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</si>
  <si>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</si>
  <si>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</si>
  <si>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</si>
  <si>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</si>
  <si>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</si>
  <si>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</si>
  <si>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</si>
  <si>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</si>
  <si>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</si>
  <si>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</si>
  <si>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</si>
  <si>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</si>
  <si>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</si>
  <si>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</si>
  <si>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</si>
  <si>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</si>
  <si>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</si>
  <si>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</si>
  <si>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</si>
  <si>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</si>
  <si>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</si>
  <si>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</si>
  <si>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</si>
  <si>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</si>
  <si>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</si>
  <si>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</si>
  <si>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</si>
  <si>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</si>
  <si>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</si>
  <si>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</si>
  <si>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</si>
  <si>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</si>
  <si>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</si>
  <si>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</si>
  <si>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</si>
  <si>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</si>
  <si>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</si>
  <si>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</si>
  <si>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</si>
  <si>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</si>
  <si>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</si>
  <si>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</si>
  <si>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</si>
  <si>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</si>
  <si>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</si>
  <si>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</si>
  <si>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</si>
  <si>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</si>
  <si>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</si>
  <si>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</si>
  <si>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</si>
  <si>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</si>
  <si>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</si>
  <si>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</si>
  <si>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</si>
  <si>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</si>
  <si>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</si>
  <si>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</si>
  <si>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</si>
  <si>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</si>
  <si>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</si>
  <si>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</si>
  <si>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</si>
  <si>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</si>
  <si>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</si>
  <si>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</si>
  <si>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</si>
  <si>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</si>
  <si>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</si>
  <si>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</si>
  <si>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</si>
  <si>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</si>
  <si>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</si>
  <si>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</si>
  <si>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</si>
  <si>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</si>
  <si>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</si>
  <si>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</si>
  <si>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</si>
  <si>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</si>
  <si>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</si>
  <si>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</si>
  <si>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</si>
  <si>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</si>
  <si>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</si>
  <si>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</si>
  <si>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</si>
  <si>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</si>
  <si>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</si>
  <si>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</si>
  <si>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</si>
  <si>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</si>
  <si>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</si>
  <si>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</si>
  <si>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</si>
  <si>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</si>
  <si>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</si>
  <si>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</si>
  <si>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</si>
  <si>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</si>
  <si>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</si>
  <si>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</si>
  <si>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</si>
  <si>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</si>
  <si>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</si>
  <si>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</si>
  <si>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</si>
  <si>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</si>
  <si>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</si>
  <si>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</si>
  <si>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</si>
  <si>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</si>
  <si>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</si>
  <si>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</si>
  <si>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</si>
  <si>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</si>
  <si>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</si>
  <si>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</si>
  <si>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</si>
  <si>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</si>
  <si>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</si>
  <si>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</si>
  <si>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</si>
  <si>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</si>
  <si>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</si>
  <si>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</si>
  <si>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</si>
  <si>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</si>
  <si>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</si>
  <si>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</si>
  <si>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</si>
  <si>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</si>
  <si>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</si>
  <si>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</si>
  <si>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</si>
  <si>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</si>
  <si>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</si>
  <si>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</si>
  <si>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</si>
  <si>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</si>
  <si>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</si>
  <si>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</si>
  <si>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</si>
  <si>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</si>
  <si>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</si>
  <si>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</si>
  <si>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</si>
  <si>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</si>
  <si>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</si>
  <si>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</si>
  <si>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</si>
  <si>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</si>
  <si>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</si>
  <si>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</si>
  <si>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</si>
  <si>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</si>
  <si>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</si>
  <si>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</si>
  <si>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</si>
  <si>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</si>
  <si>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</si>
  <si>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</si>
  <si>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</si>
  <si>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</si>
  <si>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</si>
  <si>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</si>
  <si>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</si>
  <si>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</si>
  <si>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</si>
  <si>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</si>
  <si>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</si>
  <si>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</si>
  <si>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</si>
  <si>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</si>
  <si>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</si>
  <si>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</si>
  <si>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</si>
  <si>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</si>
  <si>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</si>
  <si>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</si>
  <si>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</si>
  <si>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</si>
  <si>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</si>
  <si>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</si>
  <si>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</si>
  <si>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</si>
  <si>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</si>
  <si>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</si>
  <si>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</si>
  <si>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</si>
  <si>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</si>
  <si>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</si>
  <si>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</si>
  <si>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</si>
  <si>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</si>
  <si>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</si>
  <si>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</si>
  <si>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</si>
  <si>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</si>
  <si>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</si>
  <si>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</si>
  <si>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</si>
  <si>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</si>
  <si>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</si>
  <si>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</si>
  <si>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</si>
  <si>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</si>
  <si>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</si>
  <si>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</si>
  <si>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</si>
  <si>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</si>
  <si>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</si>
  <si>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</si>
  <si>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</si>
  <si>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</si>
  <si>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</si>
  <si>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</si>
  <si>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</si>
  <si>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</si>
  <si>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</si>
  <si>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</si>
  <si>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</si>
  <si>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</si>
  <si>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</si>
  <si>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</si>
  <si>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</si>
  <si>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</si>
  <si>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</si>
  <si>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</si>
  <si>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</si>
  <si>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</si>
  <si>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</si>
  <si>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</si>
  <si>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</si>
  <si>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</si>
  <si>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</si>
  <si>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</si>
  <si>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</si>
  <si>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</si>
  <si>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</si>
  <si>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</si>
  <si>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</si>
  <si>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</si>
  <si>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</si>
  <si>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</si>
  <si>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</si>
  <si>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</si>
  <si>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</si>
  <si>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</si>
  <si>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</si>
  <si>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</si>
  <si>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</si>
  <si>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</si>
  <si>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</si>
  <si>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</si>
  <si>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</si>
  <si>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</si>
  <si>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</si>
  <si>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</si>
  <si>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</si>
  <si>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</si>
  <si>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</si>
  <si>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</si>
  <si>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</si>
  <si>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</si>
  <si>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</si>
  <si>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</si>
  <si>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</si>
  <si>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</si>
  <si>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</si>
  <si>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</si>
  <si>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</si>
  <si>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</si>
  <si>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</si>
  <si>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</si>
  <si>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</si>
  <si>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</si>
  <si>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</si>
  <si>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</si>
  <si>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</si>
  <si>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</si>
  <si>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</si>
  <si>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</si>
  <si>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</si>
  <si>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</si>
  <si>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</si>
  <si>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</si>
  <si>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</si>
  <si>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</si>
  <si>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</si>
  <si>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</si>
  <si>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</si>
  <si>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</si>
  <si>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</si>
  <si>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</si>
  <si>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</si>
  <si>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</si>
  <si>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</si>
  <si>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</si>
  <si>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</si>
  <si>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</si>
  <si>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</si>
  <si>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</si>
  <si>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</si>
  <si>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</si>
  <si>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</si>
  <si>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</si>
  <si>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</si>
  <si>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</si>
  <si>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</si>
  <si>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</si>
  <si>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</si>
  <si>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</si>
  <si>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</si>
  <si>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</si>
  <si>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</si>
  <si>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</si>
  <si>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</si>
  <si>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</si>
  <si>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</si>
  <si>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</si>
  <si>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</si>
  <si>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</si>
  <si>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</si>
  <si>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</si>
  <si>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</si>
  <si>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</si>
  <si>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</si>
  <si>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</si>
  <si>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</si>
  <si>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</si>
  <si>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</si>
  <si>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</si>
  <si>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</si>
  <si>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</si>
  <si>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</si>
  <si>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</si>
  <si>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</si>
  <si>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</si>
  <si>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</si>
  <si>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</si>
  <si>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</si>
  <si>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</si>
  <si>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</si>
  <si>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</si>
  <si>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</si>
  <si>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</si>
  <si>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</si>
  <si>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</si>
  <si>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</si>
  <si>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</si>
  <si>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</si>
  <si>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</si>
  <si>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</si>
  <si>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</si>
  <si>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</si>
  <si>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</si>
  <si>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</si>
  <si>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</si>
  <si>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</si>
  <si>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</si>
  <si>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</si>
  <si>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</si>
  <si>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</si>
  <si>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</si>
  <si>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</si>
  <si>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</si>
  <si>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</si>
  <si>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</si>
  <si>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</si>
  <si>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</si>
  <si>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</si>
  <si>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</si>
  <si>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</si>
  <si>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</si>
  <si>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</si>
  <si>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</si>
  <si>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</si>
  <si>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</si>
  <si>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</si>
  <si>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</si>
  <si>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</si>
  <si>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</si>
  <si>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</si>
  <si>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</si>
  <si>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</si>
  <si>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</si>
  <si>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</si>
  <si>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</si>
  <si>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</si>
  <si>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</si>
  <si>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</si>
  <si>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</si>
  <si>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</si>
  <si>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</si>
  <si>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</si>
  <si>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</si>
  <si>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</si>
  <si>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</si>
  <si>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</si>
  <si>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</si>
  <si>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</si>
  <si>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</si>
  <si>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</si>
  <si>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</si>
  <si>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</si>
  <si>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</si>
  <si>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</si>
  <si>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</si>
  <si>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</si>
  <si>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</si>
  <si>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</si>
  <si>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</si>
  <si>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</si>
  <si>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</si>
  <si>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</si>
  <si>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</si>
  <si>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</si>
  <si>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</si>
  <si>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</si>
  <si>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</si>
  <si>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</si>
  <si>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</si>
  <si>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</si>
  <si>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</si>
  <si>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</si>
  <si>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</si>
  <si>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</si>
  <si>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</si>
  <si>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</si>
  <si>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</si>
  <si>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</si>
  <si>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</si>
  <si>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</si>
  <si>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</si>
  <si>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</si>
  <si>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</si>
  <si>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</si>
  <si>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</si>
  <si>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</si>
  <si>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</si>
  <si>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</si>
  <si>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</si>
  <si>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</si>
  <si>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</si>
  <si>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</si>
  <si>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</si>
  <si>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</si>
  <si>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</si>
  <si>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</si>
  <si>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</si>
  <si>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</si>
  <si>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</si>
  <si>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</si>
  <si>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</si>
  <si>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</si>
  <si>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</si>
  <si>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</si>
  <si>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</si>
  <si>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</si>
  <si>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</si>
  <si>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</si>
  <si>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</si>
  <si>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</si>
  <si>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</si>
  <si>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</si>
  <si>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</si>
  <si>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</si>
  <si>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</si>
  <si>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</si>
  <si>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</si>
  <si>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</si>
  <si>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</si>
  <si>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</si>
  <si>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</si>
  <si>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</si>
  <si>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</si>
  <si>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</si>
  <si>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</si>
  <si>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</si>
  <si>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</si>
  <si>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</si>
  <si>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</si>
  <si>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</si>
  <si>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</si>
  <si>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</si>
  <si>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</si>
  <si>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</si>
  <si>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</si>
  <si>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</si>
  <si>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</si>
  <si>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</si>
  <si>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</si>
  <si>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</si>
  <si>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</si>
  <si>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</si>
  <si>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</si>
  <si>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</si>
  <si>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</si>
  <si>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</si>
  <si>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</si>
  <si>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</si>
  <si>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</si>
  <si>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</si>
  <si>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</si>
  <si>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</si>
  <si>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</si>
  <si>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</si>
  <si>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</si>
  <si>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</si>
  <si>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</si>
  <si>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</si>
  <si>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</si>
  <si>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</si>
  <si>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</si>
  <si>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</si>
  <si>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</si>
  <si>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</si>
  <si>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</si>
  <si>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</si>
  <si>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</si>
  <si>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</si>
  <si>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</si>
  <si>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</si>
  <si>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</si>
  <si>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</si>
  <si>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</si>
  <si>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</si>
  <si>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</si>
  <si>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</si>
  <si>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</si>
  <si>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</si>
  <si>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</si>
  <si>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</si>
  <si>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</si>
  <si>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</si>
  <si>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</si>
  <si>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</si>
  <si>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</si>
  <si>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</si>
  <si>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</si>
  <si>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</si>
  <si>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</si>
  <si>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</si>
  <si>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</si>
  <si>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</si>
  <si>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</si>
  <si>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</si>
  <si>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</si>
  <si>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</si>
  <si>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</si>
  <si>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</si>
  <si>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</si>
  <si>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</si>
  <si>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</si>
  <si>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</si>
  <si>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</si>
  <si>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</si>
  <si>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</si>
  <si>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</si>
  <si>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</si>
  <si>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</si>
  <si>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</si>
  <si>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</si>
  <si>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</si>
  <si>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</si>
  <si>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</si>
  <si>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</si>
  <si>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</si>
  <si>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</si>
  <si>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</si>
  <si>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</si>
  <si>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</si>
  <si>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</si>
  <si>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</si>
  <si>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</si>
  <si>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</si>
  <si>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</si>
  <si>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</si>
  <si>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</si>
  <si>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</si>
  <si>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</si>
  <si>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</si>
  <si>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</si>
  <si>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</si>
  <si>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</si>
  <si>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</si>
  <si>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</si>
  <si>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</si>
  <si>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</si>
  <si>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</si>
  <si>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</si>
  <si>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</si>
  <si>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</si>
  <si>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</si>
  <si>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</si>
  <si>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</si>
  <si>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</si>
  <si>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</si>
  <si>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</si>
  <si>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</si>
  <si>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</si>
  <si>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</si>
  <si>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</si>
  <si>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</si>
  <si>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</si>
  <si>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</si>
  <si>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</si>
  <si>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</si>
  <si>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</si>
  <si>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</si>
  <si>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</si>
  <si>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</si>
  <si>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</si>
  <si>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</si>
  <si>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</si>
  <si>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</si>
  <si>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</si>
  <si>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</si>
  <si>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</si>
  <si>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</si>
  <si>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</si>
  <si>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</si>
  <si>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</si>
  <si>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</si>
  <si>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</si>
  <si>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</si>
  <si>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</si>
  <si>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</si>
  <si>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</si>
  <si>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</si>
  <si>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</si>
  <si>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</si>
  <si>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</si>
  <si>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</si>
  <si>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</si>
  <si>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</si>
  <si>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</si>
  <si>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</si>
  <si>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</si>
  <si>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</si>
  <si>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</si>
  <si>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</si>
  <si>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</si>
  <si>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</si>
  <si>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</si>
  <si>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</si>
  <si>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</si>
  <si>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</si>
  <si>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</si>
  <si>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</si>
  <si>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</si>
  <si>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</si>
  <si>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</si>
  <si>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</si>
  <si>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</si>
  <si>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</si>
  <si>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</si>
  <si>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</si>
  <si>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</si>
  <si>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</si>
  <si>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</si>
  <si>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</si>
  <si>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</si>
  <si>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</si>
  <si>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</si>
  <si>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</si>
  <si>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</si>
  <si>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</si>
  <si>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</si>
  <si>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</si>
  <si>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</si>
  <si>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</si>
  <si>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</si>
  <si>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</si>
  <si>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</si>
  <si>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</si>
  <si>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</si>
  <si>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</si>
  <si>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</si>
  <si>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</si>
  <si>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</si>
  <si>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</si>
  <si>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</si>
  <si>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</si>
  <si>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</si>
  <si>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</si>
  <si>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</si>
  <si>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</si>
  <si>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</si>
  <si>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</si>
  <si>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</si>
  <si>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</si>
  <si>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</si>
  <si>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</si>
  <si>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</si>
  <si>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</si>
  <si>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</si>
  <si>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</si>
  <si>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</si>
  <si>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</si>
  <si>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</si>
  <si>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</si>
  <si>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</si>
  <si>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</si>
  <si>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</si>
  <si>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</si>
  <si>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</si>
  <si>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</si>
  <si>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</si>
  <si>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</si>
  <si>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</si>
  <si>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</si>
  <si>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</si>
  <si>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</si>
  <si>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</si>
  <si>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</si>
  <si>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</si>
  <si>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</si>
  <si>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</si>
  <si>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</si>
  <si>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</si>
  <si>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</si>
  <si>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</si>
  <si>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</si>
  <si>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</si>
  <si>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</si>
  <si>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</si>
  <si>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</si>
  <si>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</si>
  <si>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</si>
  <si>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</si>
  <si>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</si>
  <si>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</si>
  <si>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</si>
  <si>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</si>
  <si>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</si>
  <si>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</si>
  <si>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</si>
  <si>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</si>
  <si>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</si>
  <si>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</si>
  <si>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</si>
  <si>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</si>
  <si>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</si>
  <si>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</si>
  <si>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</si>
  <si>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</si>
  <si>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</si>
  <si>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</si>
  <si>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</si>
  <si>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</si>
  <si>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</si>
  <si>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</si>
  <si>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</si>
  <si>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</si>
  <si>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</si>
  <si>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</si>
  <si>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</si>
  <si>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</si>
  <si>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</si>
  <si>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</si>
  <si>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</si>
  <si>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</si>
  <si>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</si>
  <si>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</si>
  <si>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</si>
  <si>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</si>
  <si>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</si>
  <si>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</si>
  <si>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</si>
  <si>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</si>
  <si>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</si>
  <si>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</si>
  <si>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</si>
  <si>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</si>
  <si>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</si>
  <si>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</si>
  <si>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</si>
  <si>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</si>
  <si>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</si>
  <si>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</si>
  <si>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</si>
  <si>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</si>
  <si>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</si>
  <si>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</si>
  <si>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</si>
  <si>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</si>
  <si>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</si>
  <si>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</si>
  <si>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</si>
  <si>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</si>
  <si>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</si>
  <si>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</si>
  <si>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</si>
  <si>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</si>
  <si>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</si>
  <si>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</si>
  <si>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</si>
  <si>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</si>
  <si>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</si>
  <si>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</si>
  <si>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</si>
  <si>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</si>
  <si>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</si>
  <si>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</si>
  <si>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</si>
  <si>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</si>
  <si>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</si>
  <si>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</si>
  <si>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</si>
  <si>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</si>
  <si>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</si>
  <si>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</si>
  <si>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</si>
  <si>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</si>
  <si>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</si>
  <si>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</si>
  <si>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</si>
  <si>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</si>
  <si>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</si>
  <si>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</si>
  <si>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</si>
  <si>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</si>
  <si>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</si>
  <si>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</si>
  <si>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</si>
  <si>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</si>
  <si>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</si>
  <si>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</si>
  <si>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</si>
  <si>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</si>
  <si>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</si>
  <si>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</si>
  <si>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</si>
  <si>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</si>
  <si>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</si>
  <si>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</si>
  <si>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</si>
  <si>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</si>
  <si>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</si>
  <si>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</si>
  <si>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</si>
  <si>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</si>
  <si>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</si>
  <si>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</si>
  <si>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</si>
  <si>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</si>
  <si>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</si>
  <si>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</si>
  <si>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</si>
  <si>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</si>
  <si>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</si>
  <si>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</si>
  <si>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</si>
  <si>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</si>
  <si>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</si>
  <si>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</si>
  <si>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</si>
  <si>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</si>
  <si>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</si>
  <si>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</si>
  <si>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</si>
  <si>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</si>
  <si>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</si>
  <si>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</si>
  <si>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</si>
  <si>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</si>
  <si>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</si>
  <si>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</si>
  <si>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</si>
  <si>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</si>
  <si>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</si>
  <si>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</si>
  <si>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</si>
  <si>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</si>
  <si>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</si>
  <si>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</si>
  <si>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</si>
  <si>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</si>
  <si>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</si>
  <si>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</si>
  <si>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</si>
  <si>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</si>
  <si>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</si>
  <si>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</si>
  <si>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</si>
  <si>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</si>
  <si>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</si>
  <si>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</si>
  <si>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</si>
  <si>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</si>
  <si>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</si>
  <si>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</si>
  <si>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</si>
  <si>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</si>
  <si>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</si>
  <si>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</si>
  <si>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</si>
  <si>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</si>
  <si>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</si>
  <si>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</si>
  <si>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</si>
  <si>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</si>
  <si>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</si>
  <si>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</si>
  <si>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</si>
  <si>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</si>
  <si>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</si>
  <si>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</si>
  <si>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</si>
  <si>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</si>
  <si>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</si>
  <si>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</si>
  <si>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</si>
  <si>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</si>
  <si>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</si>
  <si>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</si>
  <si>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</si>
  <si>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</si>
  <si>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</si>
  <si>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</si>
  <si>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</si>
  <si>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</si>
  <si>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</si>
  <si>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</si>
  <si>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</si>
  <si>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</si>
  <si>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</si>
  <si>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</si>
  <si>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</si>
  <si>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</si>
  <si>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</si>
  <si>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</si>
  <si>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</si>
  <si>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</si>
  <si>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</si>
  <si>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</si>
  <si>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</si>
  <si>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</si>
  <si>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</si>
  <si>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</si>
  <si>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</si>
  <si>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</si>
  <si>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</si>
  <si>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</si>
  <si>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</si>
  <si>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</si>
  <si>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</si>
  <si>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</si>
  <si>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</si>
  <si>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</si>
  <si>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</si>
  <si>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</si>
  <si>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</si>
  <si>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</si>
  <si>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</si>
  <si>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</si>
  <si>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</si>
  <si>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</si>
  <si>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</si>
  <si>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</si>
  <si>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</si>
  <si>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</si>
  <si>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</si>
  <si>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</si>
  <si>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</si>
  <si>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</si>
  <si>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</si>
  <si>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</si>
  <si>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</si>
  <si>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</si>
  <si>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</si>
  <si>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</si>
  <si>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</si>
  <si>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</si>
  <si>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</si>
  <si>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</si>
  <si>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</si>
  <si>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</si>
  <si>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</si>
  <si>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</si>
  <si>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</si>
  <si>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</si>
  <si>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</si>
  <si>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</si>
  <si>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</si>
  <si>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</si>
  <si>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</si>
  <si>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</si>
  <si>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</si>
  <si>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</si>
  <si>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</si>
  <si>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</si>
  <si>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</si>
  <si>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</si>
  <si>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</si>
  <si>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</si>
  <si>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</si>
  <si>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</si>
  <si>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</si>
  <si>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</si>
  <si>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</si>
  <si>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</si>
  <si>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</si>
  <si>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</si>
  <si>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</si>
  <si>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</si>
  <si>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</si>
  <si>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</si>
  <si>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</si>
  <si>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</si>
  <si>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</si>
  <si>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</si>
  <si>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</si>
  <si>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</si>
  <si>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</si>
  <si>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</si>
  <si>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</si>
  <si>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</si>
  <si>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</si>
  <si>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</si>
  <si>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</si>
  <si>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</si>
  <si>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</si>
  <si>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</si>
  <si>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</si>
  <si>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</si>
  <si>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</si>
  <si>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</si>
  <si>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</si>
  <si>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</si>
  <si>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</si>
  <si>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</si>
  <si>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</si>
  <si>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</si>
  <si>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</si>
  <si>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</si>
  <si>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</si>
  <si>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</si>
  <si>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</si>
  <si>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</si>
  <si>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</si>
  <si>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</si>
  <si>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</si>
  <si>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</si>
  <si>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</si>
  <si>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</si>
  <si>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</si>
  <si>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</si>
  <si>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</si>
  <si>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</si>
  <si>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</si>
  <si>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</si>
  <si>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</si>
  <si>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</si>
  <si>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</si>
  <si>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</si>
  <si>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</si>
  <si>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</si>
  <si>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</si>
  <si>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</si>
  <si>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</si>
  <si>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</si>
  <si>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</si>
  <si>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</si>
  <si>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</si>
  <si>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</si>
  <si>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</si>
  <si>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</si>
  <si>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</si>
  <si>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</si>
  <si>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</si>
  <si>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</si>
  <si>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</si>
  <si>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</si>
  <si>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</si>
  <si>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</si>
  <si>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</si>
  <si>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</si>
  <si>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</si>
  <si>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</si>
  <si>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</si>
  <si>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</si>
  <si>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</si>
  <si>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</si>
  <si>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</si>
  <si>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</si>
  <si>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</si>
  <si>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</si>
  <si>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</si>
  <si>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</si>
  <si>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</si>
  <si>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</si>
  <si>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</si>
  <si>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</si>
  <si>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</si>
  <si>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</si>
  <si>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</si>
  <si>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</si>
  <si>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</si>
  <si>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</si>
  <si>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</si>
  <si>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</si>
  <si>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</si>
  <si>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</si>
  <si>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</si>
  <si>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</si>
  <si>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</si>
  <si>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</si>
  <si>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</si>
  <si>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</si>
  <si>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</si>
  <si>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</si>
  <si>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</si>
  <si>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</si>
  <si>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</si>
  <si>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</si>
  <si>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</si>
  <si>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</si>
  <si>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</si>
  <si>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</si>
  <si>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</si>
  <si>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</si>
  <si>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</si>
  <si>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</si>
  <si>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</si>
  <si>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</si>
  <si>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</si>
  <si>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</si>
  <si>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</si>
  <si>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</si>
  <si>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</si>
  <si>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</si>
  <si>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</si>
  <si>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</si>
  <si>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</si>
  <si>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</si>
  <si>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</si>
  <si>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</si>
  <si>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</si>
  <si>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</si>
  <si>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</si>
  <si>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</si>
  <si>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</si>
  <si>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</si>
  <si>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</si>
  <si>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</si>
  <si>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</si>
  <si>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</si>
  <si>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</si>
  <si>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</si>
  <si>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</si>
  <si>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</si>
  <si>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</si>
  <si>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</si>
  <si>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</si>
  <si>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</si>
  <si>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</si>
  <si>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</si>
  <si>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</si>
  <si>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</si>
  <si>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</si>
  <si>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</si>
  <si>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</si>
  <si>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</si>
  <si>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</si>
  <si>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</si>
  <si>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</si>
  <si>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</si>
  <si>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</si>
  <si>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</si>
  <si>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</si>
  <si>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</si>
  <si>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</si>
  <si>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</si>
  <si>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</si>
  <si>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</si>
  <si>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</si>
  <si>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</si>
  <si>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</si>
  <si>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</si>
  <si>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</si>
  <si>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</si>
  <si>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</si>
  <si>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</si>
  <si>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</si>
  <si>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</si>
  <si>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</si>
  <si>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</si>
  <si>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</si>
  <si>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</si>
  <si>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</si>
  <si>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</si>
  <si>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</si>
  <si>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</si>
  <si>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</si>
  <si>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</si>
  <si>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</si>
  <si>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</si>
  <si>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</si>
  <si>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</si>
  <si>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</si>
  <si>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</si>
  <si>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</si>
  <si>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</si>
  <si>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</si>
  <si>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</si>
  <si>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</si>
  <si>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</si>
  <si>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</si>
  <si>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</si>
  <si>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</si>
  <si>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</si>
  <si>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</si>
  <si>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</si>
  <si>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</si>
  <si>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</si>
  <si>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</si>
  <si>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</si>
  <si>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</si>
  <si>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</si>
  <si>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</si>
  <si>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</si>
  <si>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</si>
  <si>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</si>
  <si>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</si>
  <si>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</si>
  <si>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</si>
  <si>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</si>
  <si>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</si>
  <si>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</si>
  <si>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</si>
  <si>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</si>
  <si>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</si>
  <si>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</si>
  <si>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</si>
  <si>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</si>
  <si>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</si>
  <si>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</si>
  <si>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</si>
  <si>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</si>
  <si>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</si>
  <si>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</si>
  <si>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</si>
  <si>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</si>
  <si>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</si>
  <si>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</si>
  <si>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</si>
  <si>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</si>
  <si>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</si>
  <si>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</si>
  <si>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</si>
  <si>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</si>
  <si>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</si>
  <si>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</si>
  <si>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</si>
  <si>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</si>
  <si>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</si>
  <si>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</si>
  <si>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</si>
  <si>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</si>
  <si>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</si>
  <si>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</si>
  <si>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</si>
  <si>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</si>
  <si>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</si>
  <si>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</si>
  <si>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</si>
  <si>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</si>
  <si>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</si>
  <si>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</si>
  <si>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</si>
  <si>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</si>
  <si>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</si>
  <si>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</si>
  <si>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</si>
  <si>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</si>
  <si>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</si>
  <si>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</si>
  <si>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</si>
  <si>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</si>
  <si>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</si>
  <si>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</si>
  <si>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</si>
  <si>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</si>
  <si>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</si>
  <si>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</si>
  <si>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</si>
  <si>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</si>
  <si>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</si>
  <si>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</si>
  <si>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</si>
  <si>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</si>
  <si>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</si>
  <si>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</si>
  <si>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</si>
  <si>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</si>
  <si>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</si>
  <si>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</si>
  <si>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</si>
  <si>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</si>
  <si>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</si>
  <si>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</si>
  <si>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</si>
  <si>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</si>
  <si>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</si>
  <si>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</si>
  <si>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</si>
  <si>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</si>
  <si>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</si>
  <si>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</si>
  <si>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</si>
  <si>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</si>
  <si>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</si>
  <si>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</si>
  <si>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</si>
  <si>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</si>
  <si>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</si>
  <si>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</si>
  <si>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</si>
  <si>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</si>
  <si>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</si>
  <si>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</si>
  <si>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</si>
  <si>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</si>
  <si>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</si>
  <si>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</si>
  <si>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</si>
  <si>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</si>
  <si>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</si>
  <si>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</si>
  <si>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</si>
  <si>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</si>
  <si>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</si>
  <si>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</si>
  <si>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</si>
  <si>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</si>
  <si>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</si>
  <si>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</si>
  <si>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</si>
  <si>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</si>
  <si>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</si>
  <si>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</si>
  <si>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</si>
  <si>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</si>
  <si>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</si>
  <si>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</si>
  <si>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</si>
  <si>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</si>
  <si>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</si>
  <si>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</si>
  <si>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</si>
  <si>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</si>
  <si>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</si>
  <si>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</si>
  <si>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</si>
  <si>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</si>
  <si>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</si>
  <si>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</si>
  <si>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</si>
  <si>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</si>
  <si>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</si>
  <si>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</si>
  <si>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</si>
  <si>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</si>
  <si>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</si>
  <si>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</si>
  <si>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</si>
  <si>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</si>
  <si>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</si>
  <si>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</si>
  <si>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</si>
  <si>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</si>
  <si>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</si>
  <si>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</si>
  <si>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</si>
  <si>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</si>
  <si>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</si>
  <si>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</si>
  <si>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</si>
  <si>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</si>
  <si>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</si>
  <si>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</si>
  <si>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</si>
  <si>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</si>
  <si>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</si>
  <si>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</si>
  <si>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</si>
  <si>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</si>
  <si>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</si>
  <si>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</si>
  <si>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</si>
  <si>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</si>
  <si>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</si>
  <si>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</si>
  <si>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</si>
  <si>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</si>
  <si>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</si>
  <si>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</si>
  <si>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</si>
  <si>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</si>
  <si>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</si>
  <si>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</si>
  <si>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</si>
  <si>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</si>
  <si>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</si>
  <si>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</si>
  <si>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</si>
  <si>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</si>
  <si>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</si>
  <si>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</si>
  <si>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</si>
  <si>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</si>
  <si>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</si>
  <si>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</si>
  <si>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</si>
  <si>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</si>
  <si>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</si>
  <si>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</si>
  <si>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</si>
  <si>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</si>
  <si>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</si>
  <si>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</si>
  <si>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</si>
  <si>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</si>
  <si>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</si>
  <si>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</si>
  <si>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</si>
  <si>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</si>
  <si>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</si>
  <si>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</si>
  <si>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</si>
  <si>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</si>
  <si>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</si>
  <si>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</si>
  <si>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</si>
  <si>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</si>
  <si>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</si>
  <si>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</si>
  <si>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</si>
  <si>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</si>
  <si>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</si>
  <si>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</si>
  <si>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</si>
  <si>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</si>
  <si>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</si>
  <si>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</si>
  <si>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</si>
  <si>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</si>
  <si>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</si>
  <si>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</si>
  <si>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</si>
  <si>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</si>
  <si>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</si>
  <si>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</si>
  <si>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</si>
  <si>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</si>
  <si>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</si>
  <si>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</si>
  <si>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</si>
  <si>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</si>
  <si>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</si>
  <si>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</si>
  <si>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</si>
  <si>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</si>
  <si>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</si>
  <si>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</si>
  <si>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</si>
  <si>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</si>
  <si>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</si>
  <si>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</si>
  <si>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</si>
  <si>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</si>
  <si>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</si>
  <si>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</si>
  <si>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</si>
  <si>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</si>
  <si>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</si>
  <si>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</si>
  <si>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</si>
  <si>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</si>
  <si>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</si>
  <si>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</si>
  <si>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</si>
  <si>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</si>
  <si>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</si>
  <si>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</si>
  <si>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</si>
  <si>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</si>
  <si>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</si>
  <si>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</si>
  <si>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</si>
  <si>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</si>
  <si>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</si>
  <si>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</si>
  <si>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</si>
  <si>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</si>
  <si>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</si>
  <si>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</si>
  <si>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</si>
  <si>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</si>
  <si>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</si>
  <si>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</si>
  <si>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</si>
  <si>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</si>
  <si>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</si>
  <si>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</si>
  <si>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</si>
  <si>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</si>
  <si>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</si>
  <si>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</si>
  <si>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</si>
  <si>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</si>
  <si>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</si>
  <si>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</si>
  <si>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</si>
  <si>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</si>
  <si>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</si>
  <si>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</si>
  <si>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</si>
  <si>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</si>
  <si>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</si>
  <si>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</si>
  <si>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</si>
  <si>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</si>
  <si>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</si>
  <si>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</si>
  <si>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</si>
  <si>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</si>
  <si>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</si>
  <si>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</si>
  <si>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</si>
  <si>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</si>
  <si>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</si>
  <si>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</si>
  <si>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</si>
  <si>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</si>
  <si>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</si>
  <si>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</si>
  <si>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</si>
  <si>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</si>
  <si>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</si>
  <si>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</si>
  <si>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</si>
  <si>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</si>
  <si>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</si>
  <si>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</si>
  <si>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</si>
  <si>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</si>
  <si>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</si>
  <si>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</si>
  <si>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</si>
  <si>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</si>
  <si>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</si>
  <si>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</si>
  <si>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</si>
  <si>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</si>
  <si>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</si>
  <si>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</si>
  <si>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</si>
  <si>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</si>
  <si>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</si>
  <si>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</si>
  <si>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</si>
  <si>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</si>
  <si>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</si>
  <si>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</si>
  <si>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</si>
  <si>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</si>
  <si>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</si>
  <si>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</si>
  <si>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</si>
  <si>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</si>
  <si>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</si>
  <si>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</si>
  <si>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</si>
  <si>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</si>
  <si>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</si>
  <si>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</si>
  <si>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</si>
  <si>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</si>
  <si>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</si>
  <si>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</si>
  <si>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</si>
  <si>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</si>
  <si>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</si>
  <si>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</si>
  <si>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</si>
  <si>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</si>
  <si>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</si>
  <si>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</si>
  <si>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</si>
  <si>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</si>
  <si>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</si>
  <si>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</si>
  <si>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</si>
  <si>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</si>
  <si>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</si>
  <si>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</si>
  <si>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</si>
  <si>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</si>
  <si>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</si>
  <si>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</si>
  <si>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</si>
  <si>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</si>
  <si>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</si>
  <si>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</si>
  <si>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</si>
  <si>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</si>
  <si>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</si>
  <si>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</si>
  <si>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</si>
  <si>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</si>
  <si>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</si>
  <si>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</si>
  <si>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</si>
  <si>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</si>
  <si>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</si>
  <si>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</si>
  <si>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</si>
  <si>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</si>
  <si>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</si>
  <si>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</si>
  <si>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</si>
  <si>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</si>
  <si>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</si>
  <si>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</si>
  <si>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</si>
  <si>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</si>
  <si>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</si>
  <si>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</si>
  <si>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</si>
  <si>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</si>
  <si>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</si>
  <si>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</si>
  <si>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</si>
  <si>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</si>
  <si>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</si>
  <si>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</si>
  <si>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</si>
  <si>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</si>
  <si>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</si>
  <si>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</si>
  <si>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</si>
  <si>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</si>
  <si>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</si>
  <si>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</si>
  <si>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</si>
  <si>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</si>
  <si>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</si>
  <si>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</si>
  <si>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</si>
  <si>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</si>
  <si>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</si>
  <si>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</si>
  <si>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</si>
  <si>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</si>
  <si>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</si>
  <si>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</si>
  <si>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</si>
  <si>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</si>
  <si>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</si>
  <si>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</si>
  <si>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</si>
  <si>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</si>
  <si>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</si>
  <si>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</si>
  <si>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</si>
  <si>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</si>
  <si>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</si>
  <si>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</si>
  <si>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</si>
  <si>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</si>
  <si>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</si>
  <si>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</si>
  <si>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</si>
  <si>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</si>
  <si>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</si>
  <si>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</si>
  <si>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</si>
  <si>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</si>
  <si>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</si>
  <si>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</si>
  <si>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</si>
  <si>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</si>
  <si>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</si>
  <si>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</si>
  <si>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</si>
  <si>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</si>
  <si>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</si>
  <si>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</si>
  <si>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</si>
  <si>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</si>
  <si>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</si>
  <si>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</si>
  <si>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</si>
  <si>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</si>
  <si>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</si>
  <si>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</si>
  <si>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</si>
  <si>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</si>
  <si>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</si>
  <si>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</si>
  <si>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</si>
  <si>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</si>
  <si>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</si>
  <si>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</si>
  <si>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</si>
  <si>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</si>
  <si>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</si>
  <si>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</si>
  <si>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</si>
  <si>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</si>
  <si>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</si>
  <si>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</si>
  <si>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</si>
  <si>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</si>
  <si>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</si>
  <si>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</si>
  <si>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</si>
  <si>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</si>
  <si>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</si>
  <si>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</si>
  <si>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</si>
  <si>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</si>
  <si>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</si>
  <si>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</si>
  <si>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</si>
  <si>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</si>
  <si>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</si>
  <si>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</si>
  <si>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</si>
  <si>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</si>
  <si>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</si>
  <si>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</si>
  <si>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</si>
  <si>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</si>
  <si>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</si>
  <si>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</si>
  <si>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</si>
  <si>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</si>
  <si>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</si>
  <si>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</si>
  <si>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</si>
  <si>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</si>
  <si>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</si>
  <si>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</si>
  <si>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</si>
  <si>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</si>
  <si>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</si>
  <si>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</si>
  <si>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</si>
  <si>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</si>
  <si>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</si>
  <si>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</si>
  <si>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</si>
  <si>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</si>
  <si>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</si>
  <si>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</si>
  <si>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</si>
  <si>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</si>
  <si>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</si>
  <si>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</si>
  <si>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</si>
  <si>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</si>
  <si>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</si>
  <si>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</si>
  <si>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</si>
  <si>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</si>
  <si>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</si>
  <si>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</si>
  <si>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</si>
  <si>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</si>
  <si>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</si>
  <si>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</si>
  <si>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</si>
  <si>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</si>
  <si>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</si>
  <si>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</si>
  <si>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</si>
  <si>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</si>
  <si>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</si>
  <si>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</si>
  <si>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</si>
  <si>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</si>
  <si>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</si>
  <si>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</si>
  <si>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</si>
  <si>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</si>
  <si>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</si>
  <si>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</si>
  <si>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</si>
  <si>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</si>
  <si>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</si>
  <si>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</si>
  <si>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</si>
  <si>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</si>
  <si>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</si>
  <si>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</si>
  <si>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</si>
  <si>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</si>
  <si>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</si>
  <si>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</si>
  <si>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</si>
  <si>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</si>
  <si>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</si>
  <si>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</si>
  <si>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</si>
  <si>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</si>
  <si>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</si>
  <si>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</si>
  <si>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</si>
  <si>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</si>
  <si>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</si>
  <si>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</si>
  <si>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</si>
  <si>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</si>
  <si>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</si>
  <si>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</si>
  <si>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</si>
  <si>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</si>
  <si>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</si>
  <si>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</si>
  <si>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</si>
  <si>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</si>
  <si>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</si>
  <si>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</si>
  <si>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</si>
  <si>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</si>
  <si>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</si>
  <si>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</si>
  <si>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</si>
  <si>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</si>
  <si>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</si>
  <si>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</si>
  <si>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</si>
  <si>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</si>
  <si>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</si>
  <si>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</si>
  <si>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</si>
  <si>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</si>
  <si>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</si>
  <si>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</si>
  <si>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</si>
  <si>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</si>
  <si>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</si>
  <si>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</si>
  <si>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</si>
  <si>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</si>
  <si>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</si>
  <si>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</si>
  <si>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</si>
  <si>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</si>
  <si>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</si>
  <si>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</si>
  <si>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</si>
  <si>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</si>
  <si>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</si>
  <si>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</si>
  <si>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</si>
  <si>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</si>
  <si>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</si>
  <si>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</si>
  <si>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</si>
  <si>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</si>
  <si>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</si>
  <si>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</si>
  <si>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</si>
  <si>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</si>
  <si>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</si>
  <si>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</si>
  <si>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</si>
  <si>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</si>
  <si>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</si>
  <si>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</si>
  <si>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</si>
  <si>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</si>
  <si>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</si>
  <si>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</si>
  <si>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</si>
  <si>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</si>
  <si>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</si>
  <si>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</si>
  <si>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</si>
  <si>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</si>
  <si>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</si>
  <si>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</si>
  <si>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</si>
  <si>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</si>
  <si>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</si>
  <si>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</si>
  <si>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</si>
  <si>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</si>
  <si>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</si>
  <si>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</si>
  <si>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</si>
  <si>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</si>
  <si>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</si>
  <si>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</si>
  <si>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</si>
  <si>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</si>
  <si>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</si>
  <si>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</si>
  <si>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</si>
  <si>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</si>
  <si>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</si>
  <si>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</si>
  <si>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</si>
  <si>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</si>
  <si>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</si>
  <si>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</si>
  <si>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</si>
  <si>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</si>
  <si>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</si>
  <si>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</si>
  <si>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</si>
  <si>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</si>
  <si>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</si>
  <si>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</si>
  <si>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</si>
  <si>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</si>
  <si>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</si>
  <si>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</si>
  <si>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</si>
  <si>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</si>
  <si>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</si>
  <si>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</si>
  <si>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</si>
  <si>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</si>
  <si>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</si>
  <si>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</si>
  <si>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</si>
  <si>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</si>
  <si>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</si>
  <si>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</si>
  <si>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</si>
  <si>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</si>
  <si>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</si>
  <si>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</si>
  <si>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</si>
  <si>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</si>
  <si>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</si>
  <si>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</si>
  <si>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</si>
  <si>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</si>
  <si>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</si>
  <si>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</si>
  <si>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</si>
  <si>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</si>
  <si>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</si>
  <si>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</si>
  <si>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</si>
  <si>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</si>
  <si>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</si>
  <si>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</si>
  <si>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</si>
  <si>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</si>
  <si>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</si>
  <si>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</si>
  <si>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</si>
  <si>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</si>
  <si>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</si>
  <si>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</si>
  <si>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</si>
  <si>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</si>
  <si>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</si>
  <si>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</si>
  <si>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</si>
  <si>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</si>
  <si>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</si>
  <si>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</si>
  <si>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</si>
  <si>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</si>
  <si>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</si>
  <si>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</si>
  <si>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</si>
  <si>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</si>
  <si>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</si>
  <si>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</si>
  <si>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</si>
  <si>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</si>
  <si>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</si>
  <si>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</si>
  <si>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</si>
  <si>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</si>
  <si>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</si>
  <si>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</si>
  <si>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</si>
  <si>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</si>
  <si>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</si>
  <si>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</si>
  <si>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</si>
  <si>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</si>
  <si>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</si>
  <si>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</si>
  <si>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</si>
  <si>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</si>
  <si>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</si>
  <si>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</si>
  <si>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</si>
  <si>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</si>
  <si>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</si>
  <si>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</si>
  <si>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</si>
  <si>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</si>
  <si>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</si>
  <si>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</si>
  <si>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</si>
  <si>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</si>
  <si>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</si>
  <si>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</si>
  <si>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</si>
  <si>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</si>
  <si>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</si>
  <si>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</si>
  <si>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</si>
  <si>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</si>
  <si>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</si>
  <si>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</si>
  <si>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</si>
  <si>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</si>
  <si>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</si>
  <si>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</si>
  <si>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</si>
  <si>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</si>
  <si>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</si>
  <si>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</si>
  <si>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</si>
  <si>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</si>
  <si>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</si>
  <si>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</si>
  <si>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</si>
  <si>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</si>
  <si>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</si>
  <si>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</si>
  <si>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</si>
  <si>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</si>
  <si>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</si>
  <si>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</si>
  <si>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</si>
  <si>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</si>
  <si>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</si>
  <si>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</si>
  <si>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</si>
  <si>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</si>
  <si>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</si>
  <si>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</si>
  <si>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</si>
  <si>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</si>
  <si>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</si>
  <si>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</si>
  <si>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</si>
  <si>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</si>
  <si>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</si>
  <si>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</si>
  <si>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</si>
  <si>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</si>
  <si>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</si>
  <si>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</si>
  <si>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</si>
  <si>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</si>
  <si>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</si>
  <si>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</si>
  <si>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</si>
  <si>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</si>
  <si>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</si>
  <si>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</si>
  <si>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</si>
  <si>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</si>
  <si>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</si>
  <si>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</si>
  <si>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</si>
  <si>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</si>
  <si>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</si>
  <si>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</si>
  <si>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</si>
  <si>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</si>
  <si>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</si>
  <si>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</si>
  <si>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</si>
  <si>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</si>
  <si>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</si>
  <si>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</si>
  <si>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</si>
  <si>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</si>
  <si>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</si>
  <si>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</si>
  <si>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</si>
  <si>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</si>
  <si>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</si>
  <si>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</si>
  <si>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</si>
  <si>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</si>
  <si>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</si>
  <si>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</si>
  <si>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</si>
  <si>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</si>
  <si>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</si>
  <si>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</si>
  <si>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</si>
  <si>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</si>
  <si>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</si>
  <si>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</si>
  <si>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</si>
  <si>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</si>
  <si>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</si>
  <si>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</si>
  <si>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</si>
  <si>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</si>
  <si>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</si>
  <si>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</si>
  <si>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</si>
  <si>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</si>
  <si>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</si>
  <si>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</si>
  <si>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</si>
  <si>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</si>
  <si>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</si>
  <si>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</si>
  <si>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</si>
  <si>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</si>
  <si>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</si>
  <si>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</si>
  <si>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</si>
  <si>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</si>
  <si>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</si>
  <si>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</si>
  <si>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</si>
  <si>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</si>
  <si>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</si>
  <si>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</si>
  <si>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</si>
  <si>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</si>
  <si>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</si>
  <si>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</si>
  <si>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</si>
  <si>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</si>
  <si>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</si>
  <si>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</si>
  <si>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</si>
  <si>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</si>
  <si>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</si>
  <si>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</si>
  <si>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</si>
  <si>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</si>
  <si>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</si>
  <si>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</si>
  <si>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</si>
  <si>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</si>
  <si>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</si>
  <si>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</si>
  <si>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</si>
  <si>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</si>
  <si>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</si>
  <si>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</si>
  <si>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</si>
  <si>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</si>
  <si>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</si>
  <si>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</si>
  <si>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</si>
  <si>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</si>
  <si>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</si>
  <si>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</si>
  <si>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</si>
  <si>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</si>
  <si>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</si>
  <si>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</si>
  <si>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</si>
  <si>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</si>
  <si>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</si>
  <si>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</si>
  <si>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</si>
  <si>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</si>
  <si>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</si>
  <si>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</si>
  <si>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</si>
  <si>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</si>
  <si>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</si>
  <si>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</si>
  <si>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</si>
  <si>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</si>
  <si>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</si>
  <si>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</si>
  <si>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</si>
  <si>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</si>
  <si>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</si>
  <si>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</si>
  <si>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</si>
  <si>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</si>
  <si>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</si>
  <si>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</si>
  <si>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</si>
  <si>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</si>
  <si>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</si>
  <si>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</si>
  <si>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</si>
  <si>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</si>
  <si>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</si>
  <si>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</si>
  <si>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</si>
  <si>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</si>
  <si>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</si>
  <si>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</si>
  <si>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</si>
  <si>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</si>
  <si>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</si>
  <si>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</si>
  <si>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</si>
  <si>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</si>
  <si>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</si>
  <si>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</si>
  <si>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</si>
  <si>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</si>
  <si>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</si>
  <si>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</si>
  <si>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</si>
  <si>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</si>
  <si>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</si>
  <si>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</si>
  <si>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</si>
  <si>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</si>
  <si>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</si>
  <si>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</si>
  <si>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</si>
  <si>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</si>
  <si>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</si>
  <si>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</si>
  <si>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</si>
  <si>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</si>
  <si>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</si>
  <si>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</si>
  <si>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</si>
  <si>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</si>
  <si>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</si>
  <si>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</si>
  <si>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</si>
  <si>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</si>
  <si>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</si>
  <si>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</si>
  <si>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</si>
  <si>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</si>
  <si>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</si>
  <si>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</si>
  <si>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</si>
  <si>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</si>
  <si>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</si>
  <si>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</si>
  <si>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</si>
  <si>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</si>
  <si>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</si>
  <si>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</si>
  <si>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</si>
  <si>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</si>
  <si>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</si>
  <si>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</si>
  <si>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</si>
  <si>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</si>
  <si>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</si>
  <si>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</si>
  <si>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</si>
  <si>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</si>
  <si>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</si>
  <si>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</si>
  <si>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</si>
  <si>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</si>
  <si>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</si>
  <si>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</si>
  <si>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</si>
  <si>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</si>
  <si>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</si>
  <si>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</si>
  <si>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</si>
  <si>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</si>
  <si>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</si>
  <si>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</si>
  <si>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</si>
  <si>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</si>
  <si>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</si>
  <si>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</si>
  <si>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</si>
  <si>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</si>
  <si>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</si>
  <si>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</si>
  <si>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</si>
  <si>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</si>
  <si>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</si>
  <si>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</si>
  <si>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</si>
  <si>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</si>
  <si>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</si>
  <si>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</si>
  <si>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</si>
  <si>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</si>
  <si>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</si>
  <si>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</si>
  <si>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</si>
  <si>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</si>
  <si>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</si>
  <si>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</si>
  <si>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</si>
  <si>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</si>
  <si>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</si>
  <si>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</si>
  <si>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</si>
  <si>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</si>
  <si>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</si>
  <si>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</si>
  <si>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</si>
  <si>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</si>
  <si>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</si>
  <si>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</si>
  <si>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</si>
  <si>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</si>
  <si>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</si>
  <si>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</si>
  <si>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</si>
  <si>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</si>
  <si>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</si>
  <si>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</si>
  <si>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</si>
  <si>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</si>
  <si>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</si>
  <si>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</si>
  <si>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</si>
  <si>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</si>
  <si>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</si>
  <si>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</si>
  <si>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</si>
  <si>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</si>
  <si>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</si>
  <si>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</si>
  <si>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</si>
  <si>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</si>
  <si>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</si>
  <si>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</si>
  <si>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</si>
  <si>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</si>
  <si>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</si>
  <si>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</si>
  <si>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</si>
  <si>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</si>
  <si>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</si>
  <si>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</si>
  <si>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</si>
  <si>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</si>
  <si>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</si>
  <si>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</si>
  <si>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</si>
  <si>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</si>
  <si>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</si>
  <si>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</si>
  <si>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</si>
  <si>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</si>
  <si>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</si>
  <si>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</si>
  <si>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</si>
  <si>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</si>
  <si>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</si>
  <si>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</si>
  <si>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</si>
  <si>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</si>
  <si>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</si>
  <si>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</si>
  <si>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</si>
  <si>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</si>
  <si>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</si>
  <si>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</si>
  <si>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</si>
  <si>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</si>
  <si>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</si>
  <si>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</si>
  <si>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</si>
  <si>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</si>
  <si>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</si>
  <si>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</si>
  <si>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</si>
  <si>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</si>
  <si>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</si>
  <si>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</si>
  <si>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</si>
  <si>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</si>
  <si>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</si>
  <si>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</si>
  <si>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</si>
  <si>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</si>
  <si>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</si>
  <si>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</si>
  <si>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</si>
  <si>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</si>
  <si>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</si>
  <si>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</si>
  <si>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</si>
  <si>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</si>
  <si>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</si>
  <si>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</si>
  <si>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</si>
  <si>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</si>
  <si>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</si>
  <si>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</si>
  <si>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</si>
  <si>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</si>
  <si>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</si>
  <si>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</si>
  <si>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</si>
  <si>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</si>
  <si>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</si>
  <si>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</si>
  <si>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</si>
  <si>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</si>
  <si>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</si>
  <si>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</si>
  <si>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</si>
  <si>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</si>
  <si>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</si>
  <si>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</si>
  <si>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</si>
  <si>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</si>
  <si>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</si>
  <si>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</si>
  <si>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</si>
  <si>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</si>
  <si>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</si>
  <si>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</si>
  <si>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</si>
  <si>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</si>
  <si>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</si>
  <si>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</si>
  <si>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</si>
  <si>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</si>
  <si>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</si>
  <si>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</si>
  <si>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</si>
  <si>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</si>
  <si>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</si>
  <si>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</si>
  <si>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</si>
  <si>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</si>
  <si>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</si>
  <si>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</si>
  <si>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</si>
  <si>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</si>
  <si>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</si>
  <si>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</si>
  <si>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</si>
  <si>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</si>
  <si>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</si>
  <si>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</si>
  <si>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</si>
  <si>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</si>
  <si>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</si>
  <si>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</si>
  <si>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</si>
  <si>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</si>
  <si>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</si>
  <si>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</si>
  <si>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</si>
  <si>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</si>
  <si>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</si>
  <si>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</si>
  <si>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</si>
  <si>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</si>
  <si>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</si>
  <si>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</si>
  <si>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</si>
  <si>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</si>
  <si>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</si>
  <si>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</si>
  <si>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</si>
  <si>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</si>
  <si>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</si>
  <si>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</si>
  <si>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</si>
  <si>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</si>
  <si>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</si>
  <si>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</si>
  <si>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</si>
  <si>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</si>
  <si>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</si>
  <si>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</si>
  <si>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</si>
  <si>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</si>
  <si>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</si>
  <si>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</si>
  <si>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</si>
  <si>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</si>
  <si>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</si>
  <si>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</si>
  <si>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</si>
  <si>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</si>
  <si>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</si>
  <si>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</si>
  <si>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</si>
  <si>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</si>
  <si>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</si>
  <si>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</si>
  <si>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</si>
  <si>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</si>
  <si>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</si>
  <si>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</si>
  <si>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</si>
  <si>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</si>
  <si>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</si>
  <si>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</si>
  <si>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</si>
  <si>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</si>
  <si>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</si>
  <si>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</si>
  <si>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</si>
  <si>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</si>
  <si>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</si>
  <si>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</si>
  <si>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</si>
  <si>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</si>
  <si>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</si>
  <si>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</si>
  <si>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</si>
  <si>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</si>
  <si>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</si>
  <si>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</si>
  <si>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</si>
  <si>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</si>
  <si>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</si>
  <si>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</si>
  <si>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</si>
  <si>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</si>
  <si>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</si>
  <si>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</si>
  <si>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</si>
  <si>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</si>
  <si>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</si>
  <si>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</si>
  <si>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</si>
  <si>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</si>
  <si>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</si>
  <si>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</si>
  <si>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</si>
  <si>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</si>
  <si>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</si>
  <si>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</si>
  <si>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</si>
  <si>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</si>
  <si>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</si>
  <si>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</si>
  <si>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</si>
  <si>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</si>
  <si>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</si>
  <si>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</si>
  <si>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</si>
  <si>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</si>
  <si>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</si>
  <si>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</si>
  <si>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</si>
  <si>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</si>
  <si>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</si>
  <si>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</si>
  <si>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</si>
  <si>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</si>
  <si>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</si>
  <si>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</si>
  <si>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</si>
  <si>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</si>
  <si>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</si>
  <si>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</si>
  <si>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</si>
  <si>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</si>
  <si>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</si>
  <si>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</si>
  <si>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</si>
  <si>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</si>
  <si>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</si>
  <si>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</si>
  <si>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</si>
  <si>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</si>
  <si>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</si>
  <si>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</si>
  <si>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</si>
  <si>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</si>
  <si>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</si>
  <si>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</si>
  <si>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</si>
  <si>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</si>
  <si>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</si>
  <si>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</si>
  <si>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</si>
  <si>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</si>
  <si>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</si>
  <si>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</si>
  <si>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</si>
  <si>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</si>
  <si>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</si>
  <si>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</si>
  <si>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</si>
  <si>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</si>
  <si>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</si>
  <si>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</si>
  <si>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</si>
  <si>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</si>
  <si>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</si>
  <si>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</si>
  <si>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</si>
  <si>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</si>
  <si>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</si>
  <si>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</si>
  <si>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</si>
  <si>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</si>
  <si>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</si>
  <si>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</si>
  <si>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</si>
  <si>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</si>
  <si>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</si>
  <si>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</si>
  <si>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</si>
  <si>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</si>
  <si>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</si>
  <si>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</si>
  <si>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</si>
  <si>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</si>
  <si>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</si>
  <si>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</si>
  <si>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</si>
  <si>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</si>
  <si>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</si>
  <si>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</si>
  <si>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</si>
  <si>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</si>
  <si>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</si>
  <si>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</si>
  <si>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</si>
  <si>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</si>
  <si>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</si>
  <si>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</si>
  <si>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</si>
  <si>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</si>
  <si>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</si>
  <si>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</si>
  <si>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</si>
  <si>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</si>
  <si>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</si>
  <si>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</si>
  <si>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</si>
  <si>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</si>
  <si>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</si>
  <si>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</si>
  <si>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</si>
  <si>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</si>
  <si>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</si>
  <si>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</si>
  <si>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</si>
  <si>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</si>
  <si>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</si>
  <si>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</si>
  <si>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</si>
  <si>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</si>
  <si>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</si>
  <si>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</si>
  <si>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</si>
  <si>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</si>
  <si>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</si>
  <si>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</si>
  <si>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</si>
  <si>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</si>
  <si>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</si>
  <si>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</si>
  <si>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</si>
  <si>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</si>
  <si>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</si>
  <si>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</si>
  <si>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</si>
  <si>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</si>
  <si>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</si>
  <si>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</si>
  <si>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</si>
  <si>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</si>
  <si>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</si>
  <si>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</si>
  <si>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</si>
  <si>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</si>
  <si>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</si>
  <si>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</si>
  <si>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</si>
  <si>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</si>
  <si>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</si>
  <si>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</si>
  <si>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</si>
  <si>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</si>
  <si>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</si>
  <si>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</si>
  <si>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</si>
  <si>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</si>
  <si>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</si>
  <si>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</si>
  <si>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</si>
  <si>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</si>
  <si>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</si>
  <si>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</si>
  <si>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</si>
  <si>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</si>
  <si>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</si>
  <si>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</si>
  <si>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</si>
  <si>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</si>
  <si>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</si>
  <si>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</si>
  <si>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</si>
  <si>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</si>
  <si>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</si>
  <si>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</si>
  <si>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</si>
  <si>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</si>
  <si>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</si>
  <si>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</si>
  <si>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</si>
  <si>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</si>
  <si>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</si>
  <si>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</si>
  <si>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</si>
  <si>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</si>
  <si>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</si>
  <si>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</si>
  <si>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</si>
  <si>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</si>
  <si>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</si>
  <si>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</si>
  <si>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</si>
  <si>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</si>
  <si>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</si>
  <si>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</si>
  <si>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</si>
  <si>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</si>
  <si>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</si>
  <si>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</si>
  <si>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</si>
  <si>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</si>
  <si>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</si>
  <si>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</si>
  <si>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</si>
  <si>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</si>
  <si>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</si>
  <si>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</si>
  <si>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</si>
  <si>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</si>
  <si>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</si>
  <si>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</si>
  <si>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</si>
  <si>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</si>
  <si>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</si>
  <si>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</si>
  <si>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</si>
  <si>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</si>
  <si>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</si>
  <si>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</si>
  <si>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</si>
  <si>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</si>
  <si>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</si>
  <si>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</si>
  <si>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</si>
  <si>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</si>
  <si>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</si>
  <si>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</si>
  <si>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</si>
  <si>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</si>
  <si>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</si>
  <si>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</si>
  <si>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</si>
  <si>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</si>
  <si>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</si>
  <si>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</si>
  <si>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</si>
  <si>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</si>
  <si>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</si>
  <si>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</si>
  <si>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</si>
  <si>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</si>
  <si>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</si>
  <si>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</si>
  <si>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</si>
  <si>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</si>
  <si>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</si>
  <si>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</si>
  <si>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</si>
  <si>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</si>
  <si>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</si>
  <si>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</si>
  <si>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</si>
  <si>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</si>
  <si>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</si>
  <si>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</si>
  <si>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</si>
  <si>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</si>
  <si>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</si>
  <si>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</si>
  <si>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</si>
  <si>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</si>
  <si>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</si>
  <si>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</si>
  <si>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</si>
  <si>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</si>
  <si>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</si>
  <si>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</si>
  <si>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</si>
  <si>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</si>
  <si>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</si>
  <si>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</si>
  <si>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</si>
  <si>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</si>
  <si>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</si>
  <si>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</si>
  <si>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</si>
  <si>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</si>
  <si>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</si>
  <si>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</si>
  <si>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</si>
  <si>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</si>
  <si>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</si>
  <si>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</si>
  <si>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</si>
  <si>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</si>
  <si>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</si>
  <si>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</si>
  <si>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</si>
  <si>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</si>
  <si>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</si>
  <si>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</si>
  <si>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</si>
  <si>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</si>
  <si>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</si>
  <si>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</si>
  <si>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</si>
  <si>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</si>
  <si>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</si>
  <si>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</si>
  <si>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</si>
  <si>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</si>
  <si>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</si>
  <si>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</si>
  <si>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</si>
  <si>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</si>
  <si>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</si>
  <si>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</si>
  <si>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</si>
  <si>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</si>
  <si>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</si>
  <si>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</si>
  <si>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</si>
  <si>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</si>
  <si>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</si>
  <si>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</si>
  <si>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</si>
  <si>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</si>
  <si>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</si>
  <si>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</si>
  <si>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</si>
  <si>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</si>
  <si>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</si>
  <si>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</si>
  <si>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</si>
  <si>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</si>
  <si>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</si>
  <si>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</si>
  <si>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</si>
  <si>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</si>
  <si>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</si>
  <si>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</si>
  <si>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</si>
  <si>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</si>
  <si>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</si>
  <si>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</si>
  <si>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</si>
  <si>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</si>
  <si>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</si>
  <si>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</si>
  <si>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</si>
  <si>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</si>
  <si>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</si>
  <si>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</si>
  <si>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</si>
  <si>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</si>
  <si>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</si>
  <si>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</si>
  <si>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</si>
  <si>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</si>
  <si>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</si>
  <si>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</si>
  <si>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</si>
  <si>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</si>
  <si>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</si>
  <si>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</si>
  <si>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</si>
  <si>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</si>
  <si>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</si>
  <si>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</si>
  <si>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</si>
  <si>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</si>
  <si>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</si>
  <si>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</si>
  <si>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</si>
  <si>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</si>
  <si>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</si>
  <si>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</si>
  <si>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</si>
  <si>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</si>
  <si>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</si>
  <si>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</si>
  <si>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</si>
  <si>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</si>
  <si>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</si>
  <si>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</si>
  <si>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</si>
  <si>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</si>
  <si>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</si>
  <si>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</si>
  <si>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</si>
  <si>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</si>
  <si>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</si>
  <si>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</si>
  <si>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</si>
  <si>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</si>
  <si>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</si>
  <si>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</si>
  <si>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</si>
  <si>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</si>
  <si>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</si>
  <si>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</si>
  <si>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</si>
  <si>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</si>
  <si>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</si>
  <si>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</si>
  <si>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</si>
  <si>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</si>
  <si>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</si>
  <si>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</si>
  <si>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</si>
  <si>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</si>
  <si>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</si>
  <si>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</si>
  <si>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</si>
  <si>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</si>
  <si>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</si>
  <si>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</si>
  <si>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</si>
  <si>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</si>
  <si>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</si>
  <si>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</si>
  <si>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</si>
  <si>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</si>
  <si>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</si>
  <si>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</si>
  <si>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</si>
  <si>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</si>
  <si>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</si>
  <si>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</si>
  <si>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</si>
  <si>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</si>
  <si>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</si>
  <si>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</si>
  <si>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</si>
  <si>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</si>
  <si>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</si>
  <si>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</si>
  <si>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</si>
  <si>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</si>
  <si>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</si>
  <si>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</si>
  <si>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</si>
  <si>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</si>
  <si>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</si>
  <si>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</si>
  <si>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</si>
  <si>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</si>
  <si>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</si>
  <si>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</si>
  <si>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</si>
  <si>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</si>
  <si>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</si>
  <si>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</si>
  <si>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</si>
  <si>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</si>
  <si>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</si>
  <si>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</si>
  <si>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</si>
  <si>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</si>
  <si>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</si>
  <si>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</si>
  <si>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</si>
  <si>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</si>
  <si>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</si>
  <si>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</si>
  <si>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</si>
  <si>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</si>
  <si>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</si>
  <si>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</si>
  <si>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</si>
  <si>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</si>
  <si>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</si>
  <si>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</si>
  <si>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</si>
  <si>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</si>
  <si>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</si>
  <si>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</si>
  <si>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</si>
  <si>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</si>
  <si>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</si>
  <si>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</si>
  <si>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</si>
  <si>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</si>
  <si>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</si>
  <si>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</si>
  <si>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</si>
  <si>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</si>
  <si>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</si>
  <si>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</si>
  <si>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</si>
  <si>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</si>
  <si>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</si>
  <si>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</si>
  <si>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</si>
  <si>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</si>
  <si>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</si>
  <si>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</si>
  <si>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</si>
  <si>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</si>
  <si>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</si>
  <si>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</si>
  <si>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</si>
  <si>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</si>
  <si>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</si>
  <si>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</si>
  <si>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</si>
  <si>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</si>
  <si>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</si>
  <si>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</si>
  <si>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</si>
  <si>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</si>
  <si>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</si>
  <si>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</si>
  <si>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</si>
  <si>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</si>
  <si>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</si>
  <si>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</si>
  <si>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</si>
  <si>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</si>
  <si>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</si>
  <si>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</si>
  <si>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</si>
  <si>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</si>
  <si>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</si>
  <si>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</si>
  <si>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</si>
  <si>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</si>
  <si>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</si>
  <si>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</si>
  <si>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</si>
  <si>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</si>
  <si>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</si>
  <si>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</si>
  <si>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</si>
  <si>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</si>
  <si>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</si>
  <si>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</si>
  <si>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</si>
  <si>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</si>
  <si>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</si>
  <si>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</si>
  <si>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</si>
  <si>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</si>
  <si>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</si>
  <si>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</si>
  <si>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</si>
  <si>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</si>
  <si>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</si>
  <si>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</si>
  <si>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</si>
  <si>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</si>
  <si>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</si>
  <si>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</si>
  <si>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</si>
  <si>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</si>
  <si>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</si>
  <si>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</si>
  <si>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</si>
  <si>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</si>
  <si>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</si>
  <si>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</si>
  <si>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</si>
  <si>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</si>
  <si>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</si>
  <si>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</si>
  <si>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</si>
  <si>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</si>
  <si>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</si>
  <si>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</si>
  <si>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</si>
  <si>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</si>
  <si>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</si>
  <si>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</si>
  <si>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</si>
  <si>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</si>
  <si>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</si>
  <si>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</si>
  <si>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</si>
  <si>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</si>
  <si>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</si>
  <si>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</si>
  <si>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</si>
  <si>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</si>
  <si>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</si>
  <si>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</si>
  <si>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</si>
  <si>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</si>
  <si>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</si>
  <si>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</si>
  <si>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</si>
  <si>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</si>
  <si>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</si>
  <si>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</si>
  <si>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</si>
  <si>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</si>
  <si>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</si>
  <si>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</si>
  <si>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</si>
  <si>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</si>
  <si>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</si>
  <si>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</si>
  <si>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</si>
  <si>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</si>
  <si>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</si>
  <si>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</si>
  <si>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</si>
  <si>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</si>
  <si>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</si>
  <si>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</si>
  <si>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</si>
  <si>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</si>
  <si>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</si>
  <si>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</si>
  <si>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</si>
  <si>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</si>
  <si>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</si>
  <si>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</si>
  <si>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</si>
  <si>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</si>
  <si>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</si>
  <si>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</si>
  <si>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</si>
  <si>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</si>
  <si>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</si>
  <si>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</si>
  <si>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</si>
  <si>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</si>
  <si>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</si>
  <si>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</si>
  <si>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</si>
  <si>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</si>
  <si>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</si>
  <si>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</si>
  <si>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</si>
  <si>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</si>
  <si>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</si>
  <si>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</si>
  <si>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</si>
  <si>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</si>
  <si>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</si>
  <si>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</si>
  <si>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</si>
  <si>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</si>
  <si>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</si>
  <si>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</si>
  <si>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</si>
  <si>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</si>
  <si>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</si>
  <si>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</si>
  <si>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</si>
  <si>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</si>
  <si>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</si>
  <si>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</si>
  <si>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</si>
  <si>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</si>
  <si>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</si>
  <si>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</si>
  <si>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</si>
  <si>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</si>
  <si>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</si>
  <si>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</si>
  <si>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</si>
  <si>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</si>
  <si>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</si>
  <si>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</si>
  <si>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</si>
  <si>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</si>
  <si>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</si>
  <si>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</si>
  <si>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</si>
  <si>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</si>
  <si>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</si>
  <si>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</si>
  <si>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</si>
  <si>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</si>
  <si>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</si>
  <si>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</si>
  <si>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</si>
  <si>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</si>
  <si>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</si>
  <si>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</si>
  <si>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</si>
  <si>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</si>
  <si>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</si>
  <si>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</si>
  <si>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</si>
  <si>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</si>
  <si>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</si>
  <si>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</si>
  <si>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</si>
  <si>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</si>
  <si>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</si>
  <si>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</si>
  <si>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</si>
  <si>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</si>
  <si>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</si>
  <si>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</si>
  <si>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</si>
  <si>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</si>
  <si>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</si>
  <si>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</si>
  <si>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</si>
  <si>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</si>
  <si>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</si>
  <si>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</si>
  <si>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</si>
  <si>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</si>
  <si>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</si>
  <si>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</si>
  <si>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</si>
  <si>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</si>
  <si>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</si>
  <si>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</si>
  <si>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</si>
  <si>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</si>
  <si>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</si>
  <si>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</si>
  <si>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</si>
  <si>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</si>
  <si>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</si>
  <si>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</si>
  <si>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</si>
  <si>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</si>
  <si>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</si>
  <si>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</si>
  <si>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</si>
  <si>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</si>
  <si>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</si>
  <si>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</si>
  <si>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</si>
  <si>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</si>
  <si>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</si>
  <si>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</si>
  <si>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</si>
  <si>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</si>
  <si>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</si>
  <si>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</si>
  <si>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</si>
  <si>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</si>
  <si>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</si>
  <si>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</si>
  <si>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</si>
  <si>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</si>
  <si>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</si>
  <si>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</si>
  <si>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</si>
  <si>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</si>
  <si>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</si>
  <si>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</si>
  <si>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</si>
  <si>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</si>
  <si>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</si>
  <si>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</si>
  <si>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</si>
  <si>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</si>
  <si>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</si>
  <si>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</si>
  <si>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</si>
  <si>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</si>
  <si>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</si>
  <si>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</si>
  <si>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</si>
  <si>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</si>
  <si>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</si>
  <si>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</si>
  <si>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</si>
  <si>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</si>
  <si>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</si>
  <si>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</si>
  <si>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</si>
  <si>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</si>
  <si>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</si>
  <si>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</si>
  <si>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</si>
  <si>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</si>
  <si>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</si>
  <si>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</si>
  <si>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</si>
  <si>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</si>
  <si>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</si>
  <si>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</si>
  <si>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</si>
  <si>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</si>
  <si>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</si>
  <si>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</si>
  <si>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</si>
  <si>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</si>
  <si>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</si>
  <si>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</si>
  <si>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</si>
  <si>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</si>
  <si>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</si>
  <si>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</si>
  <si>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</si>
  <si>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</si>
  <si>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</si>
  <si>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</si>
  <si>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</si>
  <si>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</si>
  <si>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</si>
  <si>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</si>
  <si>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</si>
  <si>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</si>
  <si>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</si>
  <si>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</si>
  <si>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</si>
  <si>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</si>
  <si>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</si>
  <si>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</si>
  <si>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</si>
  <si>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</si>
  <si>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</si>
  <si>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</si>
  <si>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</si>
  <si>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</si>
  <si>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</si>
  <si>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</si>
  <si>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</si>
  <si>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</si>
  <si>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</si>
  <si>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</si>
  <si>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</si>
  <si>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</si>
  <si>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</si>
  <si>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</si>
  <si>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</si>
  <si>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</si>
  <si>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</si>
  <si>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</si>
  <si>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</si>
  <si>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</si>
  <si>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</si>
  <si>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</si>
  <si>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</si>
  <si>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</si>
  <si>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</si>
  <si>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</si>
  <si>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</si>
  <si>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</si>
  <si>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</si>
  <si>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</si>
  <si>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</si>
  <si>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</si>
  <si>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</si>
  <si>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</si>
  <si>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</si>
  <si>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</si>
  <si>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</si>
  <si>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</si>
  <si>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</si>
  <si>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</si>
  <si>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</si>
  <si>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</si>
  <si>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</si>
  <si>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</si>
  <si>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</si>
  <si>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</si>
  <si>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</si>
  <si>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</si>
  <si>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</si>
  <si>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</si>
  <si>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</si>
  <si>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</si>
  <si>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</si>
  <si>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</si>
  <si>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</si>
  <si>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</si>
  <si>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</si>
  <si>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</si>
  <si>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</si>
  <si>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</si>
  <si>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</si>
  <si>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</si>
  <si>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</si>
  <si>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</si>
  <si>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</si>
  <si>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</si>
  <si>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</si>
  <si>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</si>
  <si>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</si>
  <si>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</si>
  <si>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</si>
  <si>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</si>
  <si>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</si>
  <si>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</si>
  <si>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</si>
  <si>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</si>
  <si>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</si>
  <si>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</si>
  <si>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</si>
  <si>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</si>
  <si>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</si>
  <si>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</si>
  <si>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</si>
  <si>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</si>
  <si>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</si>
  <si>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</si>
  <si>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</si>
  <si>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</si>
  <si>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</si>
  <si>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</si>
  <si>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</si>
  <si>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</si>
  <si>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</si>
  <si>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</si>
  <si>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</si>
  <si>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</si>
  <si>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</si>
  <si>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</si>
  <si>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</si>
  <si>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</si>
  <si>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</si>
  <si>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</si>
  <si>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</si>
  <si>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</si>
  <si>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</si>
  <si>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</si>
  <si>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</si>
  <si>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</si>
  <si>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</si>
  <si>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</si>
  <si>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</si>
  <si>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</si>
  <si>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</si>
  <si>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</si>
  <si>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</si>
  <si>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</si>
  <si>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</si>
  <si>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</si>
  <si>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</si>
  <si>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</si>
  <si>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</si>
  <si>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</si>
  <si>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</si>
  <si>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</si>
  <si>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</si>
  <si>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</si>
  <si>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</si>
  <si>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</si>
  <si>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</si>
  <si>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</si>
  <si>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</si>
  <si>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</si>
  <si>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</si>
  <si>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</si>
  <si>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</si>
  <si>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</si>
  <si>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</si>
  <si>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</si>
  <si>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</si>
  <si>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</si>
  <si>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</si>
  <si>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</si>
  <si>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</si>
  <si>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</si>
  <si>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</si>
  <si>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</si>
  <si>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</si>
  <si>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</si>
  <si>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</si>
  <si>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</si>
  <si>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</si>
  <si>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</si>
  <si>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</si>
  <si>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</si>
  <si>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</si>
  <si>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</si>
  <si>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</si>
  <si>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</si>
  <si>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</si>
  <si>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</si>
  <si>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</si>
  <si>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</si>
  <si>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</si>
  <si>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</si>
  <si>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</si>
  <si>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</si>
  <si>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</si>
  <si>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</si>
  <si>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</si>
  <si>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</si>
  <si>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</si>
  <si>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</si>
  <si>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</si>
  <si>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</si>
  <si>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</si>
  <si>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</si>
  <si>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</si>
  <si>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</si>
  <si>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</si>
  <si>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</si>
  <si>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</si>
  <si>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</si>
  <si>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</si>
  <si>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</si>
  <si>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</si>
  <si>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</si>
  <si>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</si>
  <si>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</si>
  <si>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</si>
  <si>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</si>
  <si>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</si>
  <si>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</si>
  <si>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</si>
  <si>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</si>
  <si>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</si>
  <si>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</si>
  <si>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</si>
  <si>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</si>
  <si>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</si>
  <si>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</si>
  <si>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</si>
  <si>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</si>
  <si>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</si>
  <si>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</si>
  <si>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</si>
  <si>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</si>
  <si>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</si>
  <si>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</si>
  <si>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</si>
  <si>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</si>
  <si>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</si>
  <si>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</si>
  <si>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</si>
  <si>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</si>
  <si>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</si>
  <si>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</si>
  <si>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</si>
  <si>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</si>
  <si>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</si>
  <si>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</si>
  <si>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</si>
  <si>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</si>
  <si>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</si>
  <si>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</si>
  <si>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</si>
  <si>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</si>
  <si>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</si>
  <si>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</si>
  <si>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</si>
  <si>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</si>
  <si>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</si>
  <si>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</si>
  <si>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</si>
  <si>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</si>
  <si>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</si>
  <si>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</si>
  <si>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</si>
  <si>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</si>
  <si>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</si>
  <si>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</si>
  <si>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</si>
  <si>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</si>
  <si>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</si>
  <si>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</si>
  <si>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</si>
  <si>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</si>
  <si>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</si>
  <si>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</si>
  <si>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</si>
  <si>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</si>
  <si>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</si>
  <si>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</si>
  <si>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</si>
  <si>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</si>
  <si>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</si>
  <si>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</si>
  <si>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</si>
  <si>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</si>
  <si>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</si>
  <si>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</si>
  <si>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</si>
  <si>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</si>
  <si>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</si>
  <si>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</si>
  <si>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</si>
  <si>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</si>
  <si>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</si>
  <si>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</si>
  <si>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</si>
  <si>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</si>
  <si>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</si>
  <si>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</si>
  <si>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</si>
  <si>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</si>
  <si>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</si>
  <si>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</si>
  <si>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</si>
  <si>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</si>
  <si>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</si>
  <si>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</si>
  <si>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</si>
  <si>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</si>
  <si>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</si>
  <si>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</si>
  <si>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</si>
  <si>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</si>
  <si>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</si>
  <si>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</si>
  <si>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</si>
  <si>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</si>
  <si>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</si>
  <si>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</si>
  <si>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</si>
  <si>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</si>
  <si>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</si>
  <si>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</si>
  <si>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</si>
  <si>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</si>
  <si>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</si>
  <si>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</si>
  <si>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</si>
  <si>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</si>
  <si>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</si>
  <si>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</si>
  <si>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</si>
  <si>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</si>
  <si>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</si>
  <si>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</si>
  <si>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</si>
  <si>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</si>
  <si>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</si>
  <si>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</si>
  <si>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</si>
  <si>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</si>
  <si>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</si>
  <si>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</si>
  <si>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</si>
  <si>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</si>
  <si>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</si>
  <si>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</si>
  <si>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</si>
  <si>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</si>
  <si>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</si>
  <si>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</si>
  <si>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</si>
  <si>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</si>
  <si>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</si>
  <si>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</si>
  <si>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</si>
  <si>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</si>
  <si>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</si>
  <si>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</si>
  <si>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</si>
  <si>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</si>
  <si>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</si>
  <si>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</si>
  <si>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</si>
  <si>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</si>
  <si>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</si>
  <si>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</si>
  <si>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</si>
  <si>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</si>
  <si>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</si>
  <si>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</si>
  <si>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</si>
  <si>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</si>
  <si>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</si>
  <si>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</si>
  <si>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</si>
  <si>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</si>
  <si>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</si>
  <si>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</si>
  <si>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</si>
  <si>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</si>
  <si>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</si>
  <si>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</si>
  <si>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</si>
  <si>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</si>
  <si>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</si>
  <si>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</si>
  <si>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</si>
  <si>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</si>
  <si>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</si>
  <si>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</si>
  <si>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</si>
  <si>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</si>
  <si>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</si>
  <si>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</si>
  <si>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</si>
  <si>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</si>
  <si>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</si>
  <si>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</si>
  <si>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</si>
  <si>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</si>
  <si>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</si>
  <si>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</si>
  <si>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</si>
  <si>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</si>
  <si>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</si>
  <si>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</si>
  <si>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</si>
  <si>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</si>
  <si>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</si>
  <si>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</si>
  <si>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</si>
  <si>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</si>
  <si>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</si>
  <si>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</si>
  <si>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</si>
  <si>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</si>
  <si>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</si>
  <si>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</si>
  <si>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</si>
  <si>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</si>
  <si>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</si>
  <si>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</si>
  <si>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</si>
  <si>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</si>
  <si>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</si>
  <si>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</si>
  <si>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</si>
  <si>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</si>
  <si>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</si>
  <si>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</si>
  <si>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</si>
  <si>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</si>
  <si>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</si>
  <si>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</si>
  <si>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</si>
  <si>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</si>
  <si>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</si>
  <si>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</si>
  <si>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</si>
  <si>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</si>
  <si>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</si>
  <si>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</si>
  <si>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</si>
  <si>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</si>
  <si>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</si>
  <si>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</si>
  <si>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</si>
  <si>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</si>
  <si>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</si>
  <si>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</si>
  <si>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</si>
  <si>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</si>
  <si>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</si>
  <si>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</si>
  <si>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</si>
  <si>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</si>
  <si>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</si>
  <si>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</si>
  <si>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</si>
  <si>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</si>
  <si>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</si>
  <si>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</si>
  <si>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</si>
  <si>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</si>
  <si>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</si>
  <si>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</si>
  <si>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</si>
  <si>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</si>
  <si>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</si>
  <si>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</si>
  <si>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</si>
  <si>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</si>
  <si>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</si>
  <si>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</si>
  <si>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</si>
  <si>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</si>
  <si>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</si>
  <si>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</si>
  <si>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</si>
  <si>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</si>
  <si>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</si>
  <si>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</si>
  <si>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</si>
  <si>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</si>
  <si>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</si>
  <si>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</si>
  <si>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</si>
  <si>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</si>
  <si>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</si>
  <si>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</si>
  <si>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</si>
  <si>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</si>
  <si>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</si>
  <si>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</si>
  <si>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</si>
  <si>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</si>
  <si>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</si>
  <si>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</si>
  <si>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</si>
  <si>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</si>
  <si>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</si>
  <si>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</si>
  <si>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</si>
  <si>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</si>
  <si>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</si>
  <si>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</si>
  <si>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</si>
  <si>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</si>
  <si>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</si>
  <si>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</si>
  <si>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</si>
  <si>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</si>
  <si>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</si>
  <si>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</si>
  <si>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</si>
  <si>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</si>
  <si>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</si>
  <si>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</si>
  <si>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</si>
  <si>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</si>
  <si>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</si>
  <si>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</si>
  <si>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</si>
  <si>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</si>
  <si>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</si>
  <si>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</si>
  <si>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</si>
  <si>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</si>
  <si>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</si>
  <si>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</si>
  <si>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</si>
  <si>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</si>
  <si>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</si>
  <si>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</si>
  <si>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</si>
  <si>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</si>
  <si>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</si>
  <si>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</si>
  <si>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</si>
  <si>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</si>
  <si>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</si>
  <si>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</si>
  <si>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</si>
  <si>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</si>
  <si>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</si>
  <si>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</si>
  <si>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</si>
  <si>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</si>
  <si>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</si>
  <si>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</si>
  <si>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</si>
  <si>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</si>
  <si>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</si>
  <si>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</si>
  <si>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</si>
  <si>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</si>
  <si>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</si>
  <si>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</si>
  <si>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</si>
  <si>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</si>
  <si>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</si>
  <si>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</si>
  <si>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</si>
  <si>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</si>
  <si>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</si>
  <si>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</si>
  <si>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</si>
  <si>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</si>
  <si>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</si>
  <si>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</si>
  <si>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</si>
  <si>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</si>
  <si>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</si>
  <si>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</si>
  <si>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</si>
  <si>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</si>
  <si>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</si>
  <si>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</si>
  <si>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</si>
  <si>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</si>
  <si>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</si>
  <si>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</si>
  <si>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</si>
  <si>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</si>
  <si>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</si>
  <si>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</si>
  <si>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</si>
  <si>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</si>
  <si>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</si>
  <si>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</si>
  <si>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</si>
  <si>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</si>
  <si>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</si>
  <si>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</si>
  <si>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</si>
  <si>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</si>
  <si>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</si>
  <si>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</si>
  <si>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</si>
  <si>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</si>
  <si>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</si>
  <si>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</si>
  <si>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</si>
  <si>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</si>
  <si>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</si>
  <si>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</si>
  <si>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</si>
  <si>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</si>
  <si>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</si>
  <si>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</si>
  <si>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</si>
  <si>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</si>
  <si>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</si>
  <si>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</si>
  <si>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</si>
  <si>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</si>
  <si>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</si>
  <si>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</si>
  <si>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</si>
  <si>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</si>
  <si>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</si>
  <si>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</si>
  <si>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</si>
  <si>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</si>
  <si>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</si>
  <si>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</si>
  <si>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</si>
  <si>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</si>
  <si>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</si>
  <si>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</si>
  <si>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</si>
  <si>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</si>
  <si>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</si>
  <si>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</si>
  <si>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</si>
  <si>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</si>
  <si>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</si>
  <si>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</si>
  <si>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</si>
  <si>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</si>
  <si>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</si>
  <si>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</si>
  <si>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</si>
  <si>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</si>
  <si>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</si>
  <si>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</si>
  <si>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</si>
  <si>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</si>
  <si>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</si>
  <si>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</si>
  <si>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</si>
  <si>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</si>
  <si>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</si>
  <si>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</si>
  <si>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</si>
  <si>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</si>
  <si>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</si>
  <si>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</si>
  <si>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</si>
  <si>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</si>
  <si>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</si>
  <si>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</si>
  <si>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</si>
  <si>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</si>
  <si>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</si>
  <si>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</si>
  <si>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</si>
  <si>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</si>
  <si>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</si>
  <si>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</si>
  <si>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</si>
  <si>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</si>
  <si>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</si>
  <si>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</si>
  <si>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</si>
  <si>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</si>
  <si>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</si>
  <si>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</si>
  <si>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</si>
  <si>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</si>
  <si>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</si>
  <si>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</si>
  <si>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</si>
  <si>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</si>
  <si>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</si>
  <si>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</si>
  <si>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</si>
  <si>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</si>
  <si>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</si>
  <si>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</si>
  <si>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</si>
  <si>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</si>
  <si>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</si>
  <si>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</si>
  <si>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</si>
  <si>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</si>
  <si>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</si>
  <si>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</si>
  <si>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</si>
  <si>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</si>
  <si>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</si>
  <si>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</si>
  <si>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</si>
  <si>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</si>
  <si>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</si>
  <si>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</si>
  <si>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</si>
  <si>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</si>
  <si>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</si>
  <si>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</si>
  <si>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</si>
  <si>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</si>
  <si>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</si>
  <si>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</si>
  <si>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</si>
  <si>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</si>
  <si>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</si>
  <si>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</si>
  <si>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</si>
  <si>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</si>
  <si>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</si>
  <si>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</si>
  <si>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</si>
  <si>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</si>
  <si>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</si>
  <si>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</si>
  <si>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</si>
  <si>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</si>
  <si>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</si>
  <si>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</si>
  <si>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</si>
  <si>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</si>
  <si>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</si>
  <si>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</si>
  <si>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</si>
  <si>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</si>
  <si>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</si>
  <si>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</si>
  <si>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</si>
  <si>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</si>
  <si>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</si>
  <si>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</si>
  <si>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</si>
  <si>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</si>
  <si>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</si>
  <si>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</si>
  <si>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</si>
  <si>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</si>
  <si>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</si>
  <si>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</si>
  <si>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</si>
  <si>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</si>
  <si>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</si>
  <si>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</si>
  <si>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</si>
  <si>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</si>
  <si>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</si>
  <si>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</si>
  <si>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</si>
  <si>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</si>
  <si>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</si>
  <si>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</si>
  <si>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</si>
  <si>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</si>
  <si>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</si>
  <si>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</si>
  <si>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</si>
  <si>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</si>
  <si>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</si>
  <si>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</si>
  <si>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</si>
  <si>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</si>
  <si>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</si>
  <si>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</si>
  <si>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</si>
  <si>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</si>
  <si>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</si>
  <si>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</si>
  <si>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</si>
  <si>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</si>
  <si>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</si>
  <si>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</si>
  <si>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</si>
  <si>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</si>
  <si>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</si>
  <si>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</si>
  <si>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</si>
  <si>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</si>
  <si>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</si>
  <si>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</si>
  <si>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</si>
  <si>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</si>
  <si>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</si>
  <si>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</si>
  <si>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</si>
  <si>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</si>
  <si>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</si>
  <si>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</si>
  <si>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</si>
  <si>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</si>
  <si>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</si>
  <si>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</si>
  <si>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</si>
  <si>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</si>
  <si>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</si>
  <si>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</si>
  <si>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</si>
  <si>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</si>
  <si>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</si>
  <si>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</si>
  <si>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</si>
  <si>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</si>
  <si>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</si>
  <si>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</si>
  <si>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</si>
  <si>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</si>
  <si>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</si>
  <si>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</si>
  <si>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</si>
  <si>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</si>
  <si>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</si>
  <si>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</si>
  <si>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</si>
  <si>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</si>
  <si>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</si>
  <si>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</si>
  <si>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</si>
  <si>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</si>
  <si>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</si>
  <si>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</si>
  <si>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</si>
  <si>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</si>
  <si>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</si>
  <si>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</si>
  <si>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</si>
  <si>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</si>
  <si>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</si>
  <si>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</si>
  <si>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</si>
  <si>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</si>
  <si>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</si>
  <si>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</si>
  <si>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</si>
  <si>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</si>
  <si>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</si>
  <si>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</si>
  <si>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</si>
  <si>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</si>
  <si>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</si>
  <si>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</si>
  <si>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</si>
  <si>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</si>
  <si>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</si>
  <si>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</si>
  <si>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</si>
  <si>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</si>
  <si>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</si>
  <si>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</si>
  <si>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</si>
  <si>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</si>
  <si>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</si>
  <si>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</si>
  <si>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</si>
  <si>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</si>
  <si>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</si>
  <si>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</si>
  <si>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</si>
  <si>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</si>
  <si>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</si>
  <si>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</si>
  <si>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</si>
  <si>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</si>
  <si>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</si>
  <si>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</si>
  <si>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</si>
  <si>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</si>
  <si>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</si>
  <si>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</si>
  <si>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</si>
  <si>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</si>
  <si>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</si>
  <si>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</si>
  <si>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</si>
  <si>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</si>
  <si>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</si>
  <si>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</si>
  <si>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</si>
  <si>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</si>
  <si>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</si>
  <si>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</si>
  <si>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</si>
  <si>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</si>
  <si>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</si>
  <si>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</si>
  <si>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</si>
  <si>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</si>
  <si>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</si>
  <si>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</si>
  <si>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</si>
  <si>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</si>
  <si>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</si>
  <si>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</si>
  <si>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</si>
  <si>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</si>
  <si>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</si>
  <si>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</si>
  <si>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</si>
  <si>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</si>
  <si>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</si>
  <si>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</si>
  <si>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</si>
  <si>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</si>
  <si>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</si>
  <si>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</si>
  <si>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</si>
  <si>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</si>
  <si>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</si>
  <si>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</si>
  <si>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</si>
  <si>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</si>
  <si>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</si>
  <si>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</si>
  <si>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</si>
  <si>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</si>
  <si>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</si>
  <si>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</si>
  <si>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</si>
  <si>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</si>
  <si>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</si>
  <si>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</si>
  <si>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</si>
  <si>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</si>
  <si>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</si>
  <si>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</si>
  <si>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</si>
  <si>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</si>
  <si>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</si>
  <si>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</si>
  <si>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</si>
  <si>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</si>
  <si>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</si>
  <si>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</si>
  <si>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</si>
  <si>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</si>
  <si>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</si>
  <si>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</si>
  <si>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</si>
  <si>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</si>
  <si>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</si>
  <si>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</si>
  <si>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</si>
  <si>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</si>
  <si>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</si>
  <si>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</si>
  <si>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</si>
  <si>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</si>
  <si>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</si>
  <si>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</si>
  <si>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</si>
  <si>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</si>
  <si>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</si>
  <si>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</si>
  <si>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</si>
  <si>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</si>
  <si>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</si>
  <si>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</si>
  <si>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</si>
  <si>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</si>
  <si>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</si>
  <si>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</si>
  <si>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</si>
  <si>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</si>
  <si>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</si>
  <si>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</si>
  <si>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</si>
  <si>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</si>
  <si>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</si>
  <si>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</si>
  <si>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</si>
  <si>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</si>
  <si>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</si>
  <si>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</si>
  <si>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</si>
  <si>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</si>
  <si>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</si>
  <si>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</si>
  <si>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</si>
  <si>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</si>
  <si>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</si>
  <si>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</si>
  <si>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</si>
  <si>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</si>
  <si>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</si>
  <si>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</si>
  <si>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</si>
  <si>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</si>
  <si>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</si>
  <si>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</si>
  <si>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</si>
  <si>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</si>
  <si>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</si>
  <si>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</si>
  <si>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</si>
  <si>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</si>
  <si>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</si>
  <si>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</si>
  <si>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</si>
  <si>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</si>
  <si>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</si>
  <si>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</si>
  <si>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</si>
  <si>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</si>
  <si>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</si>
  <si>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</si>
  <si>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</si>
  <si>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</si>
  <si>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</si>
  <si>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</si>
  <si>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</si>
  <si>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</si>
  <si>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</si>
  <si>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</si>
  <si>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</si>
  <si>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</si>
  <si>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</si>
  <si>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</si>
  <si>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</si>
  <si>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</si>
  <si>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</si>
  <si>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</si>
  <si>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</si>
  <si>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</si>
  <si>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</si>
  <si>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</si>
  <si>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</si>
  <si>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</si>
  <si>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</si>
  <si>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</si>
  <si>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</si>
  <si>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</si>
  <si>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</si>
  <si>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</si>
  <si>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</si>
  <si>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</si>
  <si>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</si>
  <si>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</si>
  <si>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</si>
  <si>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</si>
  <si>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</si>
  <si>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</si>
  <si>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</si>
  <si>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</si>
  <si>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</si>
  <si>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</si>
  <si>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</si>
  <si>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</si>
  <si>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</si>
  <si>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</si>
  <si>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</si>
  <si>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</si>
  <si>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</si>
  <si>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</si>
  <si>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</si>
  <si>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</si>
  <si>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</si>
  <si>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</si>
  <si>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</si>
  <si>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</si>
  <si>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</si>
  <si>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</si>
  <si>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</si>
  <si>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</si>
  <si>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</si>
  <si>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</si>
  <si>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</si>
  <si>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</si>
  <si>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</si>
  <si>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</si>
  <si>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</si>
  <si>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</si>
  <si>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</si>
  <si>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</si>
  <si>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</si>
  <si>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</si>
  <si>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</si>
  <si>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</si>
  <si>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</si>
  <si>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</si>
  <si>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</si>
  <si>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</si>
  <si>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</si>
  <si>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</si>
  <si>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</si>
  <si>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</si>
  <si>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</si>
  <si>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</si>
  <si>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</si>
  <si>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</si>
  <si>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</si>
  <si>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</si>
  <si>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</si>
  <si>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</si>
  <si>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</si>
  <si>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</si>
  <si>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</si>
  <si>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</si>
  <si>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</si>
  <si>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</si>
  <si>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</si>
  <si>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</si>
  <si>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</si>
  <si>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</si>
  <si>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</si>
  <si>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</si>
  <si>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</si>
  <si>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</si>
  <si>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</si>
  <si>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</si>
  <si>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</si>
  <si>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</si>
  <si>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</si>
  <si>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</si>
  <si>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</si>
  <si>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</si>
  <si>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</si>
  <si>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</si>
  <si>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</si>
  <si>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</si>
  <si>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</si>
  <si>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</si>
  <si>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</si>
  <si>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</si>
  <si>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</si>
  <si>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</si>
  <si>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</si>
  <si>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</si>
  <si>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</si>
  <si>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</si>
  <si>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</si>
  <si>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</si>
  <si>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</si>
  <si>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</si>
  <si>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</si>
  <si>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</si>
  <si>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</si>
  <si>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</si>
  <si>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</si>
  <si>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</si>
  <si>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</si>
  <si>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</si>
  <si>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</si>
  <si>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</si>
  <si>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</si>
  <si>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</si>
  <si>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</si>
  <si>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</si>
  <si>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</si>
  <si>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</si>
  <si>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</si>
  <si>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</si>
  <si>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</si>
  <si>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</si>
  <si>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</si>
  <si>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</si>
  <si>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</si>
  <si>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</si>
  <si>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</si>
  <si>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</si>
  <si>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</si>
  <si>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</si>
  <si>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</si>
  <si>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</si>
  <si>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</si>
  <si>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</si>
  <si>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</si>
  <si>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</si>
  <si>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</si>
  <si>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</si>
  <si>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</si>
  <si>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</si>
  <si>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</si>
  <si>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</si>
  <si>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</si>
  <si>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</si>
  <si>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</si>
  <si>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</si>
  <si>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</si>
  <si>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</si>
  <si>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</si>
  <si>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</si>
  <si>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</si>
  <si>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</si>
  <si>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</si>
  <si>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</si>
  <si>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</si>
  <si>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</si>
  <si>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</si>
  <si>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</si>
  <si>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</si>
  <si>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</si>
  <si>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</si>
  <si>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</si>
  <si>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</si>
  <si>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</si>
  <si>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</si>
  <si>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</si>
  <si>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</si>
  <si>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</si>
  <si>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</si>
  <si>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</si>
  <si>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</si>
  <si>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</si>
  <si>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</si>
  <si>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</si>
  <si>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</si>
  <si>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</si>
  <si>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</si>
  <si>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</si>
  <si>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</si>
  <si>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</si>
  <si>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</si>
  <si>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</si>
  <si>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</si>
  <si>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</si>
  <si>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</si>
  <si>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</si>
  <si>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</si>
  <si>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</si>
  <si>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</si>
  <si>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</si>
  <si>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</si>
  <si>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</si>
  <si>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</si>
  <si>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</si>
  <si>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</si>
  <si>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</si>
  <si>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</si>
  <si>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</si>
  <si>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</si>
  <si>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</si>
  <si>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</si>
  <si>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</si>
  <si>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</si>
  <si>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</si>
  <si>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</si>
  <si>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</si>
  <si>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</si>
  <si>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</si>
  <si>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</si>
  <si>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</si>
  <si>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</si>
  <si>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</si>
  <si>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</si>
  <si>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</si>
  <si>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</si>
  <si>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</si>
  <si>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</si>
  <si>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</si>
  <si>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</si>
  <si>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</si>
  <si>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</si>
  <si>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</si>
  <si>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</si>
  <si>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</si>
  <si>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</si>
  <si>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</si>
  <si>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</si>
  <si>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</si>
  <si>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</si>
  <si>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</si>
  <si>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</si>
  <si>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</si>
  <si>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</si>
  <si>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</si>
  <si>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</si>
  <si>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</si>
  <si>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</si>
  <si>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</si>
  <si>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</si>
  <si>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</si>
  <si>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</si>
  <si>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</si>
  <si>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</si>
  <si>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</si>
  <si>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</si>
  <si>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</si>
  <si>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</si>
  <si>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</si>
  <si>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</si>
  <si>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</si>
  <si>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</si>
  <si>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</si>
  <si>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</si>
  <si>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</si>
  <si>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</si>
  <si>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</si>
  <si>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</si>
  <si>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</si>
  <si>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</si>
  <si>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</si>
  <si>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</si>
  <si>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</si>
  <si>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</si>
  <si>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</si>
  <si>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</si>
  <si>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</si>
  <si>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</si>
  <si>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</si>
  <si>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</si>
  <si>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</si>
  <si>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</si>
  <si>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</si>
  <si>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</si>
  <si>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</si>
  <si>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</si>
  <si>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</si>
  <si>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</si>
  <si>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</si>
  <si>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</si>
  <si>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</si>
  <si>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</si>
  <si>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</si>
  <si>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</si>
  <si>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</si>
  <si>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</si>
  <si>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</si>
  <si>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</si>
  <si>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</si>
  <si>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</si>
  <si>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</si>
  <si>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</si>
  <si>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</si>
  <si>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</si>
  <si>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</si>
  <si>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</si>
  <si>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</si>
  <si>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</si>
  <si>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</si>
  <si>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</si>
  <si>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</si>
  <si>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</si>
  <si>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</si>
  <si>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</si>
  <si>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</si>
  <si>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</si>
  <si>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</si>
  <si>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</si>
  <si>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</si>
  <si>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</si>
  <si>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</si>
  <si>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</si>
  <si>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</si>
  <si>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</si>
  <si>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</si>
  <si>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</si>
  <si>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</si>
  <si>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</si>
  <si>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</si>
  <si>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</si>
  <si>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</si>
  <si>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</si>
  <si>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</si>
  <si>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</si>
  <si>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</si>
  <si>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</si>
  <si>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</si>
  <si>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</si>
  <si>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</si>
  <si>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</si>
  <si>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</si>
  <si>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</si>
  <si>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</si>
  <si>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</si>
  <si>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</si>
  <si>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</si>
  <si>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</si>
  <si>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</si>
  <si>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</si>
  <si>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</si>
  <si>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</si>
  <si>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</si>
  <si>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</si>
  <si>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</si>
  <si>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</si>
  <si>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</si>
  <si>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</si>
  <si>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</si>
  <si>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</si>
  <si>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</si>
  <si>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</si>
  <si>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</si>
  <si>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</si>
  <si>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</si>
  <si>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</si>
  <si>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</si>
  <si>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</si>
  <si>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</si>
  <si>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</si>
  <si>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</si>
  <si>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</si>
  <si>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</si>
  <si>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</si>
  <si>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</si>
  <si>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</si>
  <si>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</si>
  <si>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</si>
  <si>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</si>
  <si>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</si>
  <si>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</si>
  <si>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</si>
  <si>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</si>
  <si>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</si>
  <si>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</si>
  <si>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</si>
  <si>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</si>
  <si>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</si>
  <si>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</si>
  <si>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</si>
  <si>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</si>
  <si>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</si>
  <si>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</si>
  <si>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</si>
  <si>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</si>
  <si>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</si>
  <si>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</si>
  <si>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</si>
  <si>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</si>
  <si>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</si>
  <si>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</si>
  <si>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</si>
  <si>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</si>
  <si>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</si>
  <si>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</si>
  <si>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</si>
  <si>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</si>
  <si>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</si>
  <si>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</si>
  <si>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</si>
  <si>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</si>
  <si>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</si>
  <si>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</si>
  <si>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</si>
  <si>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</si>
  <si>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</si>
  <si>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</si>
  <si>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</si>
  <si>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</si>
  <si>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</si>
  <si>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</si>
  <si>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</si>
  <si>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</si>
  <si>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</si>
  <si>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</si>
  <si>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</si>
  <si>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</si>
  <si>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</si>
  <si>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</si>
  <si>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</si>
  <si>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</si>
  <si>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</si>
  <si>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</si>
  <si>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</si>
  <si>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</si>
  <si>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</si>
  <si>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</si>
  <si>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</si>
  <si>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</si>
  <si>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</si>
  <si>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</si>
  <si>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</si>
  <si>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</si>
  <si>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</si>
  <si>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</si>
  <si>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</si>
  <si>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</si>
  <si>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</si>
  <si>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</si>
  <si>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</si>
  <si>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</si>
  <si>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</si>
  <si>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</si>
  <si>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</si>
  <si>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</si>
  <si>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</si>
  <si>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</si>
  <si>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</si>
  <si>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</si>
  <si>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</si>
  <si>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</si>
  <si>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</si>
  <si>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</si>
  <si>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</si>
  <si>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</si>
  <si>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</si>
  <si>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</si>
  <si>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</si>
  <si>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</si>
  <si>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</si>
  <si>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</si>
  <si>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</si>
  <si>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</si>
  <si>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</si>
  <si>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</si>
  <si>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</si>
  <si>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</si>
  <si>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</si>
  <si>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</si>
  <si>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</si>
  <si>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</si>
  <si>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</si>
  <si>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</si>
  <si>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</si>
  <si>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</si>
  <si>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</si>
  <si>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</si>
  <si>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</si>
  <si>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</si>
  <si>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</si>
  <si>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</si>
  <si>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</si>
  <si>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</si>
  <si>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</si>
  <si>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</si>
  <si>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</si>
  <si>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</si>
  <si>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</si>
  <si>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</si>
  <si>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</si>
  <si>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</si>
  <si>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</si>
  <si>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</si>
  <si>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</si>
  <si>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</si>
  <si>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</si>
  <si>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</si>
  <si>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</si>
  <si>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</si>
  <si>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</si>
  <si>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</si>
  <si>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</si>
  <si>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</si>
  <si>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</si>
  <si>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</si>
  <si>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</si>
  <si>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</si>
  <si>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</si>
  <si>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</si>
  <si>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</si>
  <si>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</si>
  <si>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</si>
  <si>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</si>
  <si>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</si>
  <si>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</si>
  <si>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</si>
  <si>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</si>
  <si>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</si>
  <si>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</si>
  <si>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</si>
  <si>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</si>
  <si>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</si>
  <si>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</si>
  <si>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</si>
  <si>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</si>
  <si>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</si>
  <si>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</si>
  <si>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</si>
  <si>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</si>
  <si>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</si>
  <si>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</si>
  <si>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</si>
  <si>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</si>
  <si>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</si>
  <si>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</si>
  <si>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</si>
  <si>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</si>
  <si>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</si>
  <si>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</si>
  <si>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</si>
  <si>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</si>
  <si>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</si>
  <si>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</si>
  <si>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</si>
  <si>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</si>
  <si>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</si>
  <si>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</si>
  <si>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</si>
  <si>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</si>
  <si>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</si>
  <si>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</si>
  <si>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</si>
  <si>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</si>
  <si>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</si>
  <si>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</si>
  <si>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</si>
  <si>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</si>
  <si>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</si>
  <si>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</si>
  <si>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</si>
  <si>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</si>
  <si>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</si>
  <si>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</si>
  <si>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</si>
  <si>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</si>
  <si>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</si>
  <si>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</si>
  <si>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</si>
  <si>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</si>
  <si>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</si>
  <si>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</si>
  <si>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</si>
  <si>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</si>
  <si>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</si>
  <si>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</si>
  <si>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</si>
  <si>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</si>
  <si>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</si>
  <si>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</si>
  <si>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</si>
  <si>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</si>
  <si>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</si>
  <si>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</si>
  <si>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</si>
  <si>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</si>
  <si>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</si>
  <si>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</si>
  <si>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</si>
  <si>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</si>
  <si>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</si>
  <si>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</si>
  <si>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</si>
  <si>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</si>
  <si>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</si>
  <si>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</si>
  <si>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</si>
  <si>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</si>
  <si>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</si>
  <si>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</si>
  <si>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</si>
  <si>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</si>
  <si>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</si>
  <si>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</si>
  <si>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</si>
  <si>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</si>
  <si>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</si>
  <si>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</si>
  <si>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</si>
  <si>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</si>
  <si>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</si>
  <si>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</si>
  <si>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</si>
  <si>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</si>
  <si>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</si>
  <si>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</si>
  <si>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</si>
  <si>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</si>
  <si>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</si>
  <si>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</si>
  <si>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</si>
  <si>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</si>
  <si>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</si>
  <si>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</si>
  <si>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</si>
  <si>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</si>
  <si>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</si>
  <si>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</si>
  <si>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</si>
  <si>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</si>
  <si>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</si>
  <si>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</si>
  <si>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</si>
  <si>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</si>
  <si>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</si>
  <si>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</si>
  <si>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</si>
  <si>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</si>
  <si>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</si>
  <si>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</si>
  <si>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</si>
  <si>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</si>
  <si>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</si>
  <si>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</si>
  <si>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</si>
  <si>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</si>
  <si>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</si>
  <si>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</si>
  <si>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</si>
  <si>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</si>
  <si>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</si>
  <si>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</si>
  <si>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</si>
  <si>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</si>
  <si>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</si>
  <si>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</si>
  <si>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</si>
  <si>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</si>
  <si>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</si>
  <si>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</si>
  <si>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</si>
  <si>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</si>
  <si>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</si>
  <si>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</si>
  <si>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</si>
  <si>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</si>
  <si>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</si>
  <si>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</si>
  <si>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</si>
  <si>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</si>
  <si>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</si>
  <si>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</si>
  <si>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</si>
  <si>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</si>
  <si>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</si>
  <si>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</si>
  <si>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</si>
  <si>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</si>
  <si>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</si>
  <si>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</si>
  <si>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</si>
  <si>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</si>
  <si>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</si>
  <si>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</si>
  <si>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</si>
  <si>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</si>
  <si>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</si>
  <si>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</si>
  <si>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</si>
  <si>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</si>
  <si>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</si>
  <si>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</si>
  <si>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</si>
  <si>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</si>
  <si>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</si>
  <si>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</si>
  <si>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</si>
  <si>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</si>
  <si>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</si>
  <si>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</si>
  <si>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</si>
  <si>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</si>
  <si>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</si>
  <si>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</si>
  <si>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</si>
  <si>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</si>
  <si>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</si>
  <si>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</si>
  <si>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</si>
  <si>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</si>
  <si>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</si>
  <si>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</si>
  <si>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</si>
  <si>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</si>
  <si>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</si>
  <si>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</si>
  <si>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</si>
  <si>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</si>
  <si>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</si>
  <si>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</si>
  <si>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</si>
  <si>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</si>
  <si>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</si>
  <si>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</si>
  <si>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</si>
  <si>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</si>
  <si>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</si>
  <si>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</si>
  <si>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</si>
  <si>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</si>
  <si>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</si>
  <si>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</si>
  <si>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</si>
  <si>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</si>
  <si>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</si>
  <si>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</si>
  <si>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</si>
  <si>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</si>
  <si>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</si>
  <si>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</si>
  <si>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</si>
  <si>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</si>
  <si>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</si>
  <si>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</si>
  <si>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</si>
  <si>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</si>
  <si>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</si>
  <si>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</si>
  <si>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</si>
  <si>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</si>
  <si>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</si>
  <si>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</si>
  <si>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</si>
  <si>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</si>
  <si>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</si>
  <si>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</si>
  <si>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</si>
  <si>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</si>
  <si>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</si>
  <si>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</si>
  <si>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</si>
  <si>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</si>
  <si>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</si>
  <si>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</si>
  <si>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</si>
  <si>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</si>
  <si>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</si>
  <si>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</si>
  <si>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</si>
  <si>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</si>
  <si>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</si>
  <si>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</si>
  <si>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</si>
  <si>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</si>
  <si>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</si>
  <si>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</si>
  <si>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</si>
  <si>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</si>
  <si>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</si>
  <si>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</si>
  <si>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</si>
  <si>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</si>
  <si>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</si>
  <si>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</si>
  <si>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</si>
  <si>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</si>
  <si>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</si>
  <si>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</si>
  <si>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</si>
  <si>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</si>
  <si>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</si>
  <si>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</si>
  <si>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</si>
  <si>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</si>
  <si>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</si>
  <si>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</si>
  <si>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</si>
  <si>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</si>
  <si>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</si>
  <si>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</si>
  <si>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</si>
  <si>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</si>
  <si>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</si>
  <si>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</si>
  <si>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</si>
  <si>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</si>
  <si>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</si>
  <si>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</si>
  <si>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</si>
  <si>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</si>
  <si>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</si>
  <si>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</si>
  <si>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</si>
  <si>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</si>
  <si>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</si>
  <si>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</si>
  <si>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</si>
  <si>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</si>
  <si>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</si>
  <si>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</si>
  <si>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</si>
  <si>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</si>
  <si>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</si>
  <si>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</si>
  <si>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</si>
  <si>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</si>
  <si>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</si>
  <si>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</si>
  <si>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</si>
  <si>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</si>
  <si>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</si>
  <si>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</si>
  <si>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</si>
  <si>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</si>
  <si>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</si>
  <si>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</si>
  <si>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</si>
  <si>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</si>
  <si>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</si>
  <si>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</si>
  <si>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</si>
  <si>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</si>
  <si>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</si>
  <si>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</si>
  <si>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</si>
  <si>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</si>
  <si>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</si>
  <si>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</si>
  <si>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</si>
  <si>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</si>
  <si>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</si>
  <si>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</si>
  <si>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</si>
  <si>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</si>
  <si>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</si>
  <si>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</si>
  <si>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</si>
  <si>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</si>
  <si>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</si>
  <si>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</si>
  <si>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</si>
  <si>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</si>
  <si>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</si>
  <si>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</si>
  <si>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</si>
  <si>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</si>
  <si>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</si>
  <si>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</si>
  <si>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</si>
  <si>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</si>
  <si>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</si>
  <si>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</si>
  <si>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</si>
  <si>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</si>
  <si>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</si>
  <si>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</si>
  <si>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</si>
  <si>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</si>
  <si>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</si>
  <si>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</si>
  <si>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</si>
  <si>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</si>
  <si>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</si>
  <si>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</si>
  <si>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</si>
  <si>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</si>
  <si>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</si>
  <si>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</si>
  <si>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</si>
  <si>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</si>
  <si>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</si>
  <si>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</si>
  <si>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</si>
  <si>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</si>
  <si>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</si>
  <si>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</si>
  <si>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</si>
  <si>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</si>
  <si>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</si>
  <si>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</si>
  <si>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</si>
  <si>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</si>
  <si>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</si>
  <si>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</si>
  <si>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</si>
  <si>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</si>
  <si>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</si>
  <si>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</si>
  <si>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</si>
  <si>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</si>
  <si>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</si>
  <si>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</si>
  <si>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</si>
  <si>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</si>
  <si>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</si>
  <si>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</si>
  <si>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</si>
  <si>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</si>
  <si>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</si>
  <si>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</si>
  <si>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</si>
  <si>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</si>
  <si>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</si>
  <si>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</si>
  <si>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</si>
  <si>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</si>
  <si>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</si>
  <si>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</si>
  <si>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</si>
  <si>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</si>
  <si>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</si>
  <si>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</si>
  <si>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</si>
  <si>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</si>
  <si>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</si>
  <si>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</si>
  <si>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</si>
  <si>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</si>
  <si>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</si>
  <si>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</si>
  <si>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</si>
  <si>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</si>
  <si>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</si>
  <si>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</si>
  <si>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</si>
  <si>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</si>
  <si>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</si>
  <si>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</si>
  <si>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</si>
  <si>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</si>
  <si>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</si>
  <si>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</si>
  <si>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</si>
  <si>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</si>
  <si>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</si>
  <si>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</si>
  <si>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</si>
  <si>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</si>
  <si>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</si>
  <si>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</si>
  <si>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</si>
  <si>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</si>
  <si>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</si>
  <si>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</si>
  <si>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</si>
  <si>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</si>
  <si>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</si>
  <si>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</si>
  <si>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</si>
  <si>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</si>
  <si>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</si>
  <si>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</si>
  <si>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</si>
  <si>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</si>
  <si>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</si>
  <si>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</si>
  <si>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</si>
  <si>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</si>
  <si>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</si>
  <si>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</si>
  <si>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</si>
  <si>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</si>
  <si>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</si>
  <si>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</si>
  <si>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</si>
  <si>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</si>
  <si>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</si>
  <si>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</si>
  <si>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</si>
  <si>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</si>
  <si>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</si>
  <si>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</si>
  <si>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</si>
  <si>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</si>
  <si>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</si>
  <si>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</si>
  <si>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</si>
  <si>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</si>
  <si>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</si>
  <si>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</si>
  <si>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</si>
  <si>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</si>
  <si>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</si>
  <si>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</si>
  <si>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</si>
  <si>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</si>
  <si>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</si>
  <si>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</si>
  <si>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</si>
  <si>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</si>
  <si>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</si>
  <si>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</si>
  <si>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</si>
  <si>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</si>
  <si>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</si>
  <si>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</si>
  <si>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</si>
  <si>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</si>
  <si>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</si>
  <si>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</si>
  <si>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</si>
  <si>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</si>
  <si>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</si>
  <si>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</si>
  <si>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</si>
  <si>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</si>
  <si>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</si>
  <si>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</si>
  <si>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</si>
  <si>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</si>
  <si>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</si>
  <si>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</si>
  <si>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</si>
  <si>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</si>
  <si>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</si>
  <si>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</si>
  <si>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</si>
  <si>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</si>
  <si>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</si>
  <si>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</si>
  <si>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</si>
  <si>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</si>
  <si>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</si>
  <si>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</si>
  <si>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</si>
  <si>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</si>
  <si>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</si>
  <si>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</si>
  <si>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</si>
  <si>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</si>
  <si>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</si>
  <si>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</si>
  <si>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</si>
  <si>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</si>
  <si>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</si>
  <si>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</si>
  <si>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</si>
  <si>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</si>
  <si>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</si>
  <si>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</si>
  <si>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</si>
  <si>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</si>
  <si>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</si>
  <si>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</si>
  <si>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</si>
  <si>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</si>
  <si>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</si>
  <si>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</si>
  <si>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</si>
  <si>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</si>
  <si>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</si>
  <si>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</si>
  <si>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</si>
  <si>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</si>
  <si>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</si>
  <si>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</si>
  <si>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</si>
  <si>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</si>
  <si>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</si>
  <si>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</si>
  <si>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</si>
  <si>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</si>
  <si>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</si>
  <si>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</si>
  <si>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</si>
  <si>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</si>
  <si>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</si>
  <si>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</si>
  <si>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</si>
  <si>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</si>
  <si>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</si>
  <si>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</si>
  <si>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</si>
  <si>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</si>
  <si>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</si>
  <si>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</si>
  <si>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</si>
  <si>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</si>
  <si>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</si>
  <si>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</si>
  <si>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</si>
  <si>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</si>
  <si>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</si>
  <si>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</si>
  <si>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</si>
  <si>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</si>
  <si>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</si>
  <si>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</si>
  <si>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</si>
  <si>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</si>
  <si>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</si>
  <si>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</si>
  <si>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</si>
  <si>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</si>
  <si>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</si>
  <si>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</si>
  <si>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</si>
  <si>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</si>
  <si>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</si>
  <si>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</si>
  <si>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</si>
  <si>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</si>
  <si>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</si>
  <si>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</si>
  <si>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</si>
  <si>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</si>
  <si>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</si>
  <si>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</si>
  <si>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</si>
  <si>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</si>
  <si>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</si>
  <si>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</si>
  <si>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</si>
  <si>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</si>
  <si>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</si>
  <si>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</si>
  <si>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</si>
  <si>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</si>
  <si>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</si>
  <si>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</si>
  <si>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</si>
  <si>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</si>
  <si>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</si>
  <si>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</si>
  <si>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</si>
  <si>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</si>
  <si>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</si>
  <si>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</si>
  <si>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</si>
  <si>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</si>
  <si>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</si>
  <si>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</si>
  <si>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</si>
  <si>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</si>
  <si>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</si>
  <si>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</si>
  <si>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</si>
  <si>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</si>
  <si>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</si>
  <si>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</si>
  <si>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</si>
  <si>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</si>
  <si>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</si>
  <si>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</si>
  <si>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</si>
  <si>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</si>
  <si>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</si>
  <si>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</si>
  <si>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</si>
  <si>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</si>
  <si>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</si>
  <si>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</si>
  <si>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</si>
  <si>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</si>
  <si>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</si>
  <si>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</si>
  <si>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</si>
  <si>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</si>
  <si>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</si>
  <si>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</si>
  <si>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</si>
  <si>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</si>
  <si>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</si>
  <si>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</si>
  <si>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</si>
  <si>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</si>
  <si>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</si>
  <si>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</si>
  <si>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</si>
  <si>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</si>
  <si>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</si>
  <si>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</si>
  <si>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</si>
  <si>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</si>
  <si>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</si>
  <si>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</si>
  <si>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</si>
  <si>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</si>
  <si>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</si>
  <si>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</si>
  <si>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</si>
  <si>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</si>
  <si>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</si>
  <si>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</si>
  <si>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</si>
  <si>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</si>
  <si>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</si>
  <si>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</si>
  <si>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</si>
  <si>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</si>
  <si>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</si>
  <si>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</si>
  <si>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</si>
  <si>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</si>
  <si>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</si>
  <si>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</si>
  <si>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</si>
  <si>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</si>
  <si>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</si>
  <si>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</si>
  <si>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</si>
  <si>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</si>
  <si>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</si>
  <si>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</si>
  <si>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</si>
  <si>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</si>
  <si>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</si>
  <si>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</si>
  <si>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</si>
  <si>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</si>
  <si>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</si>
  <si>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</si>
  <si>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</si>
  <si>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</si>
  <si>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</si>
  <si>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</si>
  <si>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</si>
  <si>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</si>
  <si>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</si>
  <si>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</si>
  <si>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</si>
  <si>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</si>
  <si>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</si>
  <si>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</si>
  <si>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</si>
  <si>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</si>
  <si>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</si>
  <si>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</si>
  <si>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</si>
  <si>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</si>
  <si>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</si>
  <si>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</si>
  <si>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</si>
  <si>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</si>
  <si>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</si>
  <si>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</si>
  <si>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</si>
  <si>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</si>
  <si>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</si>
  <si>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</si>
  <si>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</si>
  <si>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</si>
  <si>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</si>
  <si>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</si>
  <si>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</si>
  <si>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</si>
  <si>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</si>
  <si>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</si>
  <si>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</si>
  <si>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</si>
  <si>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</si>
  <si>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</si>
  <si>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</si>
  <si>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</si>
  <si>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</si>
  <si>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</si>
  <si>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</si>
  <si>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</si>
  <si>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</si>
  <si>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</si>
  <si>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</si>
  <si>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</si>
  <si>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</si>
  <si>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</si>
  <si>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</si>
  <si>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</si>
  <si>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</si>
  <si>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</si>
  <si>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</si>
  <si>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</si>
  <si>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</si>
  <si>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</si>
  <si>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</si>
  <si>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</si>
  <si>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</si>
  <si>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</si>
  <si>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</si>
  <si>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</si>
  <si>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</si>
  <si>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</si>
  <si>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</si>
  <si>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</si>
  <si>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</si>
  <si>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</si>
  <si>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</si>
  <si>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</si>
  <si>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</si>
  <si>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</si>
  <si>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</si>
  <si>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</si>
  <si>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</si>
  <si>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</si>
  <si>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</si>
  <si>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</si>
  <si>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</si>
  <si>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</si>
  <si>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</si>
  <si>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</si>
  <si>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</si>
  <si>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</si>
  <si>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</si>
  <si>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</si>
  <si>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</si>
  <si>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</si>
  <si>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</si>
  <si>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</si>
  <si>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</si>
  <si>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</si>
  <si>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</si>
  <si>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</si>
  <si>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</si>
  <si>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</si>
  <si>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</si>
  <si>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</si>
  <si>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</si>
  <si>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</si>
  <si>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</si>
  <si>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</si>
  <si>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</si>
  <si>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</si>
  <si>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</si>
  <si>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</si>
  <si>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</si>
  <si>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</si>
  <si>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</si>
  <si>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</si>
  <si>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</si>
  <si>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</si>
  <si>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</si>
  <si>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</si>
  <si>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</si>
  <si>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</si>
  <si>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</si>
  <si>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</si>
  <si>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</si>
  <si>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</si>
  <si>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</si>
  <si>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</si>
  <si>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</si>
  <si>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</si>
  <si>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</si>
  <si>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</si>
  <si>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</si>
  <si>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</si>
  <si>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</si>
  <si>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</si>
  <si>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</si>
  <si>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</si>
  <si>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</si>
  <si>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</si>
  <si>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</si>
  <si>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</si>
  <si>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</si>
  <si>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</si>
  <si>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</si>
  <si>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</si>
  <si>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</si>
  <si>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</si>
  <si>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</si>
  <si>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</si>
  <si>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</si>
  <si>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</si>
  <si>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</si>
  <si>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</si>
  <si>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</si>
  <si>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</si>
  <si>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</si>
  <si>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</si>
  <si>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</si>
  <si>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</si>
  <si>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</si>
  <si>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</si>
  <si>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</si>
  <si>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</si>
  <si>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</si>
  <si>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</si>
  <si>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</si>
  <si>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</si>
  <si>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</si>
  <si>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</si>
  <si>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</si>
  <si>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</si>
  <si>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</si>
  <si>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</si>
  <si>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</si>
  <si>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</si>
  <si>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</si>
  <si>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</si>
  <si>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</si>
  <si>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</si>
  <si>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</si>
  <si>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</si>
  <si>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</si>
  <si>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</si>
  <si>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</si>
  <si>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</si>
  <si>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</si>
  <si>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</si>
  <si>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</si>
  <si>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</si>
  <si>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</si>
  <si>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</si>
  <si>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</si>
  <si>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</si>
  <si>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</si>
  <si>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</si>
  <si>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</si>
  <si>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</si>
  <si>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</si>
  <si>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</si>
  <si>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</si>
  <si>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</si>
  <si>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</si>
  <si>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</si>
  <si>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</si>
  <si>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</si>
  <si>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</si>
  <si>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</si>
  <si>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</si>
  <si>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</si>
  <si>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</si>
  <si>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</si>
  <si>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</si>
  <si>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</si>
  <si>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</si>
  <si>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</si>
  <si>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</si>
  <si>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</si>
  <si>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</si>
  <si>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</si>
  <si>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</si>
  <si>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</si>
  <si>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</si>
  <si>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</si>
  <si>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</si>
  <si>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</si>
  <si>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</si>
  <si>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</si>
  <si>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</si>
  <si>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</si>
  <si>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</si>
  <si>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</si>
  <si>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</si>
  <si>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</si>
  <si>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</si>
  <si>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</si>
  <si>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</si>
  <si>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</si>
  <si>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</si>
  <si>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</si>
  <si>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</si>
  <si>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</si>
  <si>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</si>
  <si>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</si>
  <si>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</si>
  <si>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</si>
  <si>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</si>
  <si>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</si>
  <si>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</si>
  <si>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</si>
  <si>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</si>
  <si>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</si>
  <si>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</si>
  <si>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</si>
  <si>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</si>
  <si>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</si>
  <si>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</si>
  <si>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</si>
  <si>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</si>
  <si>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</si>
  <si>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</si>
  <si>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</si>
  <si>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</si>
  <si>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</si>
  <si>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</si>
  <si>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</si>
  <si>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</si>
  <si>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</si>
  <si>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</si>
  <si>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</si>
  <si>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</si>
  <si>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</si>
  <si>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</si>
  <si>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</si>
  <si>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</si>
  <si>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</si>
  <si>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</si>
  <si>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</si>
  <si>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</si>
  <si>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</si>
  <si>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</si>
  <si>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</si>
  <si>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</si>
  <si>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</si>
  <si>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</si>
  <si>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</si>
  <si>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</si>
  <si>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</si>
  <si>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</si>
  <si>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</si>
  <si>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</si>
  <si>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</si>
  <si>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</si>
  <si>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</si>
  <si>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</si>
  <si>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</si>
  <si>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</si>
  <si>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</si>
  <si>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</si>
  <si>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</si>
  <si>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</si>
  <si>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</si>
  <si>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</si>
  <si>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</si>
  <si>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</si>
  <si>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</si>
  <si>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</si>
  <si>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</si>
  <si>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</si>
  <si>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</si>
  <si>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</si>
  <si>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</si>
  <si>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</si>
  <si>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</si>
  <si>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</si>
  <si>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</si>
  <si>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</si>
  <si>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</si>
  <si>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</si>
  <si>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</si>
  <si>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</si>
  <si>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</si>
  <si>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</si>
  <si>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</si>
  <si>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</si>
  <si>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</si>
  <si>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</si>
  <si>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</si>
  <si>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</si>
  <si>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</si>
  <si>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</si>
  <si>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</si>
  <si>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</si>
  <si>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</si>
  <si>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</si>
  <si>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</si>
  <si>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</si>
  <si>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</si>
  <si>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</si>
  <si>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</si>
  <si>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</si>
  <si>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</si>
  <si>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</si>
  <si>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</si>
  <si>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</si>
  <si>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</si>
  <si>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</si>
  <si>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</si>
  <si>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</si>
  <si>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</si>
  <si>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</si>
  <si>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</si>
  <si>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</si>
  <si>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</si>
  <si>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</si>
  <si>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</si>
  <si>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</si>
  <si>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</si>
  <si>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</si>
  <si>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</si>
  <si>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</si>
  <si>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</si>
  <si>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</si>
  <si>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</si>
  <si>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</si>
  <si>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</si>
  <si>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</si>
  <si>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</si>
  <si>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</si>
  <si>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</si>
  <si>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</si>
  <si>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</si>
  <si>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</si>
  <si>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</si>
  <si>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</si>
  <si>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</si>
  <si>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</si>
  <si>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</si>
  <si>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</si>
  <si>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</si>
  <si>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</si>
  <si>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</si>
  <si>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</si>
  <si>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</si>
  <si>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</si>
  <si>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</si>
  <si>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</si>
  <si>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</si>
  <si>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</si>
  <si>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</si>
  <si>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</si>
  <si>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</si>
  <si>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</si>
  <si>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</si>
  <si>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</si>
  <si>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</si>
  <si>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</si>
  <si>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</si>
  <si>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</si>
  <si>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</si>
  <si>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</si>
  <si>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</si>
  <si>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</si>
  <si>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</si>
  <si>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</si>
  <si>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</si>
  <si>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</si>
  <si>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</si>
  <si>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</si>
  <si>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</si>
  <si>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</si>
  <si>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</si>
  <si>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</si>
  <si>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</si>
  <si>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</si>
  <si>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</si>
  <si>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</si>
  <si>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</si>
  <si>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</si>
  <si>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</si>
  <si>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</si>
  <si>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</si>
  <si>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</si>
  <si>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</si>
  <si>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</si>
  <si>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</si>
  <si>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</si>
  <si>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</si>
  <si>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</si>
  <si>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</si>
  <si>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</si>
  <si>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</si>
  <si>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</si>
  <si>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</si>
  <si>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</si>
  <si>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</si>
  <si>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</si>
  <si>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</si>
  <si>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</si>
  <si>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</si>
  <si>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</si>
  <si>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</si>
  <si>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</si>
  <si>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</si>
  <si>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</si>
  <si>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</si>
  <si>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</si>
  <si>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</si>
  <si>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</si>
  <si>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</si>
  <si>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</si>
  <si>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</si>
  <si>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</si>
  <si>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</si>
  <si>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</si>
  <si>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</si>
  <si>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</si>
  <si>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</si>
  <si>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</si>
  <si>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</si>
  <si>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</si>
  <si>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</si>
  <si>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</si>
  <si>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</si>
  <si>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</si>
  <si>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</si>
  <si>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</si>
  <si>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</si>
  <si>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</si>
  <si>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</si>
  <si>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</si>
  <si>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</si>
  <si>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</si>
  <si>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</si>
  <si>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</si>
  <si>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</si>
  <si>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</si>
  <si>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</si>
  <si>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</si>
  <si>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</si>
  <si>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</si>
  <si>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</si>
  <si>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</si>
  <si>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</si>
  <si>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</si>
  <si>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</si>
  <si>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</si>
  <si>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</si>
  <si>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</si>
  <si>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</si>
  <si>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</si>
  <si>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</si>
  <si>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</si>
  <si>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</si>
  <si>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</si>
  <si>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</si>
  <si>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</si>
  <si>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</si>
  <si>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</si>
  <si>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</si>
  <si>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</si>
  <si>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</si>
  <si>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</si>
  <si>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</si>
  <si>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</si>
  <si>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</si>
  <si>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</si>
  <si>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</si>
  <si>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</si>
  <si>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</si>
  <si>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</si>
  <si>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</si>
  <si>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</si>
  <si>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</si>
  <si>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</si>
  <si>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</si>
  <si>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</si>
  <si>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</si>
  <si>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</si>
  <si>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</si>
  <si>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</si>
  <si>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</si>
  <si>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</si>
  <si>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</si>
  <si>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</si>
  <si>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</si>
  <si>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</si>
  <si>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</si>
  <si>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</si>
  <si>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</si>
  <si>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</si>
  <si>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</si>
  <si>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</si>
  <si>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</si>
  <si>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</si>
  <si>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</si>
  <si>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</si>
  <si>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</si>
  <si>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</si>
  <si>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</si>
  <si>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</si>
  <si>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</si>
  <si>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</si>
  <si>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</si>
  <si>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</si>
  <si>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</si>
  <si>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</si>
  <si>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</si>
  <si>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</si>
  <si>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</si>
  <si>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</si>
  <si>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</si>
  <si>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</si>
  <si>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</si>
  <si>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</si>
  <si>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</si>
  <si>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</si>
  <si>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</si>
  <si>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</si>
  <si>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</si>
  <si>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</si>
  <si>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</si>
  <si>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</si>
  <si>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</si>
  <si>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</si>
  <si>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</si>
  <si>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</si>
  <si>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</si>
  <si>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</si>
  <si>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</si>
  <si>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</si>
  <si>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</si>
  <si>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</si>
  <si>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</si>
  <si>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</si>
  <si>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</si>
  <si>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</si>
  <si>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</si>
  <si>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</si>
  <si>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</si>
  <si>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</si>
  <si>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</si>
  <si>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</si>
  <si>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</si>
  <si>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</si>
  <si>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</si>
  <si>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</si>
  <si>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</si>
  <si>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</si>
  <si>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</si>
  <si>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</si>
  <si>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</si>
  <si>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</si>
  <si>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</si>
  <si>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</si>
  <si>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</si>
  <si>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</si>
  <si>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</si>
  <si>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</si>
  <si>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</si>
  <si>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</si>
  <si>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</si>
  <si>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</si>
  <si>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</si>
  <si>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</si>
  <si>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</si>
  <si>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</si>
  <si>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</si>
  <si>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</si>
  <si>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</si>
  <si>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</si>
  <si>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</si>
  <si>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</si>
  <si>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</si>
  <si>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</si>
  <si>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</si>
  <si>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</si>
  <si>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</si>
  <si>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</si>
  <si>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</si>
  <si>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</si>
  <si>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</si>
  <si>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</si>
  <si>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</si>
  <si>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</si>
  <si>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</si>
  <si>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</si>
  <si>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</si>
  <si>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</si>
  <si>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</si>
  <si>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</si>
  <si>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</si>
  <si>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</si>
  <si>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</si>
  <si>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</si>
  <si>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</si>
  <si>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</si>
  <si>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</si>
  <si>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</si>
  <si>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</si>
  <si>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</si>
  <si>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</si>
  <si>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</si>
  <si>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</si>
  <si>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</si>
  <si>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</si>
  <si>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</si>
  <si>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</si>
  <si>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</si>
  <si>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</si>
  <si>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</si>
  <si>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</si>
  <si>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</si>
  <si>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</si>
  <si>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</si>
  <si>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</si>
  <si>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</si>
  <si>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</si>
  <si>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</si>
  <si>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</si>
  <si>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</si>
  <si>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</si>
  <si>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</si>
  <si>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</si>
  <si>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</si>
  <si>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</si>
  <si>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</si>
  <si>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</si>
  <si>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</si>
  <si>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</si>
  <si>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</si>
  <si>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</si>
  <si>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</si>
  <si>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</si>
  <si>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</si>
  <si>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</si>
  <si>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</si>
  <si>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</si>
  <si>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</si>
  <si>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</si>
  <si>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</si>
  <si>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</si>
  <si>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</si>
  <si>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</si>
  <si>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</si>
  <si>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</si>
  <si>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</si>
  <si>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</si>
  <si>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</si>
  <si>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</si>
  <si>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</si>
  <si>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</si>
  <si>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</si>
  <si>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</si>
  <si>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</si>
  <si>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</si>
  <si>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</si>
  <si>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</si>
  <si>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</si>
  <si>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</si>
  <si>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</si>
  <si>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</si>
  <si>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</si>
  <si>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</si>
  <si>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</si>
  <si>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</si>
  <si>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</si>
  <si>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</si>
  <si>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</si>
  <si>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</si>
  <si>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</si>
  <si>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</si>
  <si>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</si>
  <si>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</si>
  <si>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</si>
  <si>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</si>
  <si>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</si>
  <si>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</si>
  <si>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</si>
  <si>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</si>
  <si>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</si>
  <si>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</si>
  <si>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</si>
  <si>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</si>
  <si>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</si>
  <si>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</si>
  <si>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</si>
  <si>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</si>
  <si>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</si>
  <si>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</si>
  <si>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</si>
  <si>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</si>
  <si>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</si>
  <si>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</si>
  <si>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</si>
  <si>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</si>
  <si>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</si>
  <si>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</si>
  <si>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</si>
  <si>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</si>
  <si>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</si>
  <si>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</si>
  <si>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</si>
  <si>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</si>
  <si>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</si>
  <si>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</si>
  <si>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</si>
  <si>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</si>
  <si>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</si>
  <si>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</si>
  <si>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</si>
  <si>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</si>
  <si>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</si>
  <si>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</si>
  <si>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</si>
  <si>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</si>
  <si>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</si>
  <si>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</si>
  <si>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</si>
  <si>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</si>
  <si>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</si>
  <si>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</si>
  <si>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</si>
  <si>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</si>
  <si>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</si>
  <si>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</si>
  <si>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</si>
  <si>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</si>
  <si>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</si>
  <si>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</si>
  <si>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</si>
  <si>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</si>
  <si>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</si>
  <si>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</si>
  <si>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</si>
  <si>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</si>
  <si>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</si>
  <si>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</si>
  <si>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</si>
  <si>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</si>
  <si>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</si>
  <si>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</si>
  <si>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</si>
  <si>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</si>
  <si>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</si>
  <si>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</si>
  <si>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</si>
  <si>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</si>
  <si>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</si>
  <si>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</si>
  <si>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</si>
  <si>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</si>
  <si>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</si>
  <si>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</si>
  <si>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</si>
  <si>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</si>
  <si>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</si>
  <si>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</si>
  <si>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</si>
  <si>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</si>
  <si>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</si>
  <si>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</si>
  <si>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</si>
  <si>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</si>
  <si>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</si>
  <si>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</si>
  <si>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</si>
  <si>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</si>
  <si>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</si>
  <si>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</si>
  <si>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</si>
  <si>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</si>
  <si>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</si>
  <si>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</si>
  <si>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</si>
  <si>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</si>
  <si>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</si>
  <si>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</si>
  <si>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</si>
  <si>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</si>
  <si>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</si>
  <si>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</si>
  <si>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</si>
  <si>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</si>
  <si>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</si>
  <si>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</si>
  <si>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</si>
  <si>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</si>
  <si>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</si>
  <si>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</si>
  <si>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</si>
  <si>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</si>
  <si>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</si>
  <si>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</si>
  <si>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</si>
  <si>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</si>
  <si>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</si>
  <si>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</si>
  <si>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</si>
  <si>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</si>
  <si>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</si>
  <si>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</si>
  <si>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</si>
  <si>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</si>
  <si>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</si>
  <si>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</si>
  <si>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</si>
  <si>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</si>
  <si>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</si>
  <si>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</si>
  <si>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</si>
  <si>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</si>
  <si>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</si>
  <si>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</si>
  <si>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</si>
  <si>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</si>
  <si>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</si>
  <si>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</si>
  <si>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</si>
  <si>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</si>
  <si>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</si>
  <si>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</si>
  <si>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</si>
  <si>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</si>
  <si>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</si>
  <si>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</si>
  <si>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</si>
  <si>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</si>
  <si>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</si>
  <si>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</si>
  <si>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</si>
  <si>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</si>
  <si>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</si>
  <si>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</si>
  <si>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</si>
  <si>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</si>
  <si>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</si>
  <si>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</si>
  <si>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</si>
  <si>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</si>
  <si>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</si>
  <si>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</si>
  <si>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</si>
  <si>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</si>
  <si>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</si>
  <si>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</si>
  <si>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</si>
  <si>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</si>
  <si>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</si>
  <si>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</si>
  <si>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</si>
  <si>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</si>
  <si>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</si>
  <si>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</si>
  <si>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</si>
  <si>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</si>
  <si>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</si>
  <si>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</si>
  <si>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</si>
  <si>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</si>
  <si>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</si>
  <si>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</si>
  <si>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</si>
  <si>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</si>
  <si>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</si>
  <si>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</si>
  <si>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</si>
  <si>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</si>
  <si>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</si>
  <si>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</si>
  <si>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</si>
  <si>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</si>
  <si>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</si>
  <si>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</si>
  <si>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</si>
  <si>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</si>
  <si>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</si>
  <si>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</si>
  <si>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</si>
  <si>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</si>
  <si>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</si>
  <si>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</si>
  <si>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</si>
  <si>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</si>
  <si>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</si>
  <si>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</si>
  <si>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</si>
  <si>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</si>
  <si>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</si>
  <si>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</si>
  <si>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</si>
  <si>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</si>
  <si>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</si>
  <si>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</si>
  <si>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</si>
  <si>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</si>
  <si>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</si>
  <si>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</si>
  <si>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</si>
  <si>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</si>
  <si>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</si>
  <si>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</si>
  <si>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</si>
  <si>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</si>
  <si>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</si>
  <si>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</si>
  <si>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</si>
  <si>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</si>
  <si>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</si>
  <si>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</si>
  <si>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</si>
  <si>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</si>
  <si>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</si>
  <si>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</si>
  <si>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</si>
  <si>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</si>
  <si>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</si>
  <si>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</si>
  <si>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</si>
  <si>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</si>
  <si>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</si>
  <si>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</si>
  <si>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</si>
  <si>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</si>
  <si>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</si>
  <si>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</si>
  <si>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</si>
  <si>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</si>
  <si>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</si>
  <si>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</si>
  <si>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</si>
  <si>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</si>
  <si>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</si>
  <si>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</si>
  <si>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</si>
  <si>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</si>
  <si>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</si>
  <si>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</si>
  <si>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</si>
  <si>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</si>
  <si>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</si>
  <si>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</si>
  <si>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</si>
  <si>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</si>
  <si>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</si>
  <si>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</si>
  <si>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</si>
  <si>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</si>
  <si>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</si>
  <si>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</si>
  <si>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</si>
  <si>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</si>
  <si>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</si>
  <si>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</si>
  <si>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</si>
  <si>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</si>
  <si>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</si>
  <si>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</si>
  <si>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</si>
  <si>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</si>
  <si>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</si>
  <si>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</si>
  <si>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</si>
  <si>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</si>
  <si>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</si>
  <si>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</si>
  <si>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</si>
  <si>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</si>
  <si>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</si>
  <si>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</si>
  <si>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</si>
  <si>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</si>
  <si>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</si>
  <si>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</si>
  <si>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</si>
  <si>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</si>
  <si>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</si>
  <si>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</si>
  <si>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</si>
  <si>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</si>
  <si>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</si>
  <si>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</si>
  <si>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</si>
  <si>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</si>
  <si>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</si>
  <si>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</si>
  <si>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</si>
  <si>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</si>
  <si>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</si>
  <si>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</si>
  <si>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</si>
  <si>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</si>
  <si>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</si>
  <si>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</si>
  <si>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</si>
  <si>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</si>
  <si>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</si>
  <si>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</si>
  <si>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</si>
  <si>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</si>
  <si>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</si>
  <si>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</si>
  <si>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</si>
  <si>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</si>
  <si>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</si>
  <si>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</si>
  <si>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</si>
  <si>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</si>
  <si>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</si>
  <si>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</si>
  <si>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</si>
  <si>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</si>
  <si>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</si>
  <si>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</si>
  <si>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</si>
  <si>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</si>
  <si>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</si>
  <si>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</si>
  <si>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</si>
  <si>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</si>
  <si>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</si>
  <si>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</si>
  <si>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</si>
  <si>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</si>
  <si>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</si>
  <si>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</si>
  <si>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</si>
  <si>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</si>
  <si>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</si>
  <si>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</si>
  <si>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</si>
  <si>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</si>
  <si>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</si>
  <si>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</si>
  <si>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</si>
  <si>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</si>
  <si>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</si>
  <si>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</si>
  <si>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</si>
  <si>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</si>
  <si>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</si>
  <si>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</si>
  <si>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</si>
  <si>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</si>
  <si>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</si>
  <si>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</si>
  <si>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</si>
  <si>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</si>
  <si>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</si>
  <si>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</si>
  <si>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</si>
  <si>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</si>
  <si>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</si>
  <si>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</si>
  <si>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</si>
  <si>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</si>
  <si>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</si>
  <si>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</si>
  <si>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</si>
  <si>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</si>
  <si>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</si>
  <si>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</si>
  <si>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</si>
  <si>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</si>
  <si>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</si>
  <si>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</si>
  <si>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</si>
  <si>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</si>
  <si>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</si>
  <si>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</si>
  <si>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</si>
  <si>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</si>
  <si>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</si>
  <si>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</si>
  <si>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</si>
  <si>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</si>
  <si>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</si>
  <si>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</si>
  <si>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</si>
  <si>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</si>
  <si>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</si>
  <si>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</si>
  <si>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</si>
  <si>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</si>
  <si>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</si>
  <si>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</si>
  <si>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</si>
  <si>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</si>
  <si>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</si>
  <si>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</si>
  <si>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</si>
  <si>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</si>
  <si>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</si>
  <si>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</si>
  <si>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</si>
  <si>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</si>
  <si>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</si>
  <si>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</si>
  <si>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</si>
  <si>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</si>
  <si>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</si>
  <si>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</si>
  <si>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</si>
  <si>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</si>
  <si>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</si>
  <si>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</si>
  <si>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</si>
  <si>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</si>
  <si>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</si>
  <si>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</si>
  <si>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</si>
  <si>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</si>
  <si>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</si>
  <si>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</si>
  <si>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</si>
  <si>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</si>
  <si>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</si>
  <si>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</si>
  <si>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</si>
  <si>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</si>
  <si>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</si>
  <si>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</si>
  <si>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</si>
  <si>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</si>
  <si>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</si>
  <si>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</si>
  <si>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</si>
  <si>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</si>
  <si>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</si>
  <si>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</si>
  <si>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</si>
  <si>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</si>
  <si>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</si>
  <si>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</si>
  <si>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</si>
  <si>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</si>
  <si>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</si>
  <si>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</si>
  <si>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</si>
  <si>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</si>
  <si>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</si>
  <si>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</si>
  <si>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</si>
  <si>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</si>
  <si>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</si>
  <si>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</si>
  <si>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</si>
  <si>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</si>
  <si>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</si>
  <si>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</si>
  <si>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</si>
  <si>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</si>
  <si>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</si>
  <si>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</si>
  <si>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</si>
  <si>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</si>
  <si>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</si>
  <si>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</si>
  <si>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</si>
  <si>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</si>
  <si>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</si>
  <si>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</si>
  <si>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</si>
  <si>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</si>
  <si>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</si>
  <si>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</si>
  <si>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</si>
  <si>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</si>
  <si>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</si>
  <si>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</si>
  <si>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</si>
  <si>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</si>
  <si>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</si>
  <si>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</si>
  <si>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</si>
  <si>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</si>
  <si>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</si>
  <si>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</si>
  <si>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</si>
  <si>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</si>
  <si>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</si>
  <si>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</si>
  <si>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</si>
  <si>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</si>
  <si>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</si>
  <si>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</si>
  <si>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</si>
  <si>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</si>
  <si>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</si>
  <si>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</si>
  <si>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</si>
  <si>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</si>
  <si>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</si>
  <si>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</si>
  <si>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</si>
  <si>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</si>
  <si>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</si>
  <si>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</si>
  <si>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</si>
  <si>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</si>
  <si>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</si>
  <si>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</si>
  <si>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</si>
  <si>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</si>
  <si>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</si>
  <si>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</si>
  <si>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</si>
  <si>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</si>
  <si>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</si>
  <si>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</si>
  <si>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</si>
  <si>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</si>
  <si>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</si>
  <si>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</si>
  <si>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</si>
  <si>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</si>
  <si>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</si>
  <si>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</si>
  <si>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</si>
  <si>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</si>
  <si>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</si>
  <si>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</si>
  <si>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</si>
  <si>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</si>
  <si>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</si>
  <si>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</si>
  <si>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</si>
  <si>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</si>
  <si>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</si>
  <si>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</si>
  <si>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</si>
  <si>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</si>
  <si>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</si>
  <si>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</si>
  <si>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</si>
  <si>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</si>
  <si>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</si>
  <si>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</si>
  <si>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</si>
  <si>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</si>
  <si>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</si>
  <si>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</si>
  <si>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</si>
  <si>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</si>
  <si>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</si>
  <si>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</si>
  <si>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</si>
  <si>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</si>
  <si>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</si>
  <si>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</si>
  <si>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</si>
  <si>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</si>
  <si>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</si>
  <si>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</si>
  <si>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</si>
  <si>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</si>
  <si>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</si>
  <si>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</si>
  <si>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</si>
  <si>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</si>
  <si>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</si>
  <si>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</si>
  <si>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</si>
  <si>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</si>
  <si>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</si>
  <si>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</si>
  <si>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</si>
  <si>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</si>
  <si>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</si>
  <si>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</si>
  <si>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</si>
  <si>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</si>
  <si>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</si>
  <si>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</si>
  <si>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</si>
  <si>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</si>
  <si>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</si>
  <si>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</si>
  <si>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</si>
  <si>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</si>
  <si>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</si>
  <si>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</si>
  <si>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</si>
  <si>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</si>
  <si>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</si>
  <si>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</si>
  <si>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</si>
  <si>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</si>
  <si>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</si>
  <si>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</si>
  <si>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</si>
  <si>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</si>
  <si>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</si>
  <si>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</si>
  <si>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</si>
  <si>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</si>
  <si>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</si>
  <si>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</si>
  <si>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</si>
  <si>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</si>
  <si>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</si>
  <si>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</si>
  <si>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</si>
  <si>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</si>
  <si>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</si>
  <si>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</si>
  <si>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</si>
  <si>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</si>
  <si>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</si>
  <si>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</si>
  <si>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</si>
  <si>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</si>
  <si>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</si>
  <si>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</si>
  <si>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</si>
  <si>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</si>
  <si>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</si>
  <si>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</si>
  <si>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</si>
  <si>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</si>
  <si>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</si>
  <si>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</si>
  <si>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</si>
  <si>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</si>
  <si>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</si>
  <si>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</si>
  <si>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</si>
  <si>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</si>
  <si>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</si>
  <si>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</si>
  <si>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</si>
  <si>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</si>
  <si>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</si>
  <si>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</si>
  <si>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</si>
  <si>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</si>
  <si>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</si>
  <si>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</si>
  <si>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</si>
  <si>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</si>
  <si>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</si>
  <si>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</si>
  <si>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</si>
  <si>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</si>
  <si>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</si>
  <si>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</si>
  <si>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</si>
  <si>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</si>
  <si>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</si>
  <si>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</si>
  <si>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</si>
  <si>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</si>
  <si>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</si>
  <si>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</si>
  <si>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</si>
  <si>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</si>
  <si>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</si>
  <si>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</si>
  <si>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</si>
  <si>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</si>
  <si>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</si>
  <si>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</si>
  <si>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</si>
  <si>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</si>
  <si>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</si>
  <si>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</si>
  <si>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</si>
  <si>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</si>
  <si>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</si>
  <si>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</si>
  <si>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</si>
  <si>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</si>
  <si>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</si>
  <si>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</si>
  <si>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</si>
  <si>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</si>
  <si>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</si>
  <si>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</si>
  <si>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</si>
  <si>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</si>
  <si>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</si>
  <si>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</si>
  <si>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</si>
  <si>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</si>
  <si>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</si>
  <si>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</si>
  <si>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</si>
  <si>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</si>
  <si>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</si>
  <si>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</si>
  <si>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</si>
  <si>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</si>
  <si>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</si>
  <si>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</si>
  <si>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</si>
  <si>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</si>
  <si>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</si>
  <si>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</si>
  <si>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</si>
  <si>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</si>
  <si>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</si>
  <si>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</si>
  <si>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</si>
  <si>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</si>
  <si>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</si>
  <si>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</si>
  <si>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</si>
  <si>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</si>
  <si>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</si>
  <si>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</si>
  <si>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</si>
  <si>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</si>
  <si>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</si>
  <si>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</si>
  <si>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</si>
  <si>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</si>
  <si>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</si>
  <si>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</si>
  <si>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</si>
  <si>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</si>
  <si>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</si>
  <si>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</si>
  <si>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</si>
  <si>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</si>
  <si>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</si>
  <si>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</si>
  <si>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</si>
  <si>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</si>
  <si>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</si>
  <si>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</si>
  <si>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</si>
  <si>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</si>
  <si>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</si>
  <si>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</si>
  <si>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</si>
  <si>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</si>
  <si>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</si>
  <si>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</si>
  <si>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</si>
  <si>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</si>
  <si>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</si>
  <si>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</si>
  <si>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</si>
  <si>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</si>
  <si>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</si>
  <si>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</si>
  <si>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</si>
  <si>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</si>
  <si>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</si>
  <si>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</si>
  <si>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</si>
  <si>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</si>
  <si>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</si>
  <si>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</si>
  <si>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</si>
  <si>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</si>
  <si>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</si>
  <si>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</si>
  <si>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</si>
  <si>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</si>
  <si>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</si>
  <si>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</si>
  <si>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</si>
  <si>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</si>
  <si>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</si>
  <si>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</si>
  <si>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</si>
  <si>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</si>
  <si>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</si>
  <si>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</si>
  <si>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</si>
  <si>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</si>
  <si>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</si>
  <si>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</si>
  <si>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</si>
  <si>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</si>
  <si>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</si>
  <si>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</si>
  <si>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</si>
  <si>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</si>
  <si>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</si>
  <si>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</si>
  <si>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</si>
  <si>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</si>
  <si>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</si>
  <si>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</si>
  <si>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</si>
  <si>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</si>
  <si>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</si>
  <si>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</si>
  <si>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</si>
  <si>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</si>
  <si>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</si>
  <si>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</si>
  <si>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</si>
  <si>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</si>
  <si>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</si>
  <si>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</si>
  <si>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</si>
  <si>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</si>
  <si>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</si>
  <si>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</si>
  <si>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</si>
  <si>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</si>
  <si>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</si>
  <si>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</si>
  <si>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</si>
  <si>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</si>
  <si>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</si>
  <si>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</si>
  <si>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</si>
  <si>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</si>
  <si>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</si>
  <si>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</si>
  <si>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</si>
  <si>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</si>
  <si>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</si>
  <si>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</si>
  <si>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</si>
  <si>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</si>
  <si>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</si>
  <si>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</si>
  <si>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</si>
  <si>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</si>
  <si>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</si>
  <si>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</si>
  <si>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</si>
  <si>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</si>
  <si>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</si>
  <si>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</si>
  <si>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</si>
  <si>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</si>
  <si>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</si>
  <si>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</si>
  <si>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</si>
  <si>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</si>
  <si>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</si>
  <si>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</si>
  <si>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</si>
  <si>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</si>
  <si>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</si>
  <si>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</si>
  <si>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</si>
  <si>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</si>
  <si>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</si>
  <si>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</si>
  <si>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</si>
  <si>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</si>
  <si>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</si>
  <si>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</si>
  <si>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</si>
  <si>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</si>
  <si>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</si>
  <si>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</si>
  <si>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</si>
  <si>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</si>
  <si>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</si>
  <si>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</si>
  <si>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</si>
  <si>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</si>
  <si>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</si>
  <si>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</si>
  <si>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</si>
  <si>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</si>
  <si>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</si>
  <si>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</si>
  <si>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</si>
  <si>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</si>
  <si>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</si>
  <si>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</si>
  <si>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</si>
  <si>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</si>
  <si>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</si>
  <si>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</si>
  <si>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</si>
  <si>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</si>
  <si>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</si>
  <si>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</si>
  <si>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</si>
  <si>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</si>
  <si>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</si>
  <si>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</si>
  <si>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</si>
  <si>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</si>
  <si>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</si>
  <si>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</si>
  <si>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</si>
  <si>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</si>
  <si>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</si>
  <si>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</si>
  <si>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</si>
  <si>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</si>
  <si>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</si>
  <si>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</si>
  <si>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</si>
  <si>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</si>
  <si>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</si>
  <si>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</si>
  <si>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</si>
  <si>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</si>
  <si>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</si>
  <si>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</si>
  <si>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</si>
  <si>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</si>
  <si>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</si>
  <si>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</si>
  <si>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</si>
  <si>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</si>
  <si>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</si>
  <si>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</si>
  <si>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</si>
  <si>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</si>
  <si>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</si>
  <si>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</si>
  <si>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</si>
  <si>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</si>
  <si>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</si>
  <si>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</si>
  <si>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</si>
  <si>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</si>
  <si>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</si>
  <si>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</si>
  <si>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</si>
  <si>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</si>
  <si>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</si>
  <si>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</si>
  <si>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</si>
  <si>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</si>
  <si>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</si>
  <si>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</si>
  <si>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</si>
  <si>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</si>
  <si>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</si>
  <si>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</si>
  <si>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</si>
  <si>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</si>
  <si>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</si>
  <si>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</si>
  <si>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</si>
  <si>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</si>
  <si>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</si>
  <si>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</si>
  <si>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</si>
  <si>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</si>
  <si>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</si>
  <si>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</si>
  <si>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</si>
  <si>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</si>
  <si>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</si>
  <si>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</si>
  <si>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</si>
  <si>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</si>
  <si>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</si>
  <si>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</si>
  <si>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</si>
  <si>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</si>
  <si>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</si>
  <si>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</si>
  <si>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</si>
  <si>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</si>
  <si>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</si>
  <si>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</si>
  <si>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</si>
  <si>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</si>
  <si>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</si>
  <si>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</si>
  <si>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</si>
  <si>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</si>
  <si>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</si>
  <si>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</si>
  <si>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</si>
  <si>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</si>
  <si>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</si>
  <si>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</si>
  <si>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</si>
  <si>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</si>
  <si>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</si>
  <si>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</si>
  <si>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</si>
  <si>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</si>
  <si>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</si>
  <si>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</si>
  <si>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</si>
  <si>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</si>
  <si>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</si>
  <si>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</si>
  <si>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</si>
  <si>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</si>
  <si>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</si>
  <si>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</si>
  <si>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</si>
  <si>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</si>
  <si>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</si>
  <si>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</si>
  <si>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</si>
  <si>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</si>
  <si>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</si>
  <si>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</si>
  <si>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</si>
  <si>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</si>
  <si>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</si>
  <si>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</si>
  <si>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</si>
  <si>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</si>
  <si>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</si>
  <si>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</si>
  <si>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</si>
  <si>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</si>
  <si>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</si>
  <si>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</si>
  <si>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</si>
  <si>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</si>
  <si>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</si>
  <si>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</si>
  <si>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</si>
  <si>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</si>
  <si>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</si>
  <si>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</si>
  <si>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</si>
  <si>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</si>
  <si>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</si>
  <si>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</si>
  <si>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</si>
  <si>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</si>
  <si>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</si>
  <si>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</si>
  <si>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</si>
  <si>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</si>
  <si>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</si>
  <si>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</si>
  <si>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</si>
  <si>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</si>
  <si>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</si>
  <si>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</si>
  <si>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</si>
  <si>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</si>
  <si>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</si>
  <si>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</si>
  <si>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</si>
  <si>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</si>
  <si>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</si>
  <si>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</si>
  <si>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</si>
  <si>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</si>
  <si>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</si>
  <si>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</si>
  <si>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</si>
  <si>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</si>
  <si>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</si>
  <si>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</si>
  <si>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</si>
  <si>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</si>
  <si>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</si>
  <si>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</si>
  <si>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</si>
  <si>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</si>
  <si>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</si>
  <si>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</si>
  <si>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</si>
  <si>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</si>
  <si>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</si>
  <si>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</si>
  <si>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</si>
  <si>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</si>
  <si>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</si>
  <si>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</si>
  <si>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</si>
  <si>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</si>
  <si>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</si>
  <si>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</si>
  <si>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</si>
  <si>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</si>
  <si>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</si>
  <si>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</si>
  <si>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</si>
  <si>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</si>
  <si>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</si>
  <si>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</si>
  <si>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</si>
  <si>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</si>
  <si>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</si>
  <si>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</si>
  <si>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</si>
  <si>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</si>
  <si>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</si>
  <si>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</si>
  <si>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</si>
  <si>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</si>
  <si>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</si>
  <si>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</si>
  <si>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</si>
  <si>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</si>
  <si>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</si>
  <si>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</si>
  <si>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</si>
  <si>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</si>
  <si>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</si>
  <si>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</si>
  <si>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</si>
  <si>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</si>
  <si>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</si>
  <si>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</si>
  <si>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</si>
  <si>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</si>
  <si>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</si>
  <si>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</si>
  <si>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</si>
  <si>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</si>
  <si>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</si>
  <si>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</si>
  <si>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</si>
  <si>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</si>
  <si>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</si>
  <si>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</si>
  <si>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</si>
  <si>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</si>
  <si>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</si>
  <si>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</si>
  <si>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</si>
  <si>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</si>
  <si>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</si>
  <si>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</si>
  <si>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</si>
  <si>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</si>
  <si>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</si>
  <si>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</si>
  <si>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</si>
  <si>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</si>
  <si>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</si>
  <si>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</si>
  <si>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</si>
  <si>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</si>
  <si>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</si>
  <si>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</si>
  <si>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</si>
  <si>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</si>
  <si>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</si>
  <si>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</si>
  <si>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</si>
  <si>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</si>
  <si>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</si>
  <si>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</si>
  <si>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</si>
  <si>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</si>
  <si>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</si>
  <si>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</si>
  <si>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</si>
  <si>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</si>
  <si>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</si>
  <si>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</si>
  <si>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</si>
  <si>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</si>
  <si>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</si>
  <si>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</si>
  <si>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</si>
  <si>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</si>
  <si>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</si>
  <si>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</si>
  <si>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</si>
  <si>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</si>
  <si>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</si>
  <si>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</si>
  <si>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</si>
  <si>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</si>
  <si>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</si>
  <si>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</si>
  <si>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</si>
  <si>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</si>
  <si>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</si>
  <si>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</si>
  <si>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</si>
  <si>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</si>
  <si>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</si>
  <si>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</si>
  <si>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</si>
  <si>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</si>
  <si>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</si>
  <si>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</si>
  <si>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</si>
  <si>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</si>
  <si>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</si>
  <si>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</si>
  <si>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</si>
  <si>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</si>
  <si>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</si>
  <si>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</si>
  <si>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</si>
  <si>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</si>
  <si>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</si>
  <si>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</si>
  <si>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</si>
  <si>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</si>
  <si>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</si>
  <si>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</si>
  <si>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</si>
  <si>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</si>
  <si>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</si>
  <si>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</si>
  <si>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</si>
  <si>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</si>
  <si>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</si>
  <si>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</si>
  <si>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</si>
  <si>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</si>
  <si>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</si>
  <si>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</si>
  <si>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</si>
  <si>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</si>
  <si>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</si>
  <si>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</si>
  <si>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</si>
  <si>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</si>
  <si>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</si>
  <si>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</si>
  <si>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</si>
  <si>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</si>
  <si>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</si>
  <si>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</si>
  <si>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</si>
  <si>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</si>
  <si>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</si>
  <si>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</si>
  <si>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</si>
  <si>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</si>
  <si>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</si>
  <si>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</si>
  <si>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</si>
  <si>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</si>
  <si>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</si>
  <si>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</si>
  <si>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</si>
  <si>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</si>
  <si>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</si>
  <si>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</si>
  <si>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</si>
  <si>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</si>
  <si>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</si>
  <si>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</si>
  <si>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</si>
  <si>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</si>
  <si>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</si>
  <si>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</si>
  <si>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</si>
  <si>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</si>
  <si>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</si>
  <si>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</si>
  <si>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</si>
  <si>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</si>
  <si>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</si>
  <si>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</si>
  <si>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</si>
  <si>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</si>
  <si>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</si>
  <si>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</si>
  <si>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</si>
  <si>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</si>
  <si>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</si>
  <si>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</si>
  <si>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</si>
  <si>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</si>
  <si>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</si>
  <si>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</si>
  <si>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</si>
  <si>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</si>
  <si>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</si>
  <si>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</si>
  <si>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</si>
  <si>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</si>
  <si>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</si>
  <si>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</si>
  <si>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</si>
  <si>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</si>
  <si>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</si>
  <si>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</si>
  <si>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</si>
  <si>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</si>
  <si>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</si>
  <si>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</si>
  <si>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</si>
  <si>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</si>
  <si>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</si>
  <si>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</si>
  <si>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</si>
  <si>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</si>
  <si>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</si>
  <si>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</si>
  <si>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</si>
  <si>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</si>
  <si>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</si>
  <si>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</si>
  <si>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</si>
  <si>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</si>
  <si>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</si>
  <si>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</si>
  <si>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</si>
  <si>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</si>
  <si>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</si>
  <si>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</si>
  <si>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</si>
  <si>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</si>
  <si>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</si>
  <si>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</si>
  <si>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</si>
  <si>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</si>
  <si>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</si>
  <si>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</si>
  <si>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</si>
  <si>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</si>
  <si>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</si>
  <si>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</si>
  <si>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</si>
  <si>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</si>
  <si>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</si>
  <si>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</si>
  <si>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</si>
  <si>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</si>
  <si>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</si>
  <si>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</si>
  <si>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</si>
  <si>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</si>
  <si>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</si>
  <si>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</si>
  <si>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</si>
  <si>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</si>
  <si>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</si>
  <si>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</si>
  <si>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</si>
  <si>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</si>
  <si>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</si>
  <si>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</si>
  <si>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</si>
  <si>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</si>
  <si>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</si>
  <si>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</si>
  <si>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</si>
  <si>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</si>
  <si>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</si>
  <si>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</si>
  <si>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</si>
  <si>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</si>
  <si>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</si>
  <si>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</si>
  <si>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</si>
  <si>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</si>
  <si>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</si>
  <si>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</si>
  <si>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</si>
  <si>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</si>
  <si>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</si>
  <si>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</si>
  <si>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</si>
  <si>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</si>
  <si>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</si>
  <si>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</si>
  <si>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</si>
  <si>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</si>
  <si>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</si>
  <si>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</si>
  <si>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</si>
  <si>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</si>
  <si>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</si>
  <si>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</si>
  <si>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</si>
  <si>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</si>
  <si>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</si>
  <si>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</si>
  <si>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</si>
  <si>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</si>
  <si>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</si>
  <si>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</si>
  <si>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</si>
  <si>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</si>
  <si>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</si>
  <si>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</si>
  <si>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</si>
  <si>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</si>
  <si>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</si>
  <si>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</si>
  <si>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</si>
  <si>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</si>
  <si>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</si>
  <si>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</si>
  <si>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</si>
  <si>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</si>
  <si>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</si>
  <si>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</si>
  <si>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</si>
  <si>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</si>
  <si>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</si>
  <si>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</si>
  <si>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</si>
  <si>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</si>
  <si>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</si>
  <si>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</si>
  <si>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</si>
  <si>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</si>
  <si>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</si>
  <si>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</si>
  <si>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</si>
  <si>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</si>
  <si>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</si>
  <si>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</si>
  <si>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</si>
  <si>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</si>
  <si>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</si>
  <si>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</si>
  <si>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</si>
  <si>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</si>
  <si>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</si>
  <si>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</si>
  <si>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</si>
  <si>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</si>
  <si>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</si>
  <si>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</si>
  <si>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</si>
  <si>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</si>
  <si>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</si>
  <si>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</si>
  <si>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</si>
  <si>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</si>
  <si>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</si>
  <si>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</si>
  <si>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</si>
  <si>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</si>
  <si>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</si>
  <si>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</si>
  <si>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</si>
  <si>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</si>
  <si>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</si>
  <si>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</si>
  <si>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</si>
  <si>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</si>
  <si>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</si>
  <si>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</si>
  <si>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</si>
  <si>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</si>
  <si>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</si>
  <si>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</si>
  <si>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</si>
  <si>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</si>
  <si>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</si>
  <si>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</si>
  <si>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</si>
  <si>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</si>
  <si>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</si>
  <si>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</si>
  <si>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</si>
  <si>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</si>
  <si>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</si>
  <si>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</si>
  <si>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</si>
  <si>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</si>
  <si>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</si>
  <si>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</si>
  <si>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</si>
  <si>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</si>
  <si>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</si>
  <si>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</si>
  <si>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</si>
  <si>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</si>
  <si>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</si>
  <si>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</si>
  <si>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</si>
  <si>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</si>
  <si>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</si>
  <si>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</si>
  <si>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</si>
  <si>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</si>
  <si>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</si>
  <si>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</si>
  <si>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</si>
  <si>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</si>
  <si>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</si>
  <si>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</si>
  <si>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</si>
  <si>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</si>
  <si>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</si>
  <si>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</si>
  <si>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</si>
  <si>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</si>
  <si>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</si>
  <si>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</si>
  <si>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</si>
  <si>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</si>
  <si>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</si>
  <si>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</si>
  <si>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</si>
  <si>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</si>
  <si>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</si>
  <si>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</si>
  <si>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</si>
  <si>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</si>
  <si>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</si>
  <si>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</si>
  <si>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</si>
  <si>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</si>
  <si>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</si>
  <si>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</si>
  <si>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</si>
  <si>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</si>
  <si>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</si>
  <si>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</si>
  <si>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</si>
  <si>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</si>
  <si>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</si>
  <si>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</si>
  <si>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</si>
  <si>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</si>
  <si>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</si>
  <si>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</si>
  <si>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</si>
  <si>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</si>
  <si>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</si>
  <si>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</si>
  <si>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</si>
  <si>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</si>
  <si>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</si>
  <si>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</si>
  <si>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</si>
  <si>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</si>
  <si>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</si>
  <si>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</si>
  <si>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</si>
  <si>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</si>
  <si>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</si>
  <si>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</si>
  <si>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</si>
  <si>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</si>
  <si>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</si>
  <si>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</si>
  <si>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</si>
  <si>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</si>
  <si>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</si>
  <si>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</si>
  <si>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</si>
  <si>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</si>
  <si>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</si>
  <si>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</si>
  <si>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</si>
  <si>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</si>
  <si>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</si>
  <si>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</si>
  <si>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</si>
  <si>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</si>
  <si>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</si>
  <si>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</si>
  <si>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</si>
  <si>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</si>
  <si>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</si>
  <si>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</si>
  <si>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</si>
  <si>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</si>
  <si>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</si>
  <si>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</si>
  <si>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</si>
  <si>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</si>
  <si>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</si>
  <si>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</si>
  <si>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</si>
  <si>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</si>
  <si>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</si>
  <si>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</si>
  <si>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</si>
  <si>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</si>
  <si>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</si>
  <si>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</si>
  <si>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</si>
  <si>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</si>
  <si>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</si>
  <si>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</si>
  <si>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</si>
  <si>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</si>
  <si>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</si>
  <si>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</si>
  <si>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</si>
  <si>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</si>
  <si>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</si>
  <si>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</si>
  <si>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</si>
  <si>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</si>
  <si>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</si>
  <si>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</si>
  <si>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</si>
  <si>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</si>
  <si>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</si>
  <si>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</si>
  <si>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</si>
  <si>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</si>
  <si>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</si>
  <si>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</si>
  <si>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</si>
  <si>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</si>
  <si>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</si>
  <si>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</si>
  <si>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</si>
  <si>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</si>
  <si>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</si>
  <si>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</si>
  <si>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</si>
  <si>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</si>
  <si>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</si>
  <si>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</si>
  <si>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</si>
  <si>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</si>
  <si>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</si>
  <si>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</si>
  <si>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</si>
  <si>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</si>
  <si>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</si>
  <si>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</si>
  <si>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</si>
  <si>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</si>
  <si>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</si>
  <si>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</si>
  <si>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</si>
  <si>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</si>
  <si>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</si>
  <si>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</si>
  <si>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</si>
  <si>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</si>
  <si>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</si>
  <si>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</si>
  <si>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</si>
  <si>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</si>
  <si>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</si>
  <si>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</si>
  <si>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</si>
  <si>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</si>
  <si>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</si>
  <si>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</si>
  <si>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</si>
  <si>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</si>
  <si>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</si>
  <si>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</si>
  <si>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</si>
  <si>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</si>
  <si>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</si>
  <si>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</si>
  <si>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</si>
  <si>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</si>
  <si>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</si>
  <si>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</si>
  <si>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</si>
  <si>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</si>
  <si>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</si>
  <si>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</si>
  <si>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</si>
  <si>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</si>
  <si>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</si>
  <si>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</si>
  <si>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</si>
  <si>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</si>
  <si>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</si>
  <si>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</si>
  <si>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</si>
  <si>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</si>
  <si>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</si>
  <si>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</si>
  <si>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</si>
  <si>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</si>
  <si>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</si>
  <si>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</si>
  <si>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</si>
  <si>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</si>
  <si>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</si>
  <si>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</si>
  <si>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</si>
  <si>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</si>
  <si>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</si>
  <si>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</si>
  <si>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</si>
  <si>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</si>
  <si>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</si>
  <si>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</si>
  <si>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</si>
  <si>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</si>
  <si>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</si>
  <si>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</si>
  <si>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</si>
  <si>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</si>
  <si>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</si>
  <si>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</si>
  <si>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</si>
  <si>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</si>
  <si>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</si>
  <si>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</si>
  <si>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</si>
  <si>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</si>
  <si>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</si>
  <si>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</si>
  <si>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</si>
  <si>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</si>
  <si>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</si>
  <si>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</si>
  <si>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</si>
  <si>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</si>
  <si>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</si>
  <si>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</si>
  <si>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</si>
  <si>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</si>
  <si>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</si>
  <si>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</si>
  <si>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</si>
  <si>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</si>
  <si>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</si>
  <si>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</si>
  <si>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</si>
  <si>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</si>
  <si>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</si>
  <si>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</si>
  <si>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</si>
  <si>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</si>
  <si>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</si>
  <si>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</si>
  <si>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</si>
  <si>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</si>
  <si>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</si>
  <si>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</si>
  <si>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</si>
  <si>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</si>
  <si>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</si>
  <si>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</si>
  <si>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</si>
  <si>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</si>
  <si>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</si>
  <si>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</si>
  <si>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</si>
  <si>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</si>
  <si>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</si>
  <si>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</si>
  <si>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</si>
  <si>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</si>
  <si>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</si>
  <si>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</si>
  <si>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</si>
  <si>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</si>
  <si>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</si>
  <si>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</si>
  <si>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</si>
  <si>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</si>
  <si>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</si>
  <si>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</si>
  <si>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</si>
  <si>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</si>
  <si>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</si>
  <si>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</si>
  <si>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</si>
  <si>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</si>
  <si>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</si>
  <si>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</si>
  <si>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</si>
  <si>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</si>
  <si>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</si>
  <si>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</si>
  <si>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</si>
  <si>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</si>
  <si>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</si>
  <si>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</si>
  <si>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</si>
  <si>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</si>
  <si>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</si>
  <si>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</si>
  <si>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</si>
  <si>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</si>
  <si>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</si>
  <si>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</si>
  <si>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</si>
  <si>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</si>
  <si>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</si>
  <si>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</si>
  <si>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</si>
  <si>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</si>
  <si>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</si>
  <si>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</si>
  <si>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</si>
  <si>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</si>
  <si>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</si>
  <si>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</si>
  <si>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</si>
  <si>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</si>
  <si>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</si>
  <si>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</si>
  <si>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</si>
  <si>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</si>
  <si>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</si>
  <si>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</si>
  <si>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</si>
  <si>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</si>
  <si>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</si>
  <si>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</si>
  <si>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</si>
  <si>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</si>
  <si>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</si>
  <si>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</si>
  <si>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</si>
  <si>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</si>
  <si>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</si>
  <si>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</si>
  <si>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</si>
  <si>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</si>
  <si>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</si>
  <si>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</si>
  <si>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</si>
  <si>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</si>
  <si>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</si>
  <si>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</si>
  <si>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</si>
  <si>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</si>
  <si>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</si>
  <si>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</si>
  <si>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</si>
  <si>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</si>
  <si>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</si>
  <si>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</si>
  <si>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</si>
  <si>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</si>
  <si>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</si>
  <si>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</si>
  <si>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</si>
  <si>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</si>
  <si>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</si>
  <si>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</si>
  <si>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</si>
  <si>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</si>
  <si>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</si>
  <si>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</si>
  <si>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</si>
  <si>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</si>
  <si>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</si>
  <si>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</si>
  <si>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</si>
  <si>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</si>
  <si>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</si>
  <si>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</si>
  <si>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</si>
  <si>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</si>
  <si>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</si>
  <si>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</si>
  <si>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</si>
  <si>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</si>
  <si>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</si>
  <si>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</si>
  <si>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</si>
  <si>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</si>
  <si>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</si>
  <si>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</si>
  <si>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</si>
  <si>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</si>
  <si>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</si>
  <si>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</si>
  <si>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</si>
  <si>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</si>
  <si>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</si>
  <si>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</si>
  <si>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</si>
  <si>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</si>
  <si>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</si>
  <si>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</si>
  <si>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</si>
  <si>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</si>
  <si>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</si>
  <si>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</si>
  <si>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</si>
  <si>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</si>
  <si>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</si>
  <si>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</si>
  <si>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</si>
  <si>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</si>
  <si>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</si>
  <si>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</si>
  <si>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</si>
  <si>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</si>
  <si>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</si>
  <si>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</si>
  <si>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</si>
  <si>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</si>
  <si>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</si>
  <si>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</si>
  <si>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</si>
  <si>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</si>
  <si>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</si>
  <si>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</si>
  <si>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</si>
  <si>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</si>
  <si>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</si>
  <si>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</si>
  <si>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</si>
  <si>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</si>
  <si>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</si>
  <si>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</si>
  <si>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</si>
  <si>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</si>
  <si>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</si>
  <si>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</si>
  <si>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</si>
  <si>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</si>
  <si>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</si>
  <si>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</si>
  <si>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</si>
  <si>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</si>
  <si>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</si>
  <si>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</si>
  <si>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</si>
  <si>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</si>
  <si>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</si>
  <si>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</si>
  <si>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</si>
  <si>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</si>
  <si>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</si>
  <si>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</si>
  <si>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</si>
  <si>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</si>
  <si>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</si>
  <si>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</si>
  <si>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</si>
  <si>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</si>
  <si>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</si>
  <si>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</si>
  <si>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</si>
  <si>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</si>
  <si>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</si>
  <si>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</si>
  <si>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</si>
  <si>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</si>
  <si>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</si>
  <si>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</si>
  <si>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</si>
  <si>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</si>
  <si>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</si>
  <si>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</si>
  <si>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</si>
  <si>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</si>
  <si>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</si>
  <si>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</si>
  <si>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</si>
  <si>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</si>
  <si>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</si>
  <si>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</si>
  <si>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</si>
  <si>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</si>
  <si>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</si>
  <si>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</si>
  <si>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</si>
  <si>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</si>
  <si>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</si>
  <si>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</si>
  <si>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</si>
  <si>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</si>
  <si>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</si>
  <si>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</si>
  <si>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</si>
  <si>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</si>
  <si>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</si>
  <si>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</si>
  <si>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</si>
  <si>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</si>
  <si>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</si>
  <si>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</si>
  <si>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</si>
  <si>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</si>
  <si>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</si>
  <si>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</si>
  <si>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</si>
  <si>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</si>
  <si>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</si>
  <si>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</si>
  <si>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</si>
  <si>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</si>
  <si>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</si>
  <si>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</si>
  <si>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</si>
  <si>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</si>
  <si>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</si>
  <si>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</si>
  <si>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</si>
  <si>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</si>
  <si>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</si>
  <si>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</si>
  <si>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</si>
  <si>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</si>
  <si>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</si>
  <si>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</si>
  <si>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</si>
  <si>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</si>
  <si>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</si>
  <si>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</si>
  <si>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</si>
  <si>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</si>
  <si>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</si>
  <si>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</si>
  <si>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</si>
  <si>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</si>
  <si>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</si>
  <si>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</si>
  <si>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</si>
  <si>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</si>
  <si>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</si>
  <si>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</si>
  <si>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</si>
  <si>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</si>
  <si>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</si>
  <si>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</si>
  <si>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</si>
  <si>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</si>
  <si>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</si>
  <si>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</si>
  <si>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</si>
  <si>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</si>
  <si>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</si>
  <si>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</si>
  <si>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</si>
  <si>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</si>
  <si>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</si>
  <si>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</si>
  <si>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</si>
  <si>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</si>
  <si>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</si>
  <si>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</si>
  <si>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</si>
  <si>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</si>
  <si>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</si>
  <si>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</si>
  <si>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</si>
  <si>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</si>
  <si>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</si>
  <si>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</si>
  <si>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</si>
  <si>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</si>
  <si>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</si>
  <si>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</si>
  <si>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</si>
  <si>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</si>
  <si>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</si>
  <si>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</si>
  <si>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</si>
  <si>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</si>
  <si>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</si>
  <si>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</si>
  <si>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</si>
  <si>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</si>
  <si>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</si>
  <si>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</si>
  <si>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</si>
  <si>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</si>
  <si>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</si>
  <si>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</si>
  <si>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</si>
  <si>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</si>
  <si>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</si>
  <si>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</si>
  <si>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</si>
  <si>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</si>
  <si>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</si>
  <si>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</si>
  <si>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</si>
  <si>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</si>
  <si>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</si>
  <si>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</si>
  <si>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</si>
  <si>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</si>
  <si>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</si>
  <si>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</si>
  <si>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</si>
  <si>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</si>
  <si>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</si>
  <si>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</si>
  <si>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</si>
  <si>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</si>
  <si>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</si>
  <si>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</si>
  <si>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</si>
  <si>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</si>
  <si>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</si>
  <si>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</si>
  <si>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</si>
  <si>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</si>
  <si>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</si>
  <si>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</si>
  <si>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</si>
  <si>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</si>
  <si>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</si>
  <si>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</si>
  <si>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</si>
  <si>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</si>
  <si>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</si>
  <si>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</si>
  <si>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</si>
  <si>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</si>
  <si>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</si>
  <si>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</si>
  <si>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</si>
  <si>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</si>
  <si>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</si>
  <si>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</si>
  <si>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</si>
  <si>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</si>
  <si>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</si>
  <si>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</si>
  <si>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</si>
  <si>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</si>
  <si>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</si>
  <si>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</si>
  <si>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</si>
  <si>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</si>
  <si>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</si>
  <si>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</si>
  <si>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</si>
  <si>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</si>
  <si>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</si>
  <si>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</si>
  <si>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</si>
  <si>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</si>
  <si>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</si>
  <si>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</si>
  <si>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</si>
  <si>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</si>
  <si>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</si>
  <si>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</si>
  <si>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</si>
  <si>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</si>
  <si>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</si>
  <si>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</si>
  <si>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</si>
  <si>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</si>
  <si>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</si>
  <si>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</si>
  <si>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</si>
  <si>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</si>
  <si>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</si>
  <si>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</si>
  <si>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</si>
  <si>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</si>
  <si>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</si>
  <si>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</si>
  <si>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</si>
  <si>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</si>
  <si>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</si>
  <si>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</si>
  <si>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</si>
  <si>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</si>
  <si>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</si>
  <si>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</si>
  <si>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</si>
  <si>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</si>
  <si>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</si>
  <si>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</si>
  <si>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</si>
  <si>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</si>
  <si>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</si>
  <si>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</si>
  <si>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</si>
  <si>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</si>
  <si>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</si>
  <si>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</si>
  <si>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</si>
  <si>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</si>
  <si>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</si>
  <si>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</si>
  <si>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</si>
  <si>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</si>
  <si>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</si>
  <si>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</si>
  <si>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</si>
  <si>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</si>
  <si>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</si>
  <si>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</si>
  <si>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</si>
  <si>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</si>
  <si>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</si>
  <si>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</si>
  <si>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</si>
  <si>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</si>
  <si>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</si>
  <si>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</si>
  <si>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</si>
  <si>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</si>
  <si>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</si>
  <si>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</si>
  <si>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</si>
  <si>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</si>
  <si>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</si>
  <si>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</si>
  <si>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</si>
  <si>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</si>
  <si>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</si>
  <si>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</si>
  <si>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</si>
  <si>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</si>
  <si>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</si>
  <si>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</si>
  <si>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</si>
  <si>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</si>
  <si>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</si>
  <si>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</si>
  <si>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</si>
  <si>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</si>
  <si>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</si>
  <si>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</si>
  <si>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</si>
  <si>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</si>
  <si>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</si>
  <si>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</si>
  <si>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</si>
  <si>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</si>
  <si>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</si>
  <si>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</si>
  <si>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</si>
  <si>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</si>
  <si>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</si>
  <si>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</si>
  <si>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</si>
  <si>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</si>
  <si>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</si>
  <si>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</si>
  <si>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</si>
  <si>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</si>
  <si>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</si>
  <si>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</si>
  <si>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</si>
  <si>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</si>
  <si>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</si>
  <si>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</si>
  <si>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</si>
  <si>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</si>
  <si>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</si>
  <si>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</si>
  <si>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</si>
  <si>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</si>
  <si>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</si>
  <si>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</si>
  <si>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</si>
  <si>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</si>
  <si>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</si>
  <si>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</si>
  <si>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</si>
  <si>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</si>
  <si>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</si>
  <si>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</si>
  <si>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</si>
  <si>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</si>
  <si>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</si>
  <si>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</si>
  <si>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</si>
  <si>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</si>
  <si>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</si>
  <si>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</si>
  <si>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</si>
  <si>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</si>
  <si>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</si>
  <si>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</si>
  <si>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</si>
  <si>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</si>
  <si>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</si>
  <si>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</si>
  <si>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</si>
  <si>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</si>
  <si>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</si>
  <si>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</si>
  <si>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</si>
  <si>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</si>
  <si>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</si>
  <si>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</si>
  <si>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</si>
  <si>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</si>
  <si>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</si>
  <si>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</si>
  <si>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</si>
  <si>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</si>
  <si>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</si>
  <si>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</si>
  <si>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</si>
  <si>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</si>
  <si>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</si>
  <si>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</si>
  <si>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</si>
  <si>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</si>
  <si>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</si>
  <si>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</si>
  <si>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</si>
  <si>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</si>
  <si>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</si>
  <si>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</si>
  <si>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</si>
  <si>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</si>
  <si>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</si>
  <si>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</si>
  <si>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</si>
  <si>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</si>
  <si>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</si>
  <si>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</si>
  <si>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</si>
  <si>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</si>
  <si>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</si>
  <si>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</si>
  <si>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</si>
  <si>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</si>
  <si>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</si>
  <si>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</si>
  <si>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</si>
  <si>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</si>
  <si>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</si>
  <si>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</si>
  <si>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</si>
  <si>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</si>
  <si>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</si>
  <si>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</si>
  <si>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</si>
  <si>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</si>
  <si>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</si>
  <si>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</si>
  <si>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</si>
  <si>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</si>
  <si>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</si>
  <si>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</si>
  <si>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</si>
  <si>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</si>
  <si>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</si>
  <si>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</si>
  <si>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</si>
  <si>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</si>
  <si>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</si>
  <si>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</si>
  <si>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</si>
  <si>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</si>
  <si>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</si>
  <si>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</si>
  <si>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</si>
  <si>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</si>
  <si>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</si>
  <si>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</si>
  <si>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</si>
  <si>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</si>
  <si>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</si>
  <si>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</si>
  <si>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</si>
  <si>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</si>
  <si>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</si>
  <si>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</si>
  <si>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</si>
  <si>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</si>
  <si>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</si>
  <si>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</si>
  <si>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</si>
  <si>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</si>
  <si>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</si>
  <si>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</si>
  <si>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</si>
  <si>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</si>
  <si>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</si>
  <si>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</si>
  <si>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</si>
  <si>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</si>
  <si>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</si>
  <si>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</si>
  <si>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</si>
  <si>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</si>
  <si>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</si>
  <si>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</si>
  <si>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</si>
  <si>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</si>
  <si>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</si>
  <si>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</si>
  <si>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</si>
  <si>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</si>
  <si>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</si>
  <si>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</si>
  <si>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</si>
  <si>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</si>
  <si>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</si>
  <si>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</si>
  <si>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</si>
  <si>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</si>
  <si>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</si>
  <si>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</si>
  <si>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</si>
  <si>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</si>
  <si>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</si>
  <si>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</si>
  <si>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</si>
  <si>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</si>
  <si>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</si>
  <si>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</si>
  <si>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</si>
  <si>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</si>
  <si>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</si>
  <si>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</si>
  <si>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</si>
  <si>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</si>
  <si>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</si>
  <si>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</si>
  <si>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</si>
  <si>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</si>
  <si>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</si>
  <si>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</si>
  <si>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</si>
  <si>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</si>
  <si>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</si>
  <si>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</si>
  <si>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</si>
  <si>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</si>
  <si>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</si>
  <si>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</si>
  <si>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</si>
  <si>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</si>
  <si>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</si>
  <si>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</si>
  <si>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</si>
  <si>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</si>
  <si>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</si>
  <si>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</si>
  <si>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</si>
  <si>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</si>
  <si>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</si>
  <si>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</si>
  <si>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</si>
  <si>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</si>
  <si>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</si>
  <si>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</si>
  <si>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</si>
  <si>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</si>
  <si>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</si>
  <si>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</si>
  <si>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</si>
  <si>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</si>
  <si>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</si>
  <si>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</si>
  <si>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</si>
  <si>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</si>
  <si>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</si>
  <si>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</si>
  <si>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</si>
  <si>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</si>
  <si>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</si>
  <si>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</si>
  <si>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</si>
  <si>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</si>
  <si>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</si>
  <si>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</si>
  <si>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</si>
  <si>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</si>
  <si>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</si>
  <si>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</si>
  <si>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</si>
  <si>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</si>
  <si>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</si>
  <si>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</si>
  <si>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</si>
  <si>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</si>
  <si>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</si>
  <si>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</si>
  <si>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</si>
  <si>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</si>
  <si>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</si>
  <si>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</si>
  <si>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</si>
  <si>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</si>
  <si>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</si>
  <si>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</si>
  <si>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</si>
  <si>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</si>
  <si>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</si>
  <si>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</si>
  <si>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</si>
  <si>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</si>
  <si>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</si>
  <si>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</si>
  <si>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</si>
  <si>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</si>
  <si>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</si>
  <si>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</si>
  <si>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</si>
  <si>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</si>
  <si>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</si>
  <si>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</si>
  <si>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</si>
  <si>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</si>
  <si>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</si>
  <si>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</si>
  <si>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</si>
  <si>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</si>
  <si>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</si>
  <si>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</si>
  <si>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</si>
  <si>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</si>
  <si>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</si>
  <si>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</si>
  <si>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</si>
  <si>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</si>
  <si>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</si>
  <si>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</si>
  <si>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</si>
  <si>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</si>
  <si>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</si>
  <si>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</si>
  <si>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</si>
  <si>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</si>
  <si>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</si>
  <si>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</si>
  <si>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</si>
  <si>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</si>
  <si>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</si>
  <si>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</si>
  <si>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</si>
  <si>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</si>
  <si>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</si>
  <si>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</si>
  <si>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</si>
  <si>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</si>
  <si>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</si>
  <si>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</si>
  <si>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</si>
  <si>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</si>
  <si>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</si>
  <si>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</si>
  <si>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</si>
  <si>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</si>
  <si>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</si>
  <si>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</si>
  <si>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</si>
  <si>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</si>
  <si>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</si>
  <si>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</si>
  <si>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</si>
  <si>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</si>
  <si>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</si>
  <si>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</si>
  <si>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</si>
  <si>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</si>
  <si>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</si>
  <si>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</si>
  <si>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</si>
  <si>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</si>
  <si>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</si>
  <si>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</si>
  <si>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</si>
  <si>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</si>
  <si>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</si>
  <si>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</si>
  <si>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</si>
  <si>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</si>
  <si>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</si>
  <si>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</si>
  <si>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</si>
  <si>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</si>
  <si>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</si>
  <si>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</si>
  <si>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</si>
  <si>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</si>
  <si>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</si>
  <si>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</si>
  <si>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</si>
  <si>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</si>
  <si>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</si>
  <si>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</si>
  <si>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</si>
  <si>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</si>
  <si>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</si>
  <si>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</si>
  <si>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</si>
  <si>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</si>
  <si>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</si>
  <si>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</si>
  <si>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</si>
  <si>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</si>
  <si>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</si>
  <si>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</si>
  <si>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</si>
  <si>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</si>
  <si>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</si>
  <si>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</si>
  <si>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</si>
  <si>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</si>
  <si>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</si>
  <si>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</si>
  <si>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</si>
  <si>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</si>
  <si>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</si>
  <si>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</si>
  <si>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</si>
  <si>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</si>
  <si>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</si>
  <si>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</si>
  <si>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</si>
  <si>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</si>
  <si>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</si>
  <si>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</si>
  <si>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</si>
  <si>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</si>
  <si>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</si>
  <si>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</si>
  <si>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</si>
  <si>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</si>
  <si>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</si>
  <si>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</si>
  <si>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</si>
  <si>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</si>
  <si>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</si>
  <si>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</si>
  <si>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</si>
  <si>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</si>
  <si>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</si>
  <si>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</si>
  <si>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</si>
  <si>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</si>
  <si>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</si>
  <si>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</si>
  <si>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</si>
  <si>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</si>
  <si>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</si>
  <si>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</si>
  <si>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</si>
  <si>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</si>
  <si>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</si>
  <si>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</si>
  <si>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</si>
  <si>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</si>
  <si>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</si>
  <si>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</si>
  <si>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</si>
  <si>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</si>
  <si>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</si>
  <si>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</si>
  <si>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</si>
  <si>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</si>
  <si>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</si>
  <si>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</si>
  <si>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</si>
  <si>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</si>
  <si>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</si>
  <si>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</si>
  <si>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</si>
  <si>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</si>
  <si>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</si>
  <si>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</si>
  <si>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</si>
  <si>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</si>
  <si>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</si>
  <si>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</si>
  <si>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</si>
  <si>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</si>
  <si>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</si>
  <si>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</si>
  <si>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</si>
  <si>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</si>
  <si>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</si>
  <si>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</si>
  <si>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</si>
  <si>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</si>
  <si>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</si>
  <si>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</si>
  <si>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</si>
  <si>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</si>
  <si>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</si>
  <si>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</si>
  <si>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</si>
  <si>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</si>
  <si>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</si>
  <si>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</si>
  <si>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</si>
  <si>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</si>
  <si>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</si>
  <si>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</si>
  <si>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</si>
  <si>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</si>
  <si>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</si>
  <si>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</si>
  <si>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</si>
  <si>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</si>
  <si>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</si>
  <si>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</si>
  <si>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</si>
  <si>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</si>
  <si>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</si>
  <si>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</si>
  <si>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</si>
  <si>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</si>
  <si>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</si>
  <si>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</si>
  <si>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</si>
  <si>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</si>
  <si>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</si>
  <si>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</si>
  <si>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</si>
  <si>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</si>
  <si>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</si>
  <si>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</si>
  <si>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</si>
  <si>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</si>
  <si>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</si>
  <si>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</si>
  <si>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</si>
  <si>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</si>
  <si>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</si>
  <si>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</si>
  <si>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</si>
  <si>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</si>
  <si>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</si>
  <si>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</si>
  <si>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</si>
  <si>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</si>
  <si>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</si>
  <si>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</si>
  <si>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</si>
  <si>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</si>
  <si>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</si>
  <si>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</si>
  <si>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</si>
  <si>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</si>
  <si>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</si>
  <si>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</si>
  <si>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</si>
  <si>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</si>
  <si>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</si>
  <si>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</si>
  <si>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</si>
  <si>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</si>
  <si>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</si>
  <si>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</si>
  <si>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</si>
  <si>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</si>
  <si>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</si>
  <si>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</si>
  <si>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</si>
  <si>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</si>
  <si>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</si>
  <si>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</si>
  <si>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</si>
  <si>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</si>
  <si>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</si>
  <si>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</si>
  <si>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</si>
  <si>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</si>
  <si>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</si>
  <si>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</si>
  <si>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</si>
  <si>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</si>
  <si>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</si>
  <si>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</si>
  <si>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</si>
  <si>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</si>
  <si>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</si>
  <si>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</si>
  <si>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</si>
  <si>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</si>
  <si>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</si>
  <si>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</si>
  <si>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</si>
  <si>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</si>
  <si>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</si>
  <si>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</si>
  <si>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</si>
  <si>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</si>
  <si>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</si>
  <si>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</si>
  <si>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</si>
  <si>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</si>
  <si>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</si>
  <si>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</si>
  <si>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</si>
  <si>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</si>
  <si>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</si>
  <si>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</si>
  <si>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</si>
  <si>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</si>
  <si>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</si>
  <si>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</si>
  <si>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</si>
  <si>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</si>
  <si>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</si>
  <si>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</si>
  <si>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</si>
  <si>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</si>
  <si>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</si>
  <si>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</si>
  <si>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</si>
  <si>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</si>
  <si>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</si>
  <si>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</si>
  <si>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</si>
  <si>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</si>
  <si>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</si>
  <si>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</si>
  <si>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</si>
  <si>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</si>
  <si>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</si>
  <si>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</si>
  <si>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</si>
  <si>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</si>
  <si>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</si>
  <si>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</si>
  <si>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</si>
  <si>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</si>
  <si>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</si>
  <si>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</si>
  <si>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</si>
  <si>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</si>
  <si>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</si>
  <si>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</si>
  <si>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</si>
  <si>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</si>
  <si>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</si>
  <si>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</si>
  <si>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</si>
  <si>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</si>
  <si>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</si>
  <si>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</si>
  <si>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</si>
  <si>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</si>
  <si>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</si>
  <si>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</si>
  <si>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</si>
  <si>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</si>
  <si>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</si>
  <si>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</si>
  <si>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</si>
  <si>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</si>
  <si>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</si>
  <si>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</si>
  <si>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</si>
  <si>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</si>
  <si>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</si>
  <si>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</si>
  <si>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</si>
  <si>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</si>
  <si>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</si>
  <si>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</si>
  <si>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</si>
  <si>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</si>
  <si>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</si>
  <si>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</si>
  <si>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</si>
  <si>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</si>
  <si>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</si>
  <si>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</si>
  <si>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</si>
  <si>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</si>
  <si>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</si>
  <si>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</si>
  <si>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</si>
  <si>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</si>
  <si>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</si>
  <si>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</si>
  <si>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</si>
  <si>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</si>
  <si>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</si>
  <si>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</si>
  <si>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</si>
  <si>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</si>
  <si>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</si>
  <si>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</si>
  <si>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</si>
  <si>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</si>
  <si>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</si>
  <si>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</si>
  <si>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</si>
  <si>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</si>
  <si>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</si>
  <si>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</si>
  <si>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</si>
  <si>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</si>
  <si>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</si>
  <si>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</si>
  <si>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</si>
  <si>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</si>
  <si>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</si>
  <si>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</si>
  <si>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</si>
  <si>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</si>
  <si>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</si>
  <si>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</si>
  <si>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</si>
  <si>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</si>
  <si>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</si>
  <si>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</si>
  <si>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</si>
  <si>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</si>
  <si>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</si>
  <si>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</si>
  <si>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</si>
  <si>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</si>
  <si>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</si>
  <si>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</si>
  <si>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</si>
  <si>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</si>
  <si>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</si>
  <si>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</si>
  <si>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</si>
  <si>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</si>
  <si>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</si>
  <si>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</si>
  <si>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</si>
  <si>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</si>
  <si>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</si>
  <si>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</si>
  <si>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</si>
  <si>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</si>
  <si>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</si>
  <si>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</si>
  <si>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</si>
  <si>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</si>
  <si>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</si>
  <si>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</si>
  <si>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</si>
  <si>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</si>
  <si>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</si>
  <si>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</si>
  <si>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</si>
  <si>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</si>
  <si>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</si>
  <si>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</si>
  <si>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</si>
  <si>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</si>
  <si>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</si>
  <si>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</si>
  <si>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</si>
  <si>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</si>
  <si>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</si>
  <si>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</si>
  <si>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</si>
  <si>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</si>
  <si>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</si>
  <si>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</si>
  <si>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</si>
  <si>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</si>
  <si>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</si>
  <si>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</si>
  <si>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</si>
  <si>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</si>
  <si>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</si>
  <si>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</si>
  <si>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</si>
  <si>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</si>
  <si>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</si>
  <si>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</si>
  <si>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</si>
  <si>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</si>
  <si>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</si>
  <si>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</si>
  <si>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</si>
  <si>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</si>
  <si>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</si>
  <si>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</si>
  <si>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</si>
  <si>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</si>
  <si>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</si>
  <si>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</si>
  <si>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</si>
  <si>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</si>
  <si>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</si>
  <si>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</si>
  <si>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</si>
  <si>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</si>
  <si>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</si>
  <si>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</si>
  <si>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</si>
  <si>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</si>
  <si>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</si>
  <si>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</si>
  <si>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</si>
  <si>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</si>
  <si>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</si>
  <si>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</si>
  <si>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</si>
  <si>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</si>
  <si>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</si>
  <si>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</si>
  <si>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</si>
  <si>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</si>
  <si>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</si>
  <si>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</si>
  <si>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</si>
  <si>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</si>
  <si>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</si>
  <si>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</si>
  <si>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</si>
  <si>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</si>
  <si>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</si>
  <si>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</si>
  <si>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</si>
  <si>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</si>
  <si>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</si>
  <si>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</si>
  <si>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</si>
  <si>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</si>
  <si>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</si>
  <si>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</si>
  <si>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</si>
  <si>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</si>
  <si>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</si>
  <si>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</si>
  <si>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</si>
  <si>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</si>
  <si>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</si>
  <si>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</si>
  <si>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</si>
  <si>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</si>
  <si>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</si>
  <si>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</si>
  <si>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</si>
  <si>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</si>
  <si>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</si>
  <si>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</si>
  <si>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</si>
  <si>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</si>
  <si>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</si>
  <si>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</si>
  <si>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</si>
  <si>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</si>
  <si>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</si>
  <si>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</si>
  <si>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</si>
  <si>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</si>
  <si>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</si>
  <si>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</si>
  <si>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</si>
  <si>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</si>
  <si>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</si>
  <si>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</si>
  <si>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</si>
  <si>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</si>
  <si>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</si>
  <si>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</si>
  <si>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</si>
  <si>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</si>
  <si>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</si>
  <si>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</si>
  <si>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</si>
  <si>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</si>
  <si>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</si>
  <si>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</si>
  <si>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</si>
  <si>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</si>
  <si>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</si>
  <si>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</si>
  <si>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</si>
  <si>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</si>
  <si>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</si>
  <si>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</si>
  <si>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</si>
  <si>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</si>
  <si>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</si>
  <si>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</si>
  <si>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</si>
  <si>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</si>
  <si>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</si>
  <si>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</si>
  <si>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</si>
  <si>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</si>
  <si>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</si>
  <si>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</si>
  <si>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</si>
  <si>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</si>
  <si>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</si>
  <si>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</si>
  <si>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</si>
  <si>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</si>
  <si>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</si>
  <si>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</si>
  <si>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</si>
  <si>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</si>
  <si>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</si>
  <si>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</si>
  <si>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</si>
  <si>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</si>
  <si>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</si>
  <si>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</si>
  <si>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</si>
  <si>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</si>
  <si>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</si>
  <si>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</si>
  <si>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</si>
  <si>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</si>
  <si>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</si>
  <si>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</si>
  <si>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</si>
  <si>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</si>
  <si>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</si>
  <si>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</si>
  <si>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</si>
  <si>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</si>
  <si>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</si>
  <si>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</si>
  <si>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</si>
  <si>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</si>
  <si>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</si>
  <si>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</si>
  <si>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</si>
  <si>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</si>
  <si>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</si>
  <si>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</si>
  <si>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</si>
  <si>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</si>
  <si>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</si>
  <si>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</si>
  <si>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</si>
  <si>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</si>
  <si>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</si>
  <si>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</si>
  <si>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</si>
  <si>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</si>
  <si>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</si>
  <si>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</si>
  <si>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</si>
  <si>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</si>
  <si>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</si>
  <si>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</si>
  <si>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</si>
  <si>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</si>
  <si>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</si>
  <si>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</si>
  <si>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</si>
  <si>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</si>
  <si>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</si>
  <si>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</si>
  <si>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</si>
  <si>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</si>
  <si>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</si>
  <si>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</si>
  <si>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</si>
  <si>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</si>
  <si>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</si>
  <si>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</si>
  <si>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</si>
  <si>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</si>
  <si>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</si>
  <si>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</si>
  <si>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</si>
  <si>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</si>
  <si>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</si>
  <si>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</si>
  <si>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</si>
  <si>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</si>
  <si>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</si>
  <si>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</si>
  <si>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</si>
  <si>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</si>
  <si>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</si>
  <si>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</si>
  <si>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</si>
  <si>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</si>
  <si>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</si>
  <si>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</si>
  <si>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</si>
  <si>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</si>
  <si>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</si>
  <si>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</si>
  <si>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</si>
  <si>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</si>
  <si>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</si>
  <si>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</si>
  <si>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</si>
  <si>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</si>
  <si>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</si>
  <si>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</si>
  <si>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</si>
  <si>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</si>
  <si>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</si>
  <si>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</si>
  <si>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</si>
  <si>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</si>
  <si>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</si>
  <si>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</si>
  <si>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</si>
  <si>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</si>
  <si>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</si>
  <si>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</si>
  <si>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</si>
  <si>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</si>
  <si>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</si>
  <si>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</si>
  <si>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</si>
  <si>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</si>
  <si>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</si>
  <si>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</si>
  <si>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</si>
  <si>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</si>
  <si>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</si>
  <si>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</si>
  <si>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</si>
  <si>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</si>
  <si>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</si>
  <si>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</si>
  <si>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</si>
  <si>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</si>
  <si>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</si>
  <si>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</si>
  <si>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</si>
  <si>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</si>
  <si>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</si>
  <si>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</si>
  <si>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</si>
  <si>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</si>
  <si>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</si>
  <si>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</si>
  <si>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</si>
  <si>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</si>
  <si>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</si>
  <si>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</si>
  <si>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</si>
  <si>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</si>
  <si>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</si>
  <si>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</si>
  <si>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</si>
  <si>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</si>
  <si>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</si>
  <si>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</si>
  <si>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</si>
  <si>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</si>
  <si>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</si>
  <si>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</si>
  <si>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</si>
  <si>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</si>
  <si>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</si>
  <si>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</si>
  <si>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</si>
  <si>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</si>
  <si>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</si>
  <si>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</si>
  <si>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</si>
  <si>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</si>
  <si>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</si>
  <si>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</si>
  <si>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</si>
  <si>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</si>
  <si>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</si>
  <si>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</si>
  <si>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</si>
  <si>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</si>
  <si>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</si>
  <si>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</si>
  <si>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</si>
  <si>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</si>
  <si>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</si>
  <si>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</si>
  <si>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</si>
  <si>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</si>
  <si>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</si>
  <si>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</si>
  <si>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</si>
  <si>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</si>
  <si>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</si>
  <si>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</si>
  <si>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</si>
  <si>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</si>
  <si>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</si>
  <si>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</si>
  <si>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</si>
  <si>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</si>
  <si>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</si>
  <si>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</si>
  <si>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</si>
  <si>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</si>
  <si>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</si>
  <si>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</si>
  <si>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</si>
  <si>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</si>
  <si>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</si>
  <si>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</si>
  <si>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</si>
  <si>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</si>
  <si>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</si>
  <si>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</si>
  <si>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</si>
  <si>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</si>
  <si>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</si>
  <si>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</si>
  <si>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</si>
  <si>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</si>
  <si>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</si>
  <si>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</si>
  <si>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</si>
  <si>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</si>
  <si>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</si>
  <si>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</si>
  <si>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</si>
  <si>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</si>
  <si>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</si>
  <si>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</si>
  <si>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</si>
  <si>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</si>
  <si>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</si>
  <si>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</si>
  <si>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</si>
  <si>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</si>
  <si>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</si>
  <si>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</si>
  <si>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</si>
  <si>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</si>
  <si>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</si>
  <si>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</si>
  <si>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</si>
  <si>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</si>
  <si>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</si>
  <si>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</si>
  <si>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</si>
  <si>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</si>
  <si>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</si>
  <si>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</si>
  <si>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</si>
  <si>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</si>
  <si>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</si>
  <si>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</si>
  <si>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</si>
  <si>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</si>
  <si>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</si>
  <si>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</si>
  <si>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</si>
  <si>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</si>
  <si>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</si>
  <si>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</si>
  <si>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</si>
  <si>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</si>
  <si>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</si>
  <si>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</si>
  <si>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</si>
  <si>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</si>
  <si>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</si>
  <si>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</si>
  <si>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</si>
  <si>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</si>
  <si>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</si>
  <si>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</si>
  <si>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</si>
  <si>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</si>
  <si>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</si>
  <si>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</si>
  <si>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</si>
  <si>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</si>
  <si>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</si>
  <si>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</si>
  <si>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</si>
  <si>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</si>
  <si>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</si>
  <si>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</si>
  <si>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</si>
  <si>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</si>
  <si>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</si>
  <si>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</si>
  <si>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</si>
  <si>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</si>
  <si>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</si>
  <si>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</si>
  <si>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</si>
  <si>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</si>
  <si>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</si>
  <si>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</si>
  <si>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</si>
  <si>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</si>
  <si>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</si>
  <si>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</si>
  <si>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</si>
  <si>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</si>
  <si>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</si>
  <si>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</si>
  <si>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</si>
  <si>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</si>
  <si>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</si>
  <si>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</si>
  <si>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</si>
  <si>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</si>
  <si>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</si>
  <si>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</si>
  <si>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</si>
  <si>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</si>
  <si>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</si>
  <si>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</si>
  <si>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</si>
  <si>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</si>
  <si>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</si>
  <si>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</si>
  <si>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</si>
  <si>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</si>
  <si>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</si>
  <si>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</si>
  <si>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</si>
  <si>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</si>
  <si>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</si>
  <si>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</si>
  <si>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</si>
  <si>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</si>
  <si>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</si>
  <si>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</si>
  <si>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</si>
  <si>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</si>
  <si>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</si>
  <si>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</si>
  <si>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</si>
  <si>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</si>
  <si>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</si>
  <si>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</si>
  <si>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</si>
  <si>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</si>
  <si>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</si>
  <si>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</si>
  <si>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</si>
  <si>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</si>
  <si>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</si>
  <si>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</si>
  <si>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</si>
  <si>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</si>
  <si>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</si>
  <si>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</si>
  <si>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</si>
  <si>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</si>
  <si>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</si>
  <si>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</si>
  <si>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</si>
  <si>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</si>
  <si>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</si>
  <si>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</si>
  <si>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</si>
  <si>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</si>
  <si>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</si>
  <si>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</si>
  <si>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</si>
  <si>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</si>
  <si>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</si>
  <si>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</si>
  <si>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</si>
  <si>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</si>
  <si>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</si>
  <si>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</si>
  <si>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</si>
  <si>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</si>
  <si>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</si>
  <si>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</si>
  <si>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</si>
  <si>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</si>
  <si>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</si>
  <si>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</si>
  <si>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</si>
  <si>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</si>
  <si>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</si>
  <si>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</si>
  <si>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</si>
  <si>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</si>
  <si>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</si>
  <si>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</si>
  <si>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</si>
  <si>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</si>
  <si>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</si>
  <si>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</si>
  <si>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</si>
  <si>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</si>
  <si>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</si>
  <si>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</si>
  <si>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</si>
  <si>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</si>
  <si>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</si>
  <si>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</si>
  <si>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</si>
  <si>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</si>
  <si>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</si>
  <si>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</si>
  <si>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</si>
  <si>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</si>
  <si>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</si>
  <si>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</si>
  <si>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</si>
  <si>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</si>
  <si>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</si>
  <si>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</si>
  <si>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</si>
  <si>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</si>
  <si>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</si>
  <si>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</si>
  <si>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</si>
  <si>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</si>
  <si>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</si>
  <si>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</si>
  <si>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</si>
  <si>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</si>
  <si>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</si>
  <si>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</si>
  <si>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</si>
  <si>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</si>
  <si>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</si>
  <si>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</si>
  <si>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</si>
  <si>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</si>
  <si>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</si>
  <si>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</si>
  <si>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</si>
  <si>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</si>
  <si>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</si>
  <si>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</si>
  <si>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</si>
  <si>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</si>
  <si>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</si>
  <si>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</si>
  <si>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</si>
  <si>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</si>
  <si>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</si>
  <si>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</si>
  <si>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</si>
  <si>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</si>
  <si>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</si>
  <si>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</si>
  <si>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</si>
  <si>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</si>
  <si>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</si>
  <si>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</si>
  <si>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</si>
  <si>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</si>
  <si>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</si>
  <si>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</si>
  <si>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</si>
  <si>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</si>
  <si>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</si>
  <si>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</si>
  <si>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</si>
  <si>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</si>
  <si>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</si>
  <si>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</si>
  <si>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</si>
  <si>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</si>
  <si>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</si>
  <si>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</si>
  <si>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</si>
  <si>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</si>
  <si>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</si>
  <si>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</si>
  <si>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</si>
  <si>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</si>
  <si>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</si>
  <si>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</si>
  <si>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</si>
  <si>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</si>
  <si>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</si>
  <si>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</si>
  <si>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</si>
  <si>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</si>
  <si>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</si>
  <si>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</si>
  <si>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</si>
  <si>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</si>
  <si>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</si>
  <si>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</si>
  <si>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</si>
  <si>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</si>
  <si>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</si>
  <si>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</si>
  <si>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</si>
  <si>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</si>
  <si>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</si>
  <si>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</si>
  <si>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</si>
  <si>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</si>
  <si>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</si>
  <si>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</si>
  <si>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</si>
  <si>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</si>
  <si>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</si>
  <si>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</si>
  <si>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</si>
  <si>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</si>
  <si>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</si>
  <si>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</si>
  <si>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</si>
  <si>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</si>
  <si>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</si>
  <si>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</si>
  <si>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</si>
  <si>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</si>
  <si>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</si>
  <si>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</si>
  <si>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</si>
  <si>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</si>
  <si>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</si>
  <si>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</si>
  <si>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</si>
  <si>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</si>
  <si>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</si>
  <si>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</si>
  <si>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</si>
  <si>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</si>
  <si>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</si>
  <si>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</si>
  <si>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</si>
  <si>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</si>
  <si>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</si>
  <si>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</si>
  <si>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</si>
  <si>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</si>
  <si>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</si>
  <si>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</si>
  <si>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</si>
  <si>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</si>
  <si>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</si>
  <si>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</si>
  <si>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</si>
  <si>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</si>
  <si>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</si>
  <si>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</si>
  <si>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</si>
  <si>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</si>
  <si>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</si>
  <si>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</si>
  <si>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</si>
  <si>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</si>
  <si>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</si>
  <si>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</si>
  <si>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</si>
  <si>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</si>
  <si>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</si>
  <si>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</si>
  <si>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</si>
  <si>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</si>
  <si>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</si>
  <si>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</si>
  <si>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</si>
  <si>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</si>
  <si>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</si>
  <si>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</si>
  <si>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</si>
  <si>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</si>
  <si>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</si>
  <si>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</si>
  <si>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</si>
  <si>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</si>
  <si>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</si>
  <si>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</si>
  <si>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</si>
  <si>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</si>
  <si>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</si>
  <si>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</si>
  <si>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</si>
  <si>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</si>
  <si>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</si>
  <si>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</si>
  <si>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</si>
  <si>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</si>
  <si>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</si>
  <si>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</si>
  <si>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</si>
  <si>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</si>
  <si>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</si>
  <si>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</si>
  <si>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</si>
  <si>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</si>
  <si>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</si>
  <si>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</si>
  <si>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</si>
  <si>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</si>
  <si>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</si>
  <si>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</si>
  <si>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</si>
  <si>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</si>
  <si>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</si>
  <si>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</si>
  <si>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</si>
  <si>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</si>
  <si>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</si>
  <si>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</si>
  <si>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</si>
  <si>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</si>
  <si>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</si>
  <si>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</si>
  <si>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</si>
  <si>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</si>
  <si>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</si>
  <si>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</si>
  <si>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</si>
  <si>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</si>
  <si>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</si>
  <si>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</si>
  <si>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</si>
  <si>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</si>
  <si>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</si>
  <si>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</si>
  <si>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</si>
  <si>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</si>
  <si>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</si>
  <si>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</si>
  <si>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</si>
  <si>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</si>
  <si>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</si>
  <si>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</si>
  <si>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</si>
  <si>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</si>
  <si>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</si>
  <si>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</si>
  <si>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</si>
  <si>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</si>
  <si>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</si>
  <si>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</si>
  <si>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</si>
  <si>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</si>
  <si>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</si>
  <si>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</si>
  <si>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</si>
  <si>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</si>
  <si>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</si>
  <si>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</si>
  <si>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</si>
  <si>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</si>
  <si>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</si>
  <si>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</si>
  <si>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</si>
  <si>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</si>
  <si>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</si>
  <si>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</si>
  <si>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</si>
  <si>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</si>
  <si>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</si>
  <si>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</si>
  <si>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</si>
  <si>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</si>
  <si>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</si>
  <si>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</si>
  <si>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</si>
  <si>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</si>
  <si>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</si>
  <si>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</si>
  <si>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</si>
  <si>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</si>
  <si>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</si>
  <si>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</si>
  <si>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</si>
  <si>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</si>
  <si>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</si>
  <si>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</si>
  <si>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</si>
  <si>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</si>
  <si>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</si>
  <si>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</si>
  <si>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</si>
  <si>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</si>
  <si>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</si>
  <si>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</si>
  <si>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</si>
  <si>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</si>
  <si>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</si>
  <si>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</si>
  <si>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</si>
  <si>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</si>
  <si>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</si>
  <si>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</si>
  <si>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</si>
  <si>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</si>
  <si>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</si>
  <si>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</si>
  <si>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</si>
  <si>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</si>
  <si>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</si>
  <si>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</si>
  <si>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</si>
  <si>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</si>
  <si>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</si>
  <si>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</si>
  <si>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</si>
  <si>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</si>
  <si>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</si>
  <si>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</si>
  <si>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</si>
  <si>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</si>
  <si>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</si>
  <si>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</si>
  <si>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</si>
  <si>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</si>
  <si>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</si>
  <si>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</si>
  <si>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</si>
  <si>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</si>
  <si>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</si>
  <si>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</si>
  <si>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</si>
  <si>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</si>
  <si>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</si>
  <si>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</si>
  <si>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</si>
  <si>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</si>
  <si>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</si>
  <si>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</si>
  <si>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</si>
  <si>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</si>
  <si>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</si>
  <si>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</si>
  <si>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</si>
  <si>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</si>
  <si>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</si>
  <si>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</si>
  <si>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</si>
  <si>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</si>
  <si>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</si>
  <si>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</si>
  <si>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</si>
  <si>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</si>
  <si>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</si>
  <si>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</si>
  <si>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</si>
  <si>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</si>
  <si>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</si>
  <si>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</si>
  <si>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</si>
  <si>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</si>
  <si>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</si>
  <si>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</si>
  <si>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</si>
  <si>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</si>
  <si>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</si>
  <si>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</si>
  <si>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</si>
  <si>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</si>
  <si>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</si>
  <si>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</si>
  <si>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</si>
  <si>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</si>
  <si>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</si>
  <si>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</si>
  <si>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</si>
  <si>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</si>
  <si>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</si>
  <si>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</si>
  <si>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</si>
  <si>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</si>
  <si>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</si>
  <si>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</si>
  <si>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</si>
  <si>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</si>
  <si>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</si>
  <si>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</si>
  <si>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</si>
  <si>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</si>
  <si>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</si>
  <si>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</si>
  <si>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</si>
  <si>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</si>
  <si>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</si>
  <si>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</si>
  <si>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</si>
  <si>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</si>
  <si>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</si>
  <si>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</si>
  <si>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</si>
  <si>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</si>
  <si>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</si>
  <si>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</si>
  <si>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</si>
  <si>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</si>
  <si>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</si>
  <si>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</si>
  <si>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</si>
  <si>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</si>
  <si>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</si>
  <si>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</si>
  <si>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</si>
  <si>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</si>
  <si>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</si>
  <si>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</si>
  <si>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</si>
  <si>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</si>
  <si>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</si>
  <si>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</si>
  <si>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</si>
  <si>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</si>
  <si>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</si>
  <si>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</si>
  <si>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</si>
  <si>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</si>
  <si>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</si>
  <si>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</si>
  <si>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</si>
  <si>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</si>
  <si>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</si>
  <si>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</si>
  <si>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</si>
  <si>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</si>
  <si>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</si>
  <si>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</si>
  <si>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</si>
  <si>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</si>
  <si>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</si>
  <si>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</si>
  <si>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</si>
  <si>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</si>
  <si>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</si>
  <si>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</si>
  <si>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</si>
  <si>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</si>
  <si>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</si>
  <si>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</si>
  <si>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</si>
  <si>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</si>
  <si>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</si>
  <si>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</si>
  <si>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</si>
  <si>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</si>
  <si>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</si>
  <si>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</si>
  <si>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</si>
  <si>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</si>
  <si>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</si>
  <si>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</si>
  <si>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</si>
  <si>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</si>
  <si>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</si>
  <si>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</si>
  <si>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</si>
  <si>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</si>
  <si>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</si>
  <si>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</si>
  <si>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</si>
  <si>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</si>
  <si>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</si>
  <si>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</si>
  <si>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</si>
  <si>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</si>
  <si>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</si>
  <si>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</si>
  <si>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</si>
  <si>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</si>
  <si>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</si>
  <si>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</si>
  <si>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</si>
  <si>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</si>
  <si>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</si>
  <si>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</si>
  <si>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</si>
  <si>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</si>
  <si>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</si>
  <si>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</si>
  <si>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</si>
  <si>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</si>
  <si>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</si>
  <si>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</si>
  <si>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</si>
  <si>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</si>
  <si>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</si>
  <si>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</si>
  <si>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</si>
  <si>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</si>
  <si>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</si>
  <si>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</si>
  <si>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</si>
  <si>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</si>
  <si>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</si>
  <si>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</si>
  <si>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</si>
  <si>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</si>
  <si>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</si>
  <si>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</si>
  <si>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</si>
  <si>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</si>
  <si>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</si>
  <si>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</si>
  <si>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</si>
  <si>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</si>
  <si>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</si>
  <si>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</si>
  <si>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</si>
  <si>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</si>
  <si>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</si>
  <si>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</si>
  <si>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</si>
  <si>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</si>
  <si>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</si>
  <si>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</si>
  <si>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</si>
  <si>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</si>
  <si>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</si>
  <si>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</si>
  <si>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</si>
  <si>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</si>
  <si>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</si>
  <si>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</si>
  <si>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</si>
  <si>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</si>
  <si>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</si>
  <si>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</si>
  <si>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</si>
  <si>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</si>
  <si>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</si>
  <si>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</si>
  <si>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</si>
  <si>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</si>
  <si>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</si>
  <si>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</si>
  <si>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</si>
  <si>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</si>
  <si>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</si>
  <si>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</si>
  <si>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</si>
  <si>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</si>
  <si>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</si>
  <si>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</si>
  <si>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</si>
  <si>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</si>
  <si>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</si>
  <si>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</si>
  <si>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</si>
  <si>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</si>
  <si>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</si>
  <si>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</si>
  <si>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</si>
  <si>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</si>
  <si>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</si>
  <si>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</si>
  <si>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</si>
  <si>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</si>
  <si>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</si>
  <si>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</si>
  <si>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</si>
  <si>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</si>
  <si>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</si>
  <si>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</si>
  <si>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</si>
  <si>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</si>
  <si>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</si>
  <si>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</si>
  <si>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</si>
  <si>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</si>
  <si>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</si>
  <si>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</si>
  <si>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</si>
  <si>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</si>
  <si>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</si>
  <si>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</si>
  <si>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</si>
  <si>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</si>
  <si>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</si>
  <si>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</si>
  <si>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</si>
  <si>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</si>
  <si>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</si>
  <si>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</si>
  <si>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</si>
  <si>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</si>
  <si>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</si>
  <si>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</si>
  <si>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</si>
  <si>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</si>
  <si>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</si>
  <si>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</si>
  <si>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</si>
  <si>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</si>
  <si>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</si>
  <si>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</si>
  <si>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</si>
  <si>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</si>
  <si>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</si>
  <si>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</si>
  <si>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</si>
  <si>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</si>
  <si>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</si>
  <si>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</si>
  <si>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</si>
  <si>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</si>
  <si>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</si>
  <si>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</si>
  <si>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</si>
  <si>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</si>
  <si>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</si>
  <si>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</si>
  <si>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</si>
  <si>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</si>
  <si>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</si>
  <si>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</si>
  <si>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</si>
  <si>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</si>
  <si>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</si>
  <si>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</si>
  <si>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</si>
  <si>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</si>
  <si>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</si>
  <si>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</si>
  <si>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</si>
  <si>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</si>
  <si>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</si>
  <si>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</si>
  <si>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</si>
  <si>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</si>
  <si>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</si>
  <si>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</si>
  <si>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</si>
  <si>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</si>
  <si>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</si>
  <si>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</si>
  <si>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</si>
  <si>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</si>
  <si>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</si>
  <si>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</si>
  <si>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</si>
  <si>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</si>
  <si>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</si>
  <si>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</si>
  <si>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</si>
  <si>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</si>
  <si>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</si>
  <si>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</si>
  <si>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</si>
  <si>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</si>
  <si>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</si>
  <si>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</si>
  <si>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</si>
  <si>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</si>
  <si>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</si>
  <si>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</si>
  <si>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</si>
  <si>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</si>
  <si>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</si>
  <si>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</si>
  <si>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</si>
  <si>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</si>
  <si>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</si>
  <si>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</si>
  <si>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</si>
  <si>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</si>
  <si>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</si>
  <si>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</si>
  <si>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</si>
  <si>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</si>
  <si>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</si>
  <si>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</si>
  <si>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</si>
  <si>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</si>
  <si>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</si>
  <si>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</si>
  <si>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</si>
  <si>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</si>
  <si>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</si>
  <si>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</si>
  <si>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</si>
  <si>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</si>
  <si>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</si>
  <si>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</si>
  <si>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</si>
  <si>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</si>
  <si>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</si>
  <si>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</si>
  <si>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</si>
  <si>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</si>
  <si>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</si>
  <si>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</si>
  <si>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</si>
  <si>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</si>
  <si>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</si>
  <si>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</si>
  <si>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</si>
  <si>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</si>
  <si>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</si>
  <si>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</si>
  <si>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</si>
  <si>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</si>
  <si>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</si>
  <si>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</si>
  <si>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</si>
  <si>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</si>
  <si>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</si>
  <si>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</si>
  <si>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</si>
  <si>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</si>
  <si>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</si>
  <si>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</si>
  <si>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</si>
  <si>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</si>
  <si>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</si>
  <si>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</si>
  <si>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</si>
  <si>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</si>
  <si>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</si>
  <si>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</si>
  <si>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</si>
  <si>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</si>
  <si>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</si>
  <si>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</si>
  <si>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</si>
  <si>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</si>
  <si>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</si>
  <si>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</si>
  <si>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</si>
  <si>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</si>
  <si>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</si>
  <si>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</si>
  <si>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</si>
  <si>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</si>
  <si>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</si>
  <si>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</si>
  <si>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</si>
  <si>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</si>
  <si>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</si>
  <si>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</si>
  <si>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</si>
  <si>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</si>
  <si>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</si>
  <si>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</si>
  <si>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</si>
  <si>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</si>
  <si>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</si>
  <si>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</si>
  <si>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</si>
  <si>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</si>
  <si>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</si>
  <si>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</si>
  <si>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</si>
  <si>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</si>
  <si>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</si>
  <si>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</si>
  <si>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</si>
  <si>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</si>
  <si>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</si>
  <si>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</si>
  <si>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</si>
  <si>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</si>
  <si>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</si>
  <si>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</si>
  <si>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</si>
  <si>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</si>
  <si>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</si>
  <si>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</si>
  <si>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</si>
  <si>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</si>
  <si>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</si>
  <si>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</si>
  <si>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</si>
  <si>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</si>
  <si>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</si>
  <si>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</si>
  <si>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</si>
  <si>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</si>
  <si>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</si>
  <si>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</si>
  <si>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</si>
  <si>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</si>
  <si>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</si>
  <si>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</si>
  <si>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</si>
  <si>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</si>
  <si>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</si>
  <si>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</si>
  <si>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</si>
  <si>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</si>
  <si>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</si>
  <si>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</si>
  <si>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</si>
  <si>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</si>
  <si>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</si>
  <si>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</si>
  <si>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</si>
  <si>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</si>
  <si>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</si>
  <si>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</si>
  <si>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</si>
  <si>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</si>
  <si>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</si>
  <si>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</si>
  <si>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</si>
  <si>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</si>
  <si>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</si>
  <si>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</si>
  <si>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</si>
  <si>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</si>
  <si>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</si>
  <si>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</si>
  <si>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</si>
  <si>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</si>
  <si>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</si>
  <si>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</si>
  <si>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</si>
  <si>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</si>
  <si>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</si>
  <si>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</si>
  <si>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</si>
  <si>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</si>
  <si>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</si>
  <si>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</si>
  <si>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</si>
  <si>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</si>
  <si>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</si>
  <si>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</si>
  <si>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</si>
  <si>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</si>
  <si>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</si>
  <si>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</si>
  <si>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</si>
  <si>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</si>
  <si>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</si>
  <si>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</si>
  <si>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</si>
  <si>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</si>
  <si>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</si>
  <si>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</si>
  <si>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</si>
  <si>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</si>
  <si>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</si>
  <si>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</si>
  <si>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</si>
  <si>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</si>
  <si>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</si>
  <si>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</si>
  <si>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</si>
  <si>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</si>
  <si>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</si>
  <si>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</si>
  <si>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</si>
  <si>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</si>
  <si>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</si>
  <si>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</si>
  <si>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</si>
  <si>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</si>
  <si>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</si>
  <si>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</si>
  <si>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</si>
  <si>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</si>
  <si>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</si>
  <si>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</si>
  <si>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</si>
  <si>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</si>
  <si>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</si>
  <si>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</si>
  <si>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</si>
  <si>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</si>
  <si>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</si>
  <si>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</si>
  <si>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</si>
  <si>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</si>
  <si>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</si>
  <si>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</si>
  <si>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</si>
  <si>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</si>
  <si>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</si>
  <si>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</si>
  <si>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</si>
  <si>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</si>
  <si>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</si>
  <si>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</si>
  <si>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</si>
  <si>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</si>
  <si>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</si>
  <si>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</si>
  <si>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</si>
  <si>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</si>
  <si>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</si>
  <si>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</si>
  <si>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</si>
  <si>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</si>
  <si>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</si>
  <si>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</si>
  <si>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</si>
  <si>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</si>
  <si>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</si>
  <si>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</si>
  <si>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</si>
  <si>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</si>
  <si>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</si>
  <si>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</si>
  <si>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</si>
  <si>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</si>
  <si>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</si>
  <si>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</si>
  <si>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</si>
  <si>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</si>
  <si>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</si>
  <si>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</si>
  <si>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</si>
  <si>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</si>
  <si>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</si>
  <si>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</si>
  <si>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</si>
  <si>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</si>
  <si>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</si>
  <si>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</si>
  <si>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</si>
  <si>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</si>
  <si>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</si>
  <si>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</si>
  <si>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</si>
  <si>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</si>
  <si>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</si>
  <si>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</si>
  <si>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</si>
  <si>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</si>
  <si>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</si>
  <si>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</si>
  <si>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</si>
  <si>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</si>
  <si>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</si>
  <si>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</si>
  <si>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</si>
  <si>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</si>
  <si>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</si>
  <si>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</si>
  <si>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</si>
  <si>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</si>
  <si>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</si>
  <si>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</si>
  <si>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</si>
  <si>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</si>
  <si>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</si>
  <si>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</si>
  <si>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</si>
  <si>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</si>
  <si>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</si>
  <si>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</si>
  <si>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</si>
  <si>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</si>
  <si>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</si>
  <si>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</si>
  <si>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</si>
  <si>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</si>
  <si>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</si>
  <si>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</si>
  <si>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</si>
  <si>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</si>
  <si>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</si>
  <si>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</si>
  <si>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</si>
  <si>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</si>
  <si>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</si>
  <si>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</si>
  <si>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</si>
  <si>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</si>
  <si>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</si>
  <si>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</si>
  <si>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</si>
  <si>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</si>
  <si>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</si>
  <si>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</si>
  <si>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</si>
  <si>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</si>
  <si>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</si>
  <si>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</si>
  <si>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</si>
  <si>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</si>
  <si>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</si>
  <si>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</si>
  <si>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</si>
  <si>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</si>
  <si>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</si>
  <si>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</si>
  <si>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</si>
  <si>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</si>
  <si>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</si>
  <si>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</si>
  <si>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</si>
  <si>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</si>
  <si>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</si>
  <si>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</si>
  <si>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</si>
  <si>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</si>
  <si>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</si>
  <si>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</si>
  <si>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</si>
  <si>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</si>
  <si>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</si>
  <si>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</si>
  <si>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</si>
  <si>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</si>
  <si>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</si>
  <si>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</si>
  <si>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</si>
  <si>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</si>
  <si>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</si>
  <si>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</si>
  <si>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</si>
  <si>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</si>
  <si>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</si>
  <si>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</si>
  <si>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</si>
  <si>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</si>
  <si>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</si>
  <si>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</si>
  <si>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</si>
  <si>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</si>
  <si>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</si>
  <si>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</si>
  <si>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</si>
  <si>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</si>
  <si>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</si>
  <si>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</si>
  <si>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</si>
  <si>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</si>
  <si>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</si>
  <si>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</si>
  <si>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</si>
  <si>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</si>
  <si>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</si>
  <si>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</si>
  <si>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</si>
  <si>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</si>
  <si>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</si>
  <si>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</si>
  <si>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</si>
  <si>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</si>
  <si>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</si>
  <si>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</si>
  <si>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</si>
  <si>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</si>
  <si>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</si>
  <si>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</si>
  <si>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</si>
  <si>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</si>
  <si>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</si>
  <si>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</si>
  <si>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</si>
  <si>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</si>
  <si>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</si>
  <si>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</si>
  <si>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</si>
  <si>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</si>
  <si>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</si>
  <si>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</si>
  <si>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</si>
  <si>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</si>
  <si>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</si>
  <si>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</si>
  <si>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</si>
  <si>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</si>
  <si>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</si>
  <si>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</si>
  <si>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</si>
  <si>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</si>
  <si>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</si>
  <si>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</si>
  <si>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</si>
  <si>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</si>
  <si>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</si>
  <si>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</si>
  <si>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</si>
  <si>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</si>
  <si>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</si>
  <si>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</si>
  <si>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</si>
  <si>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</si>
  <si>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</si>
  <si>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</si>
  <si>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</si>
  <si>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</si>
  <si>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</si>
  <si>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</si>
  <si>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</si>
  <si>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</si>
  <si>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</si>
  <si>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</si>
  <si>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</si>
  <si>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</si>
  <si>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</si>
  <si>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</si>
  <si>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</si>
  <si>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</si>
  <si>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</si>
  <si>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</si>
  <si>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</si>
  <si>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</si>
  <si>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</si>
  <si>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</si>
  <si>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</si>
  <si>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</si>
  <si>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</si>
  <si>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</si>
  <si>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</si>
  <si>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</si>
  <si>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</si>
  <si>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</si>
  <si>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</si>
  <si>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</si>
  <si>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</si>
  <si>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</si>
  <si>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</si>
  <si>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</si>
  <si>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</si>
  <si>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</si>
  <si>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</si>
  <si>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</si>
  <si>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</si>
  <si>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</si>
  <si>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</si>
  <si>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</si>
  <si>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</si>
  <si>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</si>
  <si>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</si>
  <si>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</si>
  <si>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</si>
  <si>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</si>
  <si>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</si>
  <si>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</si>
  <si>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</si>
  <si>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</si>
  <si>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</si>
  <si>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</si>
  <si>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</si>
  <si>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</si>
  <si>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</si>
  <si>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</si>
  <si>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</si>
  <si>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</si>
  <si>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</si>
  <si>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</si>
  <si>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</si>
  <si>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</si>
  <si>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</si>
  <si>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</si>
  <si>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</si>
  <si>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</si>
  <si>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</si>
  <si>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</si>
  <si>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</si>
  <si>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</si>
  <si>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</si>
  <si>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</si>
  <si>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</si>
  <si>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</si>
  <si>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</si>
  <si>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</si>
  <si>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</si>
  <si>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</si>
  <si>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</si>
  <si>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</si>
  <si>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</si>
  <si>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</si>
  <si>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</si>
  <si>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</si>
  <si>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</si>
  <si>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</si>
  <si>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</si>
  <si>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</si>
  <si>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</si>
  <si>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</si>
  <si>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</si>
  <si>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</si>
  <si>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</si>
  <si>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</si>
  <si>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</si>
  <si>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</si>
  <si>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</si>
  <si>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</si>
  <si>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</si>
  <si>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</si>
  <si>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</si>
  <si>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</si>
  <si>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</si>
  <si>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</si>
  <si>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</si>
  <si>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</si>
  <si>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</si>
  <si>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</si>
  <si>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</si>
  <si>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</si>
  <si>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</si>
  <si>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</si>
  <si>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</si>
  <si>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</si>
  <si>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</si>
  <si>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</si>
  <si>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</si>
  <si>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</si>
  <si>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</si>
  <si>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</si>
  <si>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</si>
  <si>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</si>
  <si>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</si>
  <si>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</si>
  <si>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</si>
  <si>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</si>
  <si>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</si>
  <si>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</si>
  <si>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</si>
  <si>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</si>
  <si>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</si>
  <si>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</si>
  <si>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</si>
  <si>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</si>
  <si>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</si>
  <si>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</si>
  <si>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</si>
  <si>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</si>
  <si>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</si>
  <si>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</si>
  <si>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</si>
  <si>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</si>
  <si>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</si>
  <si>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</si>
  <si>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</si>
  <si>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</si>
  <si>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</si>
  <si>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</si>
  <si>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</si>
  <si>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</si>
  <si>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</si>
  <si>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</si>
  <si>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</si>
  <si>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</si>
  <si>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</si>
  <si>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</si>
  <si>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</si>
  <si>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</si>
  <si>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</si>
  <si>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</si>
  <si>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</si>
  <si>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</si>
  <si>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</si>
  <si>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</si>
  <si>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</si>
  <si>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</si>
  <si>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</si>
  <si>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</si>
  <si>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</si>
  <si>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</si>
  <si>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</si>
  <si>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</si>
  <si>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</si>
  <si>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</si>
  <si>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</si>
  <si>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</si>
  <si>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</si>
  <si>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</si>
  <si>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</si>
  <si>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</si>
  <si>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</si>
  <si>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</si>
  <si>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</si>
  <si>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</si>
  <si>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</si>
  <si>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</si>
  <si>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</si>
  <si>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</si>
  <si>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</si>
  <si>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</si>
  <si>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</si>
  <si>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</si>
  <si>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</si>
  <si>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</si>
  <si>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</si>
  <si>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</si>
  <si>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</si>
  <si>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</si>
  <si>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</si>
  <si>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</si>
  <si>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</si>
  <si>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</si>
  <si>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</si>
  <si>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</si>
  <si>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</si>
  <si>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</si>
  <si>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</si>
  <si>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</si>
  <si>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</si>
  <si>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</si>
  <si>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</si>
  <si>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</si>
  <si>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</si>
  <si>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</si>
  <si>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</si>
  <si>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</si>
  <si>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</si>
  <si>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</si>
  <si>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</si>
  <si>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</si>
  <si>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</si>
  <si>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</si>
  <si>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</si>
  <si>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</si>
  <si>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</si>
  <si>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</si>
  <si>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</si>
  <si>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</si>
  <si>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</si>
  <si>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</si>
  <si>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</si>
  <si>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</si>
  <si>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</si>
  <si>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</si>
  <si>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</si>
  <si>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</si>
  <si>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</si>
  <si>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</si>
  <si>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</si>
  <si>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</si>
  <si>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</si>
  <si>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</si>
  <si>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</si>
  <si>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</si>
  <si>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</si>
  <si>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</si>
  <si>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</si>
  <si>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</si>
  <si>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</si>
  <si>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</si>
  <si>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</si>
  <si>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</si>
  <si>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</si>
  <si>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</si>
  <si>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</si>
  <si>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</si>
  <si>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</si>
  <si>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</si>
  <si>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</si>
  <si>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</si>
  <si>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</si>
  <si>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</si>
  <si>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</si>
  <si>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</si>
  <si>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</si>
  <si>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</si>
  <si>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</si>
  <si>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</si>
  <si>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</si>
  <si>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</si>
  <si>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</si>
  <si>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</si>
  <si>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</si>
  <si>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</si>
  <si>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</si>
  <si>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</si>
  <si>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</si>
  <si>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</si>
  <si>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</si>
  <si>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</si>
  <si>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</si>
  <si>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</si>
  <si>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</si>
  <si>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</si>
  <si>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</si>
  <si>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</si>
  <si>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</si>
  <si>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</si>
  <si>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</si>
  <si>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</si>
  <si>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</si>
  <si>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</si>
  <si>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</si>
  <si>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</si>
  <si>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</si>
  <si>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</si>
  <si>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</si>
  <si>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</si>
  <si>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</si>
  <si>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</si>
  <si>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</si>
  <si>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</si>
  <si>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</si>
  <si>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</si>
  <si>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</si>
  <si>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</si>
  <si>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</si>
  <si>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</si>
  <si>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</si>
  <si>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</si>
  <si>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</si>
  <si>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</si>
  <si>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</si>
  <si>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</si>
  <si>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</si>
  <si>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</si>
  <si>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</si>
  <si>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</si>
  <si>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</si>
  <si>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</si>
  <si>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</si>
  <si>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</si>
  <si>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</si>
  <si>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</si>
  <si>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</si>
  <si>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</si>
  <si>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</si>
  <si>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</si>
  <si>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</si>
  <si>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</si>
  <si>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</si>
  <si>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</si>
  <si>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</si>
  <si>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</si>
  <si>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</si>
  <si>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</si>
  <si>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</si>
  <si>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</si>
  <si>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</si>
  <si>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</si>
  <si>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</si>
  <si>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</si>
  <si>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</si>
  <si>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</si>
  <si>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</si>
  <si>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</si>
  <si>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</si>
  <si>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</si>
  <si>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</si>
  <si>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</si>
  <si>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</si>
  <si>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</si>
  <si>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</si>
  <si>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</si>
  <si>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</si>
  <si>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</si>
  <si>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</si>
  <si>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</si>
  <si>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</si>
  <si>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</si>
  <si>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</si>
  <si>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</si>
  <si>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</si>
  <si>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</si>
  <si>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</si>
  <si>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</si>
  <si>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</si>
  <si>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</si>
  <si>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</si>
  <si>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</si>
  <si>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</si>
  <si>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</si>
  <si>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</si>
  <si>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</si>
  <si>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</si>
  <si>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</si>
  <si>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</si>
  <si>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</si>
  <si>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</si>
  <si>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</si>
  <si>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</si>
  <si>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</si>
  <si>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</si>
  <si>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</si>
  <si>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</si>
  <si>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</si>
  <si>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</si>
  <si>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</si>
  <si>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</si>
  <si>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</si>
  <si>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</si>
  <si>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</si>
  <si>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</si>
  <si>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</si>
  <si>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</si>
  <si>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</si>
  <si>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</si>
  <si>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</si>
  <si>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</si>
  <si>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</si>
  <si>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</si>
  <si>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</si>
  <si>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</si>
  <si>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</si>
  <si>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</si>
  <si>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</si>
  <si>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</si>
  <si>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</si>
  <si>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</si>
  <si>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</si>
  <si>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</si>
  <si>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</si>
  <si>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</si>
  <si>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</si>
  <si>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</si>
  <si>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</si>
  <si>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</si>
  <si>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</si>
  <si>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</si>
  <si>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</si>
  <si>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</si>
  <si>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</si>
  <si>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</si>
  <si>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</si>
  <si>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</si>
  <si>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</si>
  <si>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</si>
  <si>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</si>
  <si>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</si>
  <si>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</si>
  <si>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</si>
  <si>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</si>
  <si>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</si>
  <si>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</si>
  <si>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</si>
  <si>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</si>
  <si>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</si>
  <si>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</si>
  <si>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</si>
  <si>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</si>
  <si>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</si>
  <si>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</si>
  <si>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</si>
  <si>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</si>
  <si>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</si>
  <si>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</si>
  <si>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</si>
  <si>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</si>
  <si>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</si>
  <si>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</si>
  <si>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</si>
  <si>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</si>
  <si>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</si>
  <si>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</si>
  <si>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</si>
  <si>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</si>
  <si>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</si>
  <si>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</si>
  <si>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</si>
  <si>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</si>
  <si>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</si>
  <si>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</si>
  <si>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</si>
  <si>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</si>
  <si>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</si>
  <si>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</si>
  <si>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</si>
  <si>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</si>
  <si>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</si>
  <si>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</si>
  <si>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</si>
  <si>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</si>
  <si>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</si>
  <si>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</si>
  <si>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</si>
  <si>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</si>
  <si>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</si>
  <si>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</si>
  <si>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</si>
  <si>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</si>
  <si>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</si>
  <si>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</si>
  <si>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</si>
  <si>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</si>
  <si>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</si>
  <si>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</si>
  <si>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</si>
  <si>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</si>
  <si>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</si>
  <si>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</si>
  <si>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</si>
  <si>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</si>
  <si>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</si>
  <si>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</si>
  <si>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</si>
  <si>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</si>
  <si>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</si>
  <si>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</si>
  <si>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</si>
  <si>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</si>
  <si>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</si>
  <si>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</si>
  <si>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</si>
  <si>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</si>
  <si>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</si>
  <si>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</si>
  <si>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</si>
  <si>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</si>
  <si>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</si>
  <si>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</si>
  <si>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</si>
  <si>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</si>
  <si>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</si>
  <si>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</si>
  <si>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</si>
  <si>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</si>
  <si>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</si>
  <si>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</si>
  <si>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</si>
  <si>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</si>
  <si>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</si>
  <si>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</si>
  <si>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</si>
  <si>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</si>
  <si>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</si>
  <si>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</si>
  <si>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</si>
  <si>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</si>
  <si>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</si>
  <si>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</si>
  <si>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</si>
  <si>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</si>
  <si>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</si>
  <si>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</si>
  <si>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</si>
  <si>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</si>
  <si>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</si>
  <si>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</si>
  <si>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</si>
  <si>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</si>
  <si>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</si>
  <si>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</si>
  <si>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</si>
  <si>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</si>
  <si>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</si>
  <si>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</si>
  <si>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</si>
  <si>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</si>
  <si>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</si>
  <si>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</si>
  <si>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</si>
  <si>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</si>
  <si>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</si>
  <si>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</si>
  <si>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</si>
  <si>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</si>
  <si>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</si>
  <si>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</si>
  <si>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</si>
  <si>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</si>
  <si>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</si>
  <si>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</si>
  <si>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</si>
  <si>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</si>
  <si>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</si>
  <si>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</si>
  <si>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</si>
  <si>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</si>
  <si>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</si>
  <si>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</si>
  <si>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</si>
  <si>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</si>
  <si>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</si>
  <si>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</si>
  <si>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</si>
  <si>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</si>
  <si>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</si>
  <si>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</si>
  <si>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</si>
  <si>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</si>
  <si>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</si>
  <si>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</si>
  <si>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</si>
  <si>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</si>
  <si>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</si>
  <si>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</si>
  <si>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</si>
  <si>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</si>
  <si>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</si>
  <si>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</si>
  <si>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</si>
  <si>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</si>
  <si>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</si>
  <si>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</si>
  <si>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</si>
  <si>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</si>
  <si>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</si>
  <si>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</si>
  <si>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</si>
  <si>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</si>
  <si>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</si>
  <si>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</si>
  <si>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</si>
  <si>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</si>
  <si>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</si>
  <si>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</si>
  <si>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</si>
  <si>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</si>
  <si>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</si>
  <si>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</si>
  <si>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</si>
  <si>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</si>
  <si>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</si>
  <si>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</si>
  <si>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</si>
  <si>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</si>
  <si>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</si>
  <si>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</si>
  <si>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</si>
  <si>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</si>
  <si>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</si>
  <si>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</si>
  <si>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</si>
  <si>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</si>
  <si>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</si>
  <si>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</si>
  <si>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</si>
  <si>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</si>
  <si>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</si>
  <si>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</si>
  <si>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</si>
  <si>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</si>
  <si>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</si>
  <si>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</si>
  <si>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</si>
  <si>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</si>
  <si>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</si>
  <si>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</si>
  <si>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</si>
  <si>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</si>
  <si>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</si>
  <si>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</si>
  <si>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</si>
  <si>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</si>
  <si>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</si>
  <si>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</si>
  <si>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</si>
  <si>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</si>
  <si>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</si>
  <si>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</si>
  <si>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</si>
  <si>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</si>
  <si>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</si>
  <si>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</si>
  <si>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</si>
  <si>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</si>
  <si>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</si>
  <si>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</si>
  <si>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</si>
  <si>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</si>
  <si>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</si>
  <si>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</si>
  <si>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</si>
  <si>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</si>
  <si>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</si>
  <si>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</si>
  <si>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</si>
  <si>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</si>
  <si>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</si>
  <si>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</si>
  <si>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</si>
  <si>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</si>
  <si>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</si>
  <si>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</si>
  <si>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</si>
  <si>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</si>
  <si>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</si>
  <si>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</si>
  <si>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</si>
  <si>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</si>
  <si>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</si>
  <si>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</si>
  <si>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</si>
  <si>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</si>
  <si>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</si>
  <si>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</si>
  <si>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</si>
  <si>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</si>
  <si>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</si>
  <si>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</si>
  <si>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</si>
  <si>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</si>
  <si>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</si>
  <si>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</si>
  <si>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</si>
  <si>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</si>
  <si>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</si>
  <si>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</si>
  <si>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</si>
  <si>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</si>
  <si>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</si>
  <si>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</si>
  <si>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</si>
  <si>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</si>
  <si>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</si>
  <si>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</si>
  <si>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</si>
  <si>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</si>
  <si>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</si>
  <si>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</si>
  <si>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</si>
  <si>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</si>
  <si>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</si>
  <si>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</si>
  <si>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</si>
  <si>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</si>
  <si>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</si>
  <si>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</si>
  <si>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</si>
  <si>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</si>
  <si>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</si>
  <si>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</si>
  <si>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</si>
  <si>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</si>
  <si>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</si>
  <si>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</si>
  <si>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</si>
  <si>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</si>
  <si>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</si>
  <si>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</si>
  <si>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</si>
  <si>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</si>
  <si>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</si>
  <si>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</si>
  <si>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</si>
  <si>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</si>
  <si>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</si>
  <si>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</si>
  <si>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</si>
  <si>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</si>
  <si>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</si>
  <si>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</si>
  <si>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</si>
  <si>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</si>
  <si>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</si>
  <si>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</si>
  <si>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</si>
  <si>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</si>
  <si>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</si>
  <si>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</si>
  <si>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</si>
  <si>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</si>
  <si>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</si>
  <si>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</si>
  <si>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</si>
  <si>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</si>
  <si>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</si>
  <si>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</si>
  <si>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</si>
  <si>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</si>
  <si>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</si>
  <si>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</si>
  <si>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</si>
  <si>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</si>
  <si>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</si>
  <si>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</si>
  <si>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</si>
  <si>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</si>
  <si>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</si>
  <si>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</si>
  <si>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</si>
  <si>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</si>
  <si>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</si>
  <si>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</si>
  <si>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</si>
  <si>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</si>
  <si>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</si>
  <si>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</si>
  <si>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</si>
  <si>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</si>
  <si>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</si>
  <si>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</si>
  <si>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</si>
  <si>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</si>
  <si>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</si>
  <si>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</si>
  <si>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</si>
  <si>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</si>
  <si>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</si>
  <si>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</si>
  <si>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</si>
  <si>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</si>
  <si>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</si>
  <si>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</si>
  <si>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</si>
  <si>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</si>
  <si>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</si>
  <si>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</si>
  <si>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</si>
  <si>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</si>
  <si>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</si>
  <si>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</si>
  <si>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</si>
  <si>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</si>
  <si>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</si>
  <si>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</si>
  <si>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</si>
  <si>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</si>
  <si>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</si>
  <si>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</si>
  <si>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</si>
  <si>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</si>
  <si>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</si>
  <si>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</si>
  <si>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</si>
  <si>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</si>
  <si>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</si>
  <si>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</si>
  <si>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</si>
  <si>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</si>
  <si>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</si>
  <si>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</si>
  <si>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</si>
  <si>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</si>
  <si>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</si>
  <si>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</si>
  <si>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</si>
  <si>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</si>
  <si>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</si>
  <si>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</si>
  <si>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</si>
  <si>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</si>
  <si>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</si>
  <si>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</si>
  <si>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</si>
  <si>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</si>
  <si>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</si>
  <si>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</si>
  <si>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</si>
  <si>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</si>
  <si>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</si>
  <si>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</si>
  <si>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</si>
  <si>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</si>
  <si>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</si>
  <si>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</si>
  <si>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</si>
  <si>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</si>
  <si>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</si>
  <si>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</si>
  <si>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</si>
  <si>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</si>
  <si>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</si>
  <si>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</si>
  <si>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</si>
  <si>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</si>
  <si>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</si>
  <si>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</si>
  <si>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</si>
  <si>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</si>
  <si>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</si>
  <si>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</si>
  <si>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</si>
  <si>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</si>
  <si>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</si>
  <si>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</si>
  <si>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</si>
  <si>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</si>
  <si>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</si>
  <si>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</si>
  <si>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</si>
  <si>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</si>
  <si>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</si>
  <si>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</si>
  <si>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</si>
  <si>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</si>
  <si>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</si>
  <si>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</si>
  <si>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</si>
  <si>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</si>
  <si>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</si>
  <si>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</si>
  <si>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</si>
  <si>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</si>
  <si>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</si>
  <si>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</si>
  <si>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</si>
  <si>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</si>
  <si>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</si>
  <si>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</si>
  <si>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</si>
  <si>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</si>
  <si>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</si>
  <si>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</si>
  <si>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</si>
  <si>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</si>
  <si>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</si>
  <si>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</si>
  <si>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</si>
  <si>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</si>
  <si>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</si>
  <si>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</si>
  <si>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</si>
  <si>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</si>
  <si>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</si>
  <si>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</si>
  <si>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</si>
  <si>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</si>
  <si>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</si>
  <si>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</si>
  <si>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</si>
  <si>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</si>
  <si>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</si>
  <si>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</si>
  <si>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</si>
  <si>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</si>
  <si>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</si>
  <si>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</si>
  <si>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</si>
  <si>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</si>
  <si>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</si>
  <si>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</si>
  <si>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</si>
  <si>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</si>
  <si>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</si>
  <si>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</si>
  <si>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</si>
  <si>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</si>
  <si>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</si>
  <si>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</si>
  <si>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</si>
  <si>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</si>
  <si>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</si>
  <si>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</si>
  <si>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</si>
  <si>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</si>
  <si>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</si>
  <si>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</si>
  <si>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</si>
  <si>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</si>
  <si>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</si>
  <si>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</si>
  <si>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</si>
  <si>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</si>
  <si>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</si>
  <si>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</si>
  <si>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</si>
  <si>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</si>
  <si>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</si>
  <si>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</si>
  <si>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</si>
  <si>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</si>
  <si>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</si>
  <si>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</si>
  <si>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</si>
  <si>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</si>
  <si>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</si>
  <si>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</si>
  <si>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</si>
  <si>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</si>
  <si>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</si>
  <si>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</si>
  <si>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</si>
  <si>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</si>
  <si>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</si>
  <si>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</si>
  <si>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</si>
  <si>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</si>
  <si>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</si>
  <si>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</si>
  <si>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</si>
  <si>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</si>
  <si>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</si>
  <si>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</si>
  <si>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</si>
  <si>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</si>
  <si>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</si>
  <si>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</si>
  <si>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</si>
  <si>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</si>
  <si>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</si>
  <si>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</si>
  <si>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</si>
  <si>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</si>
  <si>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</si>
  <si>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</si>
  <si>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</si>
  <si>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</si>
  <si>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</si>
  <si>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</si>
  <si>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</si>
  <si>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</si>
  <si>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</si>
  <si>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</si>
  <si>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</si>
  <si>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</si>
  <si>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</si>
  <si>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</si>
  <si>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</si>
  <si>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</si>
  <si>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</si>
  <si>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</si>
  <si>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</si>
  <si>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</si>
  <si>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</si>
  <si>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</si>
  <si>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</si>
  <si>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</si>
  <si>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</si>
  <si>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</si>
  <si>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</si>
  <si>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</si>
  <si>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</si>
  <si>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</si>
  <si>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</si>
  <si>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</si>
  <si>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</si>
  <si>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</si>
  <si>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</si>
  <si>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</si>
  <si>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</si>
  <si>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</si>
  <si>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</si>
  <si>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</si>
  <si>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</si>
  <si>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</si>
  <si>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</si>
  <si>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</si>
  <si>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</si>
  <si>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</si>
  <si>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</si>
  <si>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</si>
  <si>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</si>
  <si>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</si>
  <si>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</si>
  <si>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</si>
  <si>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</si>
  <si>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</si>
  <si>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</si>
  <si>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</si>
  <si>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</si>
  <si>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</si>
  <si>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</si>
  <si>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</si>
  <si>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</si>
  <si>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</si>
  <si>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</si>
  <si>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</si>
  <si>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</si>
  <si>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</si>
  <si>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</si>
  <si>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</si>
  <si>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</si>
  <si>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</si>
  <si>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</si>
  <si>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</si>
  <si>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</si>
  <si>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</si>
  <si>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</si>
  <si>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</si>
  <si>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</si>
  <si>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</si>
  <si>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</si>
  <si>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</si>
  <si>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</si>
  <si>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</si>
  <si>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</si>
  <si>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</si>
  <si>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</si>
  <si>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</si>
  <si>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</si>
  <si>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</si>
  <si>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</si>
  <si>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</si>
  <si>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</si>
  <si>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</si>
  <si>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</si>
  <si>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</si>
  <si>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</si>
  <si>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</si>
  <si>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</si>
  <si>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</si>
  <si>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</si>
  <si>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</si>
  <si>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</si>
  <si>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</si>
  <si>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</si>
  <si>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</si>
  <si>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</si>
  <si>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</si>
  <si>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</si>
  <si>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</si>
  <si>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</si>
  <si>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</si>
  <si>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</si>
  <si>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</si>
  <si>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</si>
  <si>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</si>
  <si>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</si>
  <si>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</si>
  <si>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</si>
  <si>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</si>
  <si>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</si>
  <si>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</si>
  <si>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</si>
  <si>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</si>
  <si>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</si>
  <si>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</si>
  <si>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</si>
  <si>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</si>
  <si>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</si>
  <si>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</si>
  <si>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</si>
  <si>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</si>
  <si>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</si>
  <si>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</si>
  <si>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</si>
  <si>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</si>
  <si>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</si>
  <si>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</si>
  <si>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</si>
  <si>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</si>
  <si>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</si>
  <si>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</si>
  <si>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</si>
  <si>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</si>
  <si>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</si>
  <si>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</si>
  <si>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</si>
  <si>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</si>
  <si>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</si>
  <si>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</si>
  <si>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</si>
  <si>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</si>
  <si>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</si>
  <si>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</si>
  <si>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</si>
  <si>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</si>
  <si>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</si>
  <si>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</si>
  <si>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</si>
  <si>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</si>
  <si>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</si>
  <si>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</si>
  <si>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</si>
  <si>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</si>
  <si>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</si>
  <si>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</si>
  <si>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</si>
  <si>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</si>
  <si>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</si>
  <si>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</si>
  <si>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</si>
  <si>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</si>
  <si>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</si>
  <si>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</si>
  <si>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</si>
  <si>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</si>
  <si>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</si>
  <si>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</si>
  <si>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</si>
  <si>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</si>
  <si>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</si>
  <si>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</si>
  <si>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</si>
  <si>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</si>
  <si>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</si>
  <si>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</si>
  <si>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</si>
  <si>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</si>
  <si>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</si>
  <si>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</si>
  <si>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</si>
  <si>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</si>
  <si>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</si>
  <si>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</si>
  <si>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</si>
  <si>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</si>
  <si>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</si>
  <si>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</si>
  <si>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</si>
  <si>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</si>
  <si>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</si>
  <si>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</si>
  <si>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</si>
  <si>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</si>
  <si>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</si>
  <si>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</si>
  <si>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</si>
  <si>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</si>
  <si>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</si>
  <si>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</si>
  <si>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</si>
  <si>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</si>
  <si>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</si>
  <si>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</si>
  <si>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</si>
  <si>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</si>
  <si>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</si>
  <si>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</si>
  <si>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</si>
  <si>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</si>
  <si>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</si>
  <si>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</si>
  <si>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</si>
  <si>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</si>
  <si>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</si>
  <si>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</si>
  <si>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</si>
  <si>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</si>
  <si>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</si>
  <si>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</si>
  <si>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</si>
  <si>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</si>
  <si>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</si>
  <si>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</si>
  <si>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</si>
  <si>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</si>
  <si>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</si>
  <si>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</si>
  <si>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</si>
  <si>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</si>
  <si>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</si>
  <si>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</si>
  <si>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</si>
  <si>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</si>
  <si>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</si>
  <si>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</si>
  <si>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</si>
  <si>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</si>
  <si>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</si>
  <si>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</si>
  <si>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</si>
  <si>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</si>
  <si>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</si>
  <si>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</si>
  <si>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</si>
  <si>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</si>
  <si>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</si>
  <si>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</si>
  <si>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</si>
  <si>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</si>
  <si>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</si>
  <si>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</si>
  <si>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</si>
  <si>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</si>
  <si>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</si>
  <si>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</si>
  <si>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</si>
  <si>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</si>
  <si>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</si>
  <si>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</si>
  <si>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</si>
  <si>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</si>
  <si>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</si>
  <si>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</si>
  <si>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</si>
  <si>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</si>
  <si>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</si>
  <si>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</si>
  <si>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</si>
  <si>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</si>
  <si>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</si>
  <si>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</si>
  <si>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</si>
  <si>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</si>
  <si>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</si>
  <si>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</si>
  <si>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</si>
  <si>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</si>
  <si>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</si>
  <si>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</si>
  <si>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</si>
  <si>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</si>
  <si>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</si>
  <si>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</si>
  <si>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</si>
  <si>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</si>
  <si>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</si>
  <si>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</si>
  <si>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</si>
  <si>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</si>
  <si>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</si>
  <si>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</si>
  <si>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</si>
  <si>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</si>
  <si>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</si>
  <si>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</si>
  <si>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</si>
  <si>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</si>
  <si>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</si>
  <si>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</si>
  <si>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</si>
  <si>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</si>
  <si>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</si>
  <si>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</si>
  <si>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</si>
  <si>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</si>
  <si>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</si>
  <si>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</si>
  <si>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</si>
  <si>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</si>
  <si>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</si>
  <si>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</si>
  <si>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</si>
  <si>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</si>
  <si>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</si>
  <si>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</si>
  <si>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</si>
  <si>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</si>
  <si>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</si>
  <si>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</si>
  <si>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</si>
  <si>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</si>
  <si>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</si>
  <si>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</si>
  <si>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</si>
  <si>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</si>
  <si>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</si>
  <si>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</si>
  <si>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</si>
  <si>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</si>
  <si>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</si>
  <si>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</si>
  <si>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</si>
  <si>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</si>
  <si>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</si>
  <si>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</si>
  <si>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</si>
  <si>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</si>
  <si>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</si>
  <si>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</si>
  <si>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</si>
  <si>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</si>
  <si>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</si>
  <si>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</si>
  <si>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</si>
  <si>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</si>
  <si>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</si>
  <si>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</si>
  <si>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</si>
  <si>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</si>
  <si>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</si>
  <si>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</si>
  <si>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</si>
  <si>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</si>
  <si>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</si>
  <si>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</si>
  <si>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</si>
  <si>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</si>
  <si>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</si>
  <si>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</si>
  <si>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</si>
  <si>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</si>
  <si>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</si>
  <si>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</si>
  <si>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</si>
  <si>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</si>
  <si>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</si>
  <si>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</si>
  <si>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</si>
  <si>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</si>
  <si>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</si>
  <si>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</si>
  <si>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</si>
  <si>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</si>
  <si>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</si>
  <si>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</si>
  <si>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</si>
  <si>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</si>
  <si>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</si>
  <si>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</si>
  <si>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</si>
  <si>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</si>
  <si>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</si>
  <si>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</si>
  <si>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</si>
  <si>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</si>
  <si>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</si>
  <si>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</si>
  <si>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</si>
  <si>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</si>
  <si>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</si>
  <si>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</si>
  <si>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</si>
  <si>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</si>
  <si>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</si>
  <si>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</si>
  <si>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</si>
  <si>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</si>
  <si>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</si>
  <si>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</si>
  <si>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</si>
  <si>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</si>
  <si>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</si>
  <si>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</si>
  <si>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</si>
  <si>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</si>
  <si>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</si>
  <si>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</si>
  <si>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</si>
  <si>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</si>
  <si>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</si>
  <si>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</si>
  <si>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</si>
  <si>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</si>
  <si>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</si>
  <si>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</si>
  <si>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</si>
  <si>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</si>
  <si>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</si>
  <si>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</si>
  <si>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</si>
  <si>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</si>
  <si>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</si>
  <si>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</si>
  <si>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</si>
  <si>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</si>
  <si>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</si>
  <si>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</si>
  <si>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</si>
  <si>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</si>
  <si>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</si>
  <si>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</si>
  <si>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</si>
  <si>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</si>
  <si>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</si>
  <si>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</si>
  <si>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</si>
  <si>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</si>
  <si>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</si>
  <si>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</si>
  <si>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</si>
  <si>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</si>
  <si>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</si>
  <si>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</si>
  <si>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</si>
  <si>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</si>
  <si>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</si>
  <si>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</si>
  <si>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</si>
  <si>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</si>
  <si>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</si>
  <si>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</si>
  <si>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</si>
  <si>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</si>
  <si>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</si>
  <si>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</si>
  <si>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</si>
  <si>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</si>
  <si>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</si>
  <si>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</si>
  <si>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</si>
  <si>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</si>
  <si>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</si>
  <si>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</si>
  <si>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</si>
  <si>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</si>
  <si>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</si>
  <si>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</si>
  <si>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</si>
  <si>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</si>
  <si>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</si>
  <si>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</si>
  <si>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</si>
  <si>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</si>
  <si>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</si>
  <si>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</si>
  <si>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</si>
  <si>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</si>
  <si>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</si>
  <si>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</si>
  <si>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</si>
  <si>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</si>
  <si>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</si>
  <si>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</si>
  <si>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</si>
  <si>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</si>
  <si>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</si>
  <si>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</si>
  <si>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</si>
  <si>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</si>
  <si>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</si>
  <si>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</si>
  <si>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</si>
  <si>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</si>
  <si>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</si>
  <si>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</si>
  <si>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</si>
  <si>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</si>
  <si>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</si>
  <si>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</si>
  <si>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</si>
  <si>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</si>
  <si>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</si>
  <si>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</si>
  <si>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</si>
  <si>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</si>
  <si>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</si>
  <si>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</si>
  <si>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</si>
  <si>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</si>
  <si>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</si>
  <si>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</si>
  <si>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</si>
  <si>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</si>
  <si>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</si>
  <si>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</si>
  <si>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</si>
  <si>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</si>
  <si>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</si>
  <si>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</si>
  <si>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</si>
  <si>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</si>
  <si>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</si>
  <si>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</si>
  <si>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</si>
  <si>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</si>
  <si>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</si>
  <si>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</si>
  <si>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</si>
  <si>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</si>
  <si>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</si>
  <si>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</si>
  <si>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</si>
  <si>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</si>
  <si>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</si>
  <si>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</si>
  <si>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</si>
  <si>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</si>
  <si>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</si>
  <si>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</si>
  <si>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</si>
  <si>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</si>
  <si>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</si>
  <si>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</si>
  <si>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</si>
  <si>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</si>
  <si>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</si>
  <si>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</si>
  <si>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</si>
  <si>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</si>
  <si>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</si>
  <si>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</si>
  <si>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</si>
  <si>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</si>
  <si>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</si>
  <si>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</si>
  <si>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</si>
  <si>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</si>
  <si>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</si>
  <si>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</si>
  <si>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</si>
  <si>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</si>
  <si>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</si>
  <si>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</si>
  <si>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</si>
  <si>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</si>
  <si>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</si>
  <si>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</si>
  <si>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</si>
  <si>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</si>
  <si>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</si>
  <si>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</si>
  <si>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</si>
  <si>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</si>
  <si>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</si>
  <si>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</si>
  <si>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</si>
  <si>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</si>
  <si>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</si>
  <si>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</si>
  <si>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</si>
  <si>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</si>
  <si>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</si>
  <si>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</si>
  <si>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</si>
  <si>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</si>
  <si>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</si>
  <si>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</si>
  <si>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</si>
  <si>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</si>
  <si>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</si>
  <si>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</si>
  <si>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</si>
  <si>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</si>
  <si>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</si>
  <si>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</si>
  <si>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</si>
  <si>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</si>
  <si>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</si>
  <si>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</si>
  <si>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</si>
  <si>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</si>
  <si>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</si>
  <si>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</si>
  <si>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</si>
  <si>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</si>
  <si>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</si>
  <si>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</si>
  <si>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</si>
  <si>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</si>
  <si>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</si>
  <si>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</si>
  <si>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</si>
  <si>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</si>
  <si>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</si>
  <si>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</si>
  <si>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</si>
  <si>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</si>
  <si>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</si>
  <si>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</si>
  <si>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</si>
  <si>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</si>
  <si>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</si>
  <si>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</si>
  <si>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</si>
  <si>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</si>
  <si>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</si>
  <si>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</si>
  <si>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</si>
  <si>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</si>
  <si>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</si>
  <si>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</si>
  <si>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</si>
  <si>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</si>
  <si>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</si>
  <si>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</si>
  <si>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</si>
  <si>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</si>
  <si>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</si>
  <si>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</si>
  <si>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</si>
  <si>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</si>
  <si>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</si>
  <si>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</si>
  <si>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</si>
  <si>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</si>
  <si>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</si>
  <si>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</si>
  <si>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</si>
  <si>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</si>
  <si>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</si>
  <si>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</si>
  <si>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</si>
  <si>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</si>
  <si>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</si>
  <si>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</si>
  <si>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</si>
  <si>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</si>
  <si>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</si>
  <si>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</si>
  <si>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</si>
  <si>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</si>
  <si>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</si>
  <si>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</si>
  <si>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</si>
  <si>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</si>
  <si>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</si>
  <si>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</si>
  <si>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</si>
  <si>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</si>
  <si>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</si>
  <si>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</si>
  <si>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</si>
  <si>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</si>
  <si>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</si>
  <si>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</si>
  <si>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</si>
  <si>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</si>
  <si>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</si>
  <si>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</si>
  <si>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</si>
  <si>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</si>
  <si>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</si>
  <si>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</si>
  <si>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</si>
  <si>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</si>
  <si>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</si>
  <si>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</si>
  <si>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</si>
  <si>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</si>
  <si>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</si>
  <si>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</si>
  <si>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</si>
  <si>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</si>
  <si>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</si>
  <si>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</si>
  <si>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</si>
  <si>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</si>
  <si>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</si>
  <si>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</si>
  <si>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</si>
  <si>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</si>
  <si>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</si>
  <si>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</si>
  <si>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</si>
  <si>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</si>
  <si>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</si>
  <si>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</si>
  <si>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</si>
  <si>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</si>
  <si>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</si>
  <si>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</si>
  <si>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</si>
  <si>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</si>
  <si>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</si>
  <si>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</si>
  <si>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</si>
  <si>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</si>
  <si>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</si>
  <si>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</si>
  <si>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</si>
  <si>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</si>
  <si>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</si>
  <si>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</si>
  <si>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</si>
  <si>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</si>
  <si>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</si>
  <si>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</si>
  <si>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</si>
  <si>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</si>
  <si>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</si>
  <si>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</si>
  <si>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</si>
  <si>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</si>
  <si>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</si>
  <si>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</si>
  <si>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</si>
  <si>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</si>
  <si>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</si>
  <si>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</si>
  <si>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</si>
  <si>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</si>
  <si>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</si>
  <si>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</si>
  <si>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</si>
  <si>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</si>
  <si>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</si>
  <si>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</si>
  <si>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</si>
  <si>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</si>
  <si>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</si>
  <si>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</si>
  <si>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</si>
  <si>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</si>
  <si>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</si>
  <si>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</si>
  <si>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</si>
  <si>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</si>
  <si>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</si>
  <si>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</si>
  <si>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</si>
  <si>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</si>
  <si>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</si>
  <si>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</si>
  <si>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</si>
  <si>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</si>
  <si>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</si>
  <si>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</si>
  <si>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</si>
  <si>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</si>
  <si>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</si>
  <si>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</si>
  <si>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</si>
  <si>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</si>
  <si>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</si>
  <si>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</si>
  <si>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</si>
  <si>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</si>
  <si>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</si>
  <si>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</si>
  <si>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</si>
  <si>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</si>
  <si>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</si>
  <si>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</si>
  <si>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</si>
  <si>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</si>
  <si>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</si>
  <si>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</si>
  <si>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</si>
  <si>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</si>
  <si>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</si>
  <si>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</si>
  <si>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</si>
  <si>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</si>
  <si>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</si>
  <si>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</si>
  <si>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</si>
  <si>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</si>
  <si>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</si>
  <si>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</si>
  <si>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</si>
  <si>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</si>
  <si>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</si>
  <si>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</si>
  <si>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</si>
  <si>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</si>
  <si>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</si>
  <si>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</si>
  <si>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</si>
  <si>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</si>
  <si>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</si>
  <si>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</si>
  <si>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</si>
  <si>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</si>
  <si>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</si>
  <si>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</si>
  <si>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</si>
  <si>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</si>
  <si>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</si>
  <si>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</si>
  <si>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</si>
  <si>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</si>
  <si>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</si>
  <si>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</si>
  <si>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</si>
  <si>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</si>
  <si>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</si>
  <si>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</si>
  <si>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</si>
  <si>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</si>
  <si>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</si>
  <si>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</si>
  <si>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</si>
  <si>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</si>
  <si>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</si>
  <si>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</si>
  <si>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</si>
  <si>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</si>
  <si>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</si>
  <si>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</si>
  <si>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</si>
  <si>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</si>
  <si>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</si>
  <si>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</si>
  <si>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</si>
  <si>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</si>
  <si>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</si>
  <si>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</si>
  <si>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</si>
  <si>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</si>
  <si>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</si>
  <si>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</si>
  <si>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</si>
  <si>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</si>
  <si>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</si>
  <si>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</si>
  <si>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</si>
  <si>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</si>
  <si>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</si>
  <si>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</si>
  <si>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</si>
  <si>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</si>
  <si>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</si>
  <si>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</si>
  <si>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</si>
  <si>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</si>
  <si>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</si>
  <si>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</si>
  <si>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</si>
  <si>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</si>
  <si>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</si>
  <si>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</si>
  <si>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</si>
  <si>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</si>
  <si>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</si>
  <si>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</si>
  <si>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</si>
  <si>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</si>
  <si>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</si>
  <si>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</si>
  <si>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</si>
  <si>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</si>
  <si>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</si>
  <si>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</si>
  <si>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</si>
  <si>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</si>
  <si>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</si>
  <si>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</si>
  <si>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</si>
  <si>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</si>
  <si>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</si>
  <si>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</si>
  <si>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</si>
  <si>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</si>
  <si>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</si>
  <si>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</si>
  <si>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</si>
  <si>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</si>
  <si>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</si>
  <si>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</si>
  <si>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</si>
  <si>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</si>
  <si>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</si>
  <si>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</si>
  <si>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</si>
  <si>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</si>
  <si>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</si>
  <si>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</si>
  <si>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</si>
  <si>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</si>
  <si>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</si>
  <si>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</si>
  <si>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</si>
  <si>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</si>
  <si>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</si>
  <si>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</si>
  <si>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</si>
  <si>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</si>
  <si>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</si>
  <si>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</si>
  <si>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</si>
  <si>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</si>
  <si>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</si>
  <si>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</si>
  <si>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</si>
  <si>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</si>
  <si>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</si>
  <si>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</si>
  <si>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</si>
  <si>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</si>
  <si>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</si>
  <si>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</si>
  <si>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</si>
  <si>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</si>
  <si>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</si>
  <si>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</si>
  <si>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</si>
  <si>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</si>
  <si>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</si>
  <si>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</si>
  <si>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</si>
  <si>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</si>
  <si>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</si>
  <si>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</si>
  <si>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</si>
  <si>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</si>
  <si>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</si>
  <si>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</si>
  <si>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</si>
  <si>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</si>
  <si>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</si>
  <si>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</si>
  <si>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</si>
  <si>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</si>
  <si>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</si>
  <si>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</si>
  <si>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</si>
  <si>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</si>
  <si>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</si>
  <si>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</si>
  <si>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</si>
  <si>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</si>
  <si>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</si>
  <si>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</si>
  <si>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</si>
  <si>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</si>
  <si>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</si>
  <si>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</si>
  <si>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</si>
  <si>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</si>
  <si>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</si>
  <si>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</si>
  <si>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</si>
  <si>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</si>
  <si>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</si>
  <si>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</si>
  <si>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</si>
  <si>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</si>
  <si>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</si>
  <si>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</si>
  <si>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</si>
  <si>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</si>
  <si>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</si>
  <si>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</si>
  <si>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</si>
  <si>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</si>
  <si>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</si>
  <si>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</si>
  <si>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</si>
  <si>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</si>
  <si>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</si>
  <si>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</si>
  <si>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</si>
  <si>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</si>
  <si>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</si>
  <si>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</si>
  <si>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</si>
  <si>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</si>
  <si>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</si>
  <si>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</si>
  <si>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</si>
  <si>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</si>
  <si>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</si>
  <si>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</si>
  <si>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</si>
  <si>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</si>
  <si>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</si>
  <si>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</si>
  <si>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</si>
  <si>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</si>
  <si>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</si>
  <si>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</si>
  <si>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</si>
  <si>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</si>
  <si>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</si>
  <si>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</si>
  <si>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</si>
  <si>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</si>
  <si>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</si>
  <si>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</si>
  <si>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</si>
  <si>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</si>
  <si>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</si>
  <si>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</si>
  <si>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</si>
  <si>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</si>
  <si>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</si>
  <si>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</si>
  <si>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</si>
  <si>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</si>
  <si>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</si>
  <si>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</si>
  <si>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</si>
  <si>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</si>
  <si>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</si>
  <si>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</si>
  <si>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</si>
  <si>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</si>
  <si>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</si>
  <si>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</si>
  <si>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</si>
  <si>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</si>
  <si>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</si>
  <si>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</si>
  <si>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</si>
  <si>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</si>
  <si>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</si>
  <si>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</si>
  <si>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</si>
  <si>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</si>
  <si>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</si>
  <si>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</si>
  <si>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</si>
  <si>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</si>
  <si>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</si>
  <si>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</si>
  <si>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</si>
  <si>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</si>
  <si>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</si>
  <si>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</si>
  <si>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</si>
  <si>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</si>
  <si>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</si>
  <si>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</si>
  <si>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</si>
  <si>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</si>
  <si>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</si>
  <si>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</si>
  <si>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</si>
  <si>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</si>
  <si>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</si>
  <si>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</si>
  <si>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</si>
  <si>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</si>
  <si>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</si>
  <si>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</si>
  <si>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</si>
  <si>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</si>
  <si>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</si>
  <si>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</si>
  <si>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</si>
  <si>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</si>
  <si>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</si>
  <si>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</si>
  <si>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</si>
  <si>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</si>
  <si>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</si>
  <si>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</si>
  <si>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</si>
  <si>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</si>
  <si>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</si>
  <si>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</si>
  <si>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</si>
  <si>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</si>
  <si>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</si>
  <si>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</si>
  <si>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</si>
  <si>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</si>
  <si>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</si>
  <si>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</si>
  <si>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</si>
  <si>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</si>
  <si>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</si>
  <si>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</si>
  <si>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</si>
  <si>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</si>
  <si>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</si>
  <si>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</si>
  <si>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</si>
  <si>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</si>
  <si>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</si>
  <si>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</si>
  <si>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</si>
  <si>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</si>
  <si>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</si>
  <si>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</si>
  <si>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</si>
  <si>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</si>
  <si>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</si>
  <si>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</si>
  <si>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</si>
  <si>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</si>
  <si>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</si>
  <si>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</si>
  <si>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</si>
  <si>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</si>
  <si>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</si>
  <si>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</si>
  <si>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</si>
  <si>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</si>
  <si>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</si>
  <si>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</si>
  <si>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</si>
  <si>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</si>
  <si>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</si>
  <si>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</si>
  <si>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</si>
  <si>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</si>
  <si>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</si>
  <si>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</si>
  <si>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</si>
  <si>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</si>
  <si>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</si>
  <si>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</si>
  <si>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</si>
  <si>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</si>
  <si>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</si>
  <si>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</si>
  <si>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</si>
  <si>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</si>
  <si>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</si>
  <si>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</si>
  <si>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</si>
  <si>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</si>
  <si>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</si>
  <si>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</si>
  <si>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</si>
  <si>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</si>
  <si>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</si>
  <si>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</si>
  <si>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</si>
  <si>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</si>
  <si>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</si>
  <si>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</si>
  <si>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</si>
  <si>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</si>
  <si>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</si>
  <si>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</si>
  <si>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</si>
  <si>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</si>
  <si>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</si>
  <si>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</si>
  <si>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</si>
  <si>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</si>
  <si>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</si>
  <si>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</si>
  <si>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</si>
  <si>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</si>
  <si>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</si>
  <si>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</si>
  <si>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</si>
  <si>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</si>
  <si>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</si>
  <si>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</si>
  <si>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</si>
  <si>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</si>
  <si>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</si>
  <si>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</si>
  <si>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</si>
  <si>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</si>
  <si>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</si>
  <si>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</si>
  <si>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</si>
  <si>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</si>
  <si>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</si>
  <si>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</si>
  <si>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</si>
  <si>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</si>
  <si>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</si>
  <si>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</si>
  <si>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</si>
  <si>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</si>
  <si>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</si>
  <si>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</si>
  <si>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</si>
  <si>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</si>
  <si>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</si>
  <si>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</si>
  <si>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</si>
  <si>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</si>
  <si>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</si>
  <si>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</si>
  <si>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</si>
  <si>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</si>
  <si>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</si>
  <si>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</si>
  <si>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</si>
  <si>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</si>
  <si>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</si>
  <si>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</si>
  <si>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</si>
  <si>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</si>
  <si>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</si>
  <si>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</si>
  <si>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</si>
  <si>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</si>
  <si>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</si>
  <si>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</si>
  <si>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</si>
  <si>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</si>
  <si>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</si>
  <si>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</si>
  <si>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</si>
  <si>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</si>
  <si>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</si>
  <si>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</si>
  <si>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</si>
  <si>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</si>
  <si>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</si>
  <si>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</si>
  <si>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</si>
  <si>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</si>
  <si>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</si>
  <si>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</si>
  <si>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</si>
  <si>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</si>
  <si>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</si>
  <si>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</si>
  <si>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</si>
  <si>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</si>
  <si>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</si>
  <si>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</si>
  <si>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</si>
  <si>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</si>
  <si>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</si>
  <si>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</si>
  <si>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</si>
  <si>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</si>
  <si>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</si>
  <si>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</si>
  <si>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</si>
  <si>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</si>
  <si>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</si>
  <si>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</si>
  <si>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</si>
  <si>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</si>
  <si>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</si>
  <si>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</si>
  <si>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</si>
  <si>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</si>
  <si>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</si>
  <si>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</si>
  <si>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</si>
  <si>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</si>
  <si>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</si>
  <si>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</si>
  <si>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</si>
  <si>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</si>
  <si>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</si>
  <si>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</si>
  <si>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</si>
  <si>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</si>
  <si>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</si>
  <si>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</si>
  <si>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</si>
  <si>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</si>
  <si>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</si>
  <si>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</si>
  <si>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</si>
  <si>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</si>
  <si>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</si>
  <si>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</si>
  <si>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</si>
  <si>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</si>
  <si>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</si>
  <si>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</si>
  <si>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</si>
  <si>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</si>
  <si>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</si>
  <si>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</si>
  <si>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</si>
  <si>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</si>
  <si>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</si>
  <si>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</si>
  <si>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</si>
  <si>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</si>
  <si>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</si>
  <si>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</si>
  <si>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</si>
  <si>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</si>
  <si>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</si>
  <si>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</si>
  <si>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</si>
  <si>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</si>
  <si>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</si>
  <si>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</si>
  <si>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</si>
  <si>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</si>
  <si>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</si>
  <si>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</si>
  <si>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</si>
  <si>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</si>
  <si>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</si>
  <si>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</si>
  <si>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</si>
  <si>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</si>
  <si>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</si>
  <si>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</si>
  <si>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</si>
  <si>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</si>
  <si>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</si>
  <si>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</si>
  <si>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</si>
  <si>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</si>
  <si>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</si>
  <si>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</si>
  <si>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</si>
  <si>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</si>
  <si>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</si>
  <si>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</si>
  <si>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</si>
  <si>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</si>
  <si>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</si>
  <si>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</si>
  <si>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</si>
  <si>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</si>
  <si>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</si>
  <si>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</si>
  <si>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</si>
  <si>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</si>
  <si>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</si>
  <si>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</si>
  <si>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</si>
  <si>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</si>
  <si>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</si>
  <si>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</si>
  <si>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</si>
  <si>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</si>
  <si>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</si>
  <si>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</si>
  <si>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</si>
  <si>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</si>
  <si>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</si>
  <si>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</si>
  <si>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</si>
  <si>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</si>
  <si>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</si>
  <si>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</si>
  <si>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</si>
  <si>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</si>
  <si>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</si>
  <si>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</si>
  <si>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</si>
  <si>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</si>
  <si>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</si>
  <si>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</si>
  <si>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</si>
  <si>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</si>
  <si>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</si>
  <si>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</si>
  <si>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</si>
  <si>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</si>
  <si>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</si>
  <si>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</si>
  <si>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</si>
  <si>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</si>
  <si>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</si>
  <si>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</si>
  <si>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</si>
  <si>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</si>
  <si>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</si>
  <si>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</si>
  <si>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</si>
  <si>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</si>
  <si>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</si>
  <si>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</si>
  <si>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</si>
  <si>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</si>
  <si>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</si>
  <si>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</si>
  <si>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</si>
  <si>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</si>
  <si>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</si>
  <si>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</si>
  <si>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</si>
  <si>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</si>
  <si>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</si>
  <si>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</si>
  <si>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</si>
  <si>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</si>
  <si>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</si>
  <si>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</si>
  <si>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</si>
  <si>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</si>
  <si>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</si>
  <si>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</si>
  <si>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</si>
  <si>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</si>
  <si>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</si>
  <si>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</si>
  <si>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</si>
  <si>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</si>
  <si>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</si>
  <si>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</si>
  <si>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</si>
  <si>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</si>
  <si>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</si>
  <si>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</si>
  <si>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</si>
  <si>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</si>
  <si>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</si>
  <si>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</si>
  <si>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</si>
  <si>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</si>
  <si>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</si>
  <si>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</si>
  <si>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</si>
  <si>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</si>
  <si>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</si>
  <si>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</si>
  <si>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</si>
  <si>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</si>
  <si>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</si>
  <si>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</si>
  <si>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</si>
  <si>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</si>
  <si>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</si>
  <si>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</si>
  <si>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</si>
  <si>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</si>
  <si>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</si>
  <si>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</si>
  <si>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</si>
  <si>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</si>
  <si>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</si>
  <si>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</si>
  <si>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</si>
  <si>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</si>
  <si>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</si>
  <si>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</si>
  <si>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</si>
  <si>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</si>
  <si>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</si>
  <si>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</si>
  <si>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</si>
  <si>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</si>
  <si>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</si>
  <si>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</si>
  <si>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</si>
  <si>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</si>
  <si>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</si>
  <si>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</si>
  <si>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</si>
  <si>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</si>
  <si>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</si>
  <si>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</si>
  <si>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</si>
  <si>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</si>
  <si>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</si>
  <si>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</si>
  <si>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</si>
  <si>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</si>
  <si>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</si>
  <si>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</si>
  <si>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</si>
  <si>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</si>
  <si>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</si>
  <si>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</si>
  <si>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</si>
  <si>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</si>
  <si>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</si>
  <si>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</si>
  <si>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</si>
  <si>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</si>
  <si>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</si>
  <si>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</si>
  <si>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</si>
  <si>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</si>
  <si>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</si>
  <si>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</si>
  <si>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</si>
  <si>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</si>
  <si>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</si>
  <si>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</si>
  <si>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</si>
  <si>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</si>
  <si>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</si>
  <si>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</si>
  <si>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</si>
  <si>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</si>
  <si>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</si>
  <si>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</si>
  <si>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</si>
  <si>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</si>
  <si>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</si>
  <si>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</si>
  <si>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</si>
  <si>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</si>
  <si>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</si>
  <si>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</si>
  <si>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</si>
  <si>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</si>
  <si>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</si>
  <si>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</si>
  <si>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</si>
  <si>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</si>
  <si>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</si>
  <si>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</si>
  <si>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</si>
  <si>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</si>
  <si>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</si>
  <si>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</si>
  <si>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</si>
  <si>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</si>
  <si>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</si>
  <si>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</si>
  <si>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</si>
  <si>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</si>
  <si>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</si>
  <si>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</si>
  <si>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</si>
  <si>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</si>
  <si>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</si>
  <si>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</si>
  <si>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</si>
  <si>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</si>
  <si>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</si>
  <si>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</si>
  <si>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</si>
  <si>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</si>
  <si>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</si>
  <si>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</si>
  <si>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</si>
  <si>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</si>
  <si>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</si>
  <si>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</si>
  <si>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</si>
  <si>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</si>
  <si>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</si>
  <si>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</si>
  <si>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</si>
  <si>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</si>
  <si>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</si>
  <si>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</si>
  <si>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</si>
  <si>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</si>
  <si>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</si>
  <si>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</si>
  <si>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</si>
  <si>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</si>
  <si>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</si>
  <si>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</si>
  <si>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</si>
  <si>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</si>
  <si>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</si>
  <si>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</si>
  <si>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</si>
  <si>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</si>
  <si>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</si>
  <si>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</si>
  <si>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</si>
  <si>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</si>
  <si>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</si>
  <si>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</si>
  <si>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</si>
  <si>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</si>
  <si>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</si>
  <si>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</si>
  <si>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</si>
  <si>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</si>
  <si>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</si>
  <si>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</si>
  <si>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</si>
  <si>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</si>
  <si>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</si>
  <si>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</si>
  <si>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</si>
  <si>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</si>
  <si>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</si>
  <si>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</si>
  <si>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</si>
  <si>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</si>
  <si>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</si>
  <si>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</si>
  <si>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</si>
  <si>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</si>
  <si>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</si>
  <si>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</si>
  <si>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</si>
  <si>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</si>
  <si>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</si>
  <si>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</si>
  <si>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</si>
  <si>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</si>
  <si>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</si>
  <si>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</si>
  <si>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</si>
  <si>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</si>
  <si>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</si>
  <si>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</si>
  <si>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</si>
  <si>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</si>
  <si>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</si>
  <si>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</si>
  <si>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</si>
  <si>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</si>
  <si>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</si>
  <si>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</si>
  <si>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</si>
  <si>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</si>
  <si>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</si>
  <si>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</si>
  <si>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</si>
  <si>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</si>
  <si>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</si>
  <si>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</si>
  <si>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</si>
  <si>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</si>
  <si>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</si>
  <si>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</si>
  <si>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</si>
  <si>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</si>
  <si>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</si>
  <si>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</si>
  <si>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</si>
  <si>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</si>
  <si>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</si>
  <si>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</si>
  <si>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</si>
  <si>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</si>
  <si>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</si>
  <si>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</si>
  <si>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</si>
  <si>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</si>
  <si>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</si>
  <si>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</si>
  <si>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</si>
  <si>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</si>
  <si>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</si>
  <si>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</si>
  <si>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</si>
  <si>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</si>
  <si>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</si>
  <si>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</si>
  <si>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</si>
  <si>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</si>
  <si>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</si>
  <si>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</si>
  <si>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</si>
  <si>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</si>
  <si>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</si>
  <si>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</si>
  <si>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</si>
  <si>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</si>
  <si>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</si>
  <si>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</si>
  <si>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</si>
  <si>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</si>
  <si>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</si>
  <si>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</si>
  <si>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</si>
  <si>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</si>
  <si>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</si>
  <si>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</si>
  <si>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</si>
  <si>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</si>
  <si>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</si>
  <si>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</si>
  <si>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</si>
  <si>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</si>
  <si>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</si>
  <si>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</si>
  <si>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</si>
  <si>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</si>
  <si>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</si>
  <si>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</si>
  <si>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</si>
  <si>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</si>
  <si>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</si>
  <si>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</si>
  <si>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</si>
  <si>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</si>
  <si>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</si>
  <si>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</si>
  <si>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</si>
  <si>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</si>
  <si>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</si>
  <si>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</si>
  <si>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</si>
  <si>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</si>
  <si>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</si>
  <si>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</si>
  <si>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</si>
  <si>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</si>
  <si>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</si>
  <si>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</si>
  <si>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</si>
  <si>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</si>
  <si>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</si>
  <si>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</si>
  <si>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</si>
  <si>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</si>
  <si>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</si>
  <si>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</si>
  <si>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</si>
  <si>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</si>
  <si>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</si>
  <si>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</si>
  <si>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</si>
  <si>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</si>
  <si>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</si>
  <si>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</si>
  <si>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</si>
  <si>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</si>
  <si>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</si>
  <si>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</si>
  <si>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</si>
  <si>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</si>
  <si>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</si>
  <si>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</si>
  <si>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</si>
  <si>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</si>
  <si>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</si>
  <si>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</si>
  <si>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</si>
  <si>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</si>
  <si>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</si>
  <si>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</si>
  <si>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</si>
  <si>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</si>
  <si>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</si>
  <si>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</si>
  <si>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</si>
  <si>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</si>
  <si>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</si>
  <si>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</si>
  <si>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</si>
  <si>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</si>
  <si>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</si>
  <si>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</si>
  <si>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</si>
  <si>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</si>
  <si>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</si>
  <si>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</si>
  <si>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</si>
  <si>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</si>
  <si>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</si>
  <si>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</si>
  <si>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</si>
  <si>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</si>
  <si>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</si>
  <si>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</si>
  <si>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</si>
  <si>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</si>
  <si>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</si>
  <si>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</si>
  <si>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</si>
  <si>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</si>
  <si>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</si>
  <si>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</si>
  <si>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</si>
  <si>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</si>
  <si>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</si>
  <si>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</si>
  <si>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</si>
  <si>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</si>
  <si>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</si>
  <si>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</si>
  <si>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</si>
  <si>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</si>
  <si>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</si>
  <si>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</si>
  <si>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</si>
  <si>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</si>
  <si>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</si>
  <si>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</si>
  <si>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</si>
  <si>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</si>
  <si>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</si>
  <si>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</si>
  <si>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</si>
  <si>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</si>
  <si>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</si>
  <si>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</si>
  <si>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</si>
  <si>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</si>
  <si>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</si>
  <si>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</si>
  <si>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</si>
  <si>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</si>
  <si>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</si>
  <si>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</si>
  <si>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</si>
  <si>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</si>
  <si>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</si>
  <si>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</si>
  <si>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</si>
  <si>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</si>
  <si>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</si>
  <si>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</si>
  <si>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</si>
  <si>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</si>
  <si>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</si>
  <si>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</si>
  <si>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</si>
  <si>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</si>
  <si>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</si>
  <si>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</si>
  <si>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</si>
  <si>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</si>
  <si>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</si>
  <si>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</si>
  <si>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</si>
  <si>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</si>
  <si>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</si>
  <si>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</si>
  <si>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</si>
  <si>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</si>
  <si>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</si>
  <si>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</si>
  <si>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</si>
  <si>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</si>
  <si>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</si>
  <si>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</si>
  <si>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</si>
  <si>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</si>
  <si>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</si>
  <si>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</si>
  <si>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</si>
  <si>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</si>
  <si>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</si>
  <si>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</si>
  <si>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</si>
  <si>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</si>
  <si>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</si>
  <si>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</si>
  <si>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</si>
  <si>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</si>
  <si>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</si>
  <si>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</si>
  <si>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</si>
  <si>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</si>
  <si>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</si>
  <si>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</si>
  <si>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</si>
  <si>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</si>
  <si>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</si>
  <si>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</si>
  <si>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</si>
  <si>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</si>
  <si>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</si>
  <si>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</si>
  <si>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</si>
  <si>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</si>
  <si>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</si>
  <si>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</si>
  <si>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</si>
  <si>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</si>
  <si>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</si>
  <si>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</si>
  <si>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</si>
  <si>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</si>
  <si>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</si>
  <si>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</si>
  <si>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</si>
  <si>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</si>
  <si>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</si>
  <si>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</si>
  <si>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</si>
  <si>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</si>
  <si>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</si>
  <si>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</si>
  <si>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</si>
  <si>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</si>
  <si>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</si>
  <si>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</si>
  <si>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</si>
  <si>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</si>
  <si>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</si>
  <si>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</si>
  <si>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</si>
  <si>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</si>
  <si>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</si>
  <si>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</si>
  <si>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</si>
  <si>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</si>
  <si>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</si>
  <si>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</si>
  <si>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</si>
  <si>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</si>
  <si>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</si>
  <si>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</si>
  <si>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</si>
  <si>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</si>
  <si>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</si>
  <si>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</si>
  <si>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</si>
  <si>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</si>
  <si>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</si>
  <si>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</si>
  <si>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</si>
  <si>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</si>
  <si>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</si>
  <si>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</si>
  <si>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</si>
  <si>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</si>
  <si>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</si>
  <si>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</si>
  <si>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</si>
  <si>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</si>
  <si>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</si>
  <si>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</si>
  <si>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</si>
  <si>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</si>
  <si>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</si>
  <si>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</si>
  <si>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</si>
  <si>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</si>
  <si>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</si>
  <si>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</si>
  <si>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</si>
  <si>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</si>
  <si>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</si>
  <si>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</si>
  <si>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</si>
  <si>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</si>
  <si>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</si>
  <si>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</si>
  <si>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</si>
  <si>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</si>
  <si>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</si>
  <si>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</si>
  <si>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</si>
  <si>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</si>
  <si>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</si>
  <si>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</si>
  <si>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</si>
  <si>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</si>
  <si>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</si>
  <si>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</si>
  <si>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</si>
  <si>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</si>
  <si>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</si>
  <si>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</si>
  <si>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</si>
  <si>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</si>
  <si>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</si>
  <si>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</si>
  <si>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</si>
  <si>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</si>
  <si>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</si>
  <si>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</si>
  <si>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</si>
  <si>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</si>
  <si>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</si>
  <si>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</si>
  <si>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</si>
  <si>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</si>
  <si>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</si>
  <si>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</si>
  <si>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</si>
  <si>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</si>
  <si>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</si>
  <si>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</si>
  <si>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</si>
  <si>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</si>
  <si>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</si>
  <si>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</si>
  <si>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</si>
  <si>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</si>
  <si>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</si>
  <si>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</si>
  <si>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</si>
  <si>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</si>
  <si>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</si>
  <si>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</si>
  <si>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</si>
  <si>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</si>
  <si>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</si>
  <si>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</si>
  <si>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</si>
  <si>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</si>
  <si>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</si>
  <si>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</si>
  <si>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</si>
  <si>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</si>
  <si>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</si>
  <si>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</si>
  <si>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</si>
  <si>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</si>
  <si>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</si>
  <si>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</si>
  <si>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</si>
  <si>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</si>
  <si>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</si>
  <si>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</si>
  <si>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</si>
  <si>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</si>
  <si>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</si>
  <si>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</si>
  <si>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</si>
  <si>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</si>
  <si>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</si>
  <si>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</si>
  <si>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</si>
  <si>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</si>
  <si>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</si>
  <si>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</si>
  <si>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</si>
  <si>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</si>
  <si>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</si>
  <si>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</si>
  <si>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</si>
  <si>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</si>
  <si>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</si>
  <si>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</si>
  <si>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</si>
  <si>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</si>
  <si>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</si>
  <si>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</si>
  <si>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</si>
  <si>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</si>
  <si>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</si>
  <si>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</si>
  <si>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</si>
  <si>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</si>
  <si>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</si>
  <si>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</si>
  <si>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</si>
  <si>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</si>
  <si>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</si>
  <si>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</si>
  <si>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</si>
  <si>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</si>
  <si>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</si>
  <si>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</si>
  <si>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</si>
  <si>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</si>
  <si>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</si>
  <si>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</si>
  <si>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</si>
  <si>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</si>
  <si>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</si>
  <si>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</si>
  <si>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</si>
  <si>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</si>
  <si>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</si>
  <si>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</si>
  <si>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</si>
  <si>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</si>
  <si>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</si>
  <si>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</si>
  <si>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</si>
  <si>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</si>
  <si>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</si>
  <si>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</si>
  <si>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</si>
  <si>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</si>
  <si>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</si>
  <si>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</si>
  <si>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</si>
  <si>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</si>
  <si>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</si>
  <si>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</si>
  <si>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</si>
  <si>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</si>
  <si>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</si>
  <si>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</si>
  <si>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</si>
  <si>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</si>
  <si>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</si>
  <si>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</si>
  <si>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</si>
  <si>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</si>
  <si>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</si>
  <si>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</si>
  <si>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</si>
  <si>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</si>
  <si>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</si>
  <si>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</si>
  <si>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</si>
  <si>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</si>
  <si>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</si>
  <si>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</si>
  <si>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</si>
  <si>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</si>
  <si>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</si>
  <si>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</si>
  <si>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</si>
  <si>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</si>
  <si>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</si>
  <si>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</si>
  <si>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</si>
  <si>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</si>
  <si>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</si>
  <si>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</si>
  <si>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</si>
  <si>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</si>
  <si>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</si>
  <si>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</si>
  <si>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</si>
  <si>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</si>
  <si>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</si>
  <si>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</si>
  <si>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</si>
  <si>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</si>
  <si>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</si>
  <si>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</si>
  <si>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</si>
  <si>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</si>
  <si>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</si>
  <si>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</si>
  <si>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</si>
  <si>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</si>
  <si>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</si>
  <si>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</si>
  <si>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</si>
  <si>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</si>
  <si>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</si>
  <si>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</si>
  <si>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</si>
  <si>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</si>
  <si>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</si>
  <si>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</si>
  <si>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</si>
  <si>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</si>
  <si>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</si>
  <si>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</si>
  <si>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</si>
  <si>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</si>
  <si>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</si>
  <si>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</si>
  <si>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</si>
  <si>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</si>
  <si>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</si>
  <si>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</si>
  <si>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</si>
  <si>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</si>
  <si>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</si>
  <si>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</si>
  <si>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</si>
  <si>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</si>
  <si>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</si>
  <si>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</si>
  <si>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</si>
  <si>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</si>
  <si>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</si>
  <si>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</si>
  <si>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</si>
  <si>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</si>
  <si>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</si>
  <si>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</si>
  <si>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</si>
  <si>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</si>
  <si>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</si>
  <si>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</si>
  <si>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</si>
  <si>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</si>
  <si>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</si>
  <si>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</si>
  <si>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</si>
  <si>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</si>
  <si>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</si>
  <si>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</si>
  <si>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</si>
  <si>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</si>
  <si>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</si>
  <si>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</si>
  <si>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</si>
  <si>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</si>
  <si>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</si>
  <si>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</si>
  <si>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</si>
  <si>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</si>
  <si>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</si>
  <si>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</si>
  <si>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</si>
  <si>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</si>
  <si>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</si>
  <si>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</si>
  <si>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</si>
  <si>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</si>
  <si>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</si>
  <si>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</si>
  <si>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</si>
  <si>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</si>
  <si>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</si>
  <si>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</si>
  <si>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</si>
  <si>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</si>
  <si>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</si>
  <si>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</si>
  <si>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</si>
  <si>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</si>
  <si>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</si>
  <si>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</si>
  <si>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</si>
  <si>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</si>
  <si>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</si>
  <si>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</si>
  <si>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</si>
  <si>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</si>
  <si>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</si>
  <si>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</si>
  <si>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</si>
  <si>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</si>
  <si>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</si>
  <si>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</si>
  <si>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</si>
  <si>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</si>
  <si>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</si>
  <si>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</si>
  <si>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</si>
  <si>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</si>
  <si>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</si>
  <si>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</si>
  <si>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</si>
  <si>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</si>
  <si>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</si>
  <si>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</si>
  <si>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</si>
  <si>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</si>
  <si>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</si>
  <si>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</si>
  <si>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</si>
  <si>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</si>
  <si>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</si>
  <si>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</si>
  <si>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</si>
  <si>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</si>
  <si>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</si>
  <si>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</si>
  <si>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</si>
  <si>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</si>
  <si>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</si>
  <si>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</si>
  <si>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</si>
  <si>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</si>
  <si>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</si>
  <si>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</si>
  <si>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</si>
  <si>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</si>
  <si>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</si>
  <si>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</si>
  <si>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</si>
  <si>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</si>
  <si>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</si>
  <si>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</si>
  <si>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</si>
  <si>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</si>
  <si>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</si>
  <si>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</si>
  <si>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</si>
  <si>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</si>
  <si>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</si>
  <si>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</si>
  <si>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</si>
  <si>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</si>
  <si>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</si>
  <si>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</si>
  <si>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</si>
  <si>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</si>
  <si>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</si>
  <si>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</si>
  <si>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</si>
  <si>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</si>
  <si>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</si>
  <si>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</si>
  <si>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</si>
  <si>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</si>
  <si>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</si>
  <si>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</si>
  <si>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</si>
  <si>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</si>
  <si>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</si>
  <si>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</si>
  <si>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</si>
  <si>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</si>
  <si>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</si>
  <si>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</si>
  <si>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</si>
  <si>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</si>
  <si>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</si>
  <si>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</si>
  <si>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</si>
  <si>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</si>
  <si>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</si>
  <si>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</si>
  <si>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</si>
  <si>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</si>
  <si>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</si>
  <si>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</si>
  <si>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</si>
  <si>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</si>
  <si>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</si>
  <si>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</si>
  <si>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</si>
  <si>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</si>
  <si>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</si>
  <si>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</si>
  <si>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</si>
  <si>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</si>
  <si>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</si>
  <si>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</si>
  <si>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</si>
  <si>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</si>
  <si>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</si>
  <si>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</si>
  <si>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</si>
  <si>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</si>
  <si>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</si>
  <si>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</si>
  <si>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</si>
  <si>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</si>
  <si>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</si>
  <si>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</si>
  <si>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</si>
  <si>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</si>
  <si>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</si>
  <si>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</si>
  <si>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</si>
  <si>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</si>
  <si>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</si>
  <si>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</si>
  <si>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</si>
  <si>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</si>
  <si>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</si>
  <si>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</si>
  <si>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</si>
  <si>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</si>
  <si>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</si>
  <si>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</si>
  <si>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</si>
  <si>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</si>
  <si>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</si>
  <si>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</si>
  <si>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</si>
  <si>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</si>
  <si>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</si>
  <si>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</si>
  <si>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</si>
  <si>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</si>
  <si>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</si>
  <si>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</si>
  <si>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</si>
  <si>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</si>
  <si>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</si>
  <si>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</si>
  <si>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</si>
  <si>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</si>
  <si>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</si>
  <si>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</si>
  <si>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</si>
  <si>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</si>
  <si>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</si>
  <si>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</si>
  <si>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</si>
  <si>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</si>
  <si>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</si>
  <si>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</si>
  <si>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</si>
  <si>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</si>
  <si>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</si>
  <si>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</si>
  <si>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</si>
  <si>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</si>
  <si>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</si>
  <si>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</si>
  <si>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</si>
  <si>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</si>
  <si>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</si>
  <si>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</si>
  <si>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</si>
  <si>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</si>
  <si>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</si>
  <si>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</si>
  <si>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</si>
  <si>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</si>
  <si>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</si>
  <si>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</si>
  <si>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</si>
  <si>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</si>
  <si>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</si>
  <si>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</si>
  <si>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</si>
  <si>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</si>
  <si>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</si>
  <si>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</si>
  <si>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</si>
  <si>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</si>
  <si>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</si>
  <si>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</si>
  <si>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</si>
  <si>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</si>
  <si>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</si>
  <si>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</si>
  <si>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</si>
  <si>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</si>
  <si>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</si>
  <si>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</si>
  <si>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</si>
  <si>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</si>
  <si>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</si>
  <si>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</si>
  <si>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</si>
  <si>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</si>
  <si>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</si>
  <si>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</si>
  <si>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</si>
  <si>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</si>
  <si>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</si>
  <si>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</si>
  <si>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</si>
  <si>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</si>
  <si>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</si>
  <si>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</si>
  <si>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</si>
  <si>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</si>
  <si>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</si>
  <si>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</si>
  <si>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</si>
  <si>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</si>
  <si>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</si>
  <si>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</si>
  <si>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</si>
  <si>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</si>
  <si>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</si>
  <si>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</si>
  <si>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</si>
  <si>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</si>
  <si>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</si>
  <si>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</si>
  <si>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</si>
  <si>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</si>
  <si>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</si>
  <si>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</si>
  <si>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</si>
  <si>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</si>
  <si>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</si>
  <si>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</si>
  <si>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</si>
  <si>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</si>
  <si>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</si>
  <si>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</si>
  <si>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</si>
  <si>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</si>
  <si>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</si>
  <si>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</si>
  <si>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</si>
  <si>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</si>
  <si>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</si>
  <si>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</si>
  <si>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</si>
  <si>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</si>
  <si>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</si>
  <si>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</si>
  <si>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</si>
  <si>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</si>
  <si>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</si>
  <si>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</si>
  <si>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</si>
  <si>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</si>
  <si>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</si>
  <si>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</si>
  <si>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</si>
  <si>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</si>
  <si>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</si>
  <si>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</si>
  <si>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</si>
  <si>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</si>
  <si>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</si>
  <si>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</si>
  <si>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</si>
  <si>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</si>
  <si>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</si>
  <si>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</si>
  <si>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</si>
  <si>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</si>
  <si>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</si>
  <si>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</si>
  <si>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</si>
  <si>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</si>
  <si>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</si>
  <si>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</si>
  <si>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</si>
  <si>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</si>
  <si>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</si>
  <si>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</si>
  <si>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</si>
  <si>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</si>
  <si>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</si>
  <si>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</si>
  <si>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</si>
  <si>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</si>
  <si>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</si>
  <si>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</si>
  <si>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</si>
  <si>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</si>
  <si>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</si>
  <si>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</si>
  <si>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</si>
  <si>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</si>
  <si>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</si>
  <si>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</si>
  <si>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</si>
  <si>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</si>
  <si>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</si>
  <si>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</si>
  <si>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</si>
  <si>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</si>
  <si>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</si>
  <si>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</si>
  <si>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</si>
  <si>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</si>
  <si>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</si>
  <si>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</si>
  <si>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</si>
  <si>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</si>
  <si>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</si>
  <si>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</si>
  <si>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</si>
  <si>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</si>
  <si>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</si>
  <si>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</si>
  <si>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</si>
  <si>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</si>
  <si>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</si>
  <si>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</si>
  <si>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</si>
  <si>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</si>
  <si>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</si>
  <si>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</si>
  <si>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</si>
  <si>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</si>
  <si>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</si>
  <si>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</si>
  <si>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</si>
  <si>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</si>
  <si>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</si>
  <si>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</si>
  <si>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</si>
  <si>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</si>
  <si>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</si>
  <si>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</si>
  <si>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</si>
  <si>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</si>
  <si>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</si>
  <si>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</si>
  <si>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</si>
  <si>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</si>
  <si>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</si>
  <si>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</si>
  <si>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</si>
  <si>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</si>
  <si>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</si>
  <si>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</si>
  <si>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</si>
  <si>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</si>
  <si>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</si>
  <si>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</si>
  <si>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</si>
  <si>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</si>
  <si>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</si>
  <si>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</si>
  <si>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</si>
  <si>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</si>
  <si>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</si>
  <si>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</si>
  <si>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</si>
  <si>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</si>
  <si>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</si>
  <si>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</si>
  <si>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</si>
  <si>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</si>
  <si>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</si>
  <si>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</si>
  <si>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</si>
  <si>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</si>
  <si>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</si>
  <si>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</si>
  <si>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</si>
  <si>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</si>
  <si>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</si>
  <si>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</si>
  <si>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</si>
  <si>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</si>
  <si>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</si>
  <si>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</si>
  <si>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</si>
  <si>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</si>
  <si>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</si>
  <si>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</si>
  <si>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</si>
  <si>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</si>
  <si>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</si>
  <si>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</si>
  <si>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</si>
  <si>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</si>
  <si>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</si>
  <si>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</si>
  <si>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</si>
  <si>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</si>
  <si>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</si>
  <si>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</si>
  <si>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</si>
  <si>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</si>
  <si>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</si>
  <si>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</si>
  <si>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</si>
  <si>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</si>
  <si>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</si>
  <si>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</si>
  <si>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</si>
  <si>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</si>
  <si>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</si>
  <si>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</si>
  <si>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</si>
  <si>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</si>
  <si>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</si>
  <si>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</si>
  <si>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</si>
  <si>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</si>
  <si>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</si>
  <si>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</si>
  <si>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</si>
  <si>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</si>
  <si>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</si>
  <si>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</si>
  <si>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</si>
  <si>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</si>
  <si>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</si>
  <si>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</si>
  <si>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</si>
  <si>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</si>
  <si>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</si>
  <si>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</si>
  <si>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</si>
  <si>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</si>
  <si>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</si>
  <si>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</si>
  <si>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</si>
  <si>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</si>
  <si>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</si>
  <si>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</si>
  <si>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</si>
  <si>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</si>
  <si>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</si>
  <si>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</si>
  <si>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</si>
  <si>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</si>
  <si>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</si>
  <si>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</si>
  <si>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</si>
  <si>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</si>
  <si>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</si>
  <si>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</si>
  <si>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</si>
  <si>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</si>
  <si>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</si>
  <si>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</si>
  <si>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</si>
  <si>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</si>
  <si>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</si>
  <si>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</si>
  <si>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</si>
  <si>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</si>
  <si>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</si>
  <si>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</si>
  <si>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</si>
  <si>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</si>
  <si>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</si>
  <si>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</si>
  <si>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</si>
  <si>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</si>
  <si>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</si>
  <si>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</si>
  <si>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</si>
  <si>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</si>
  <si>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</si>
  <si>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</si>
  <si>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</si>
  <si>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</si>
  <si>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</si>
  <si>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</si>
  <si>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</si>
  <si>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</si>
  <si>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</si>
  <si>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</si>
  <si>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</si>
  <si>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</si>
  <si>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</si>
  <si>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</si>
  <si>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</si>
  <si>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</si>
  <si>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</si>
  <si>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</si>
  <si>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</si>
  <si>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</si>
  <si>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</si>
  <si>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</si>
  <si>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</si>
  <si>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</si>
  <si>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</si>
  <si>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</si>
  <si>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</si>
  <si>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</si>
  <si>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</si>
  <si>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</si>
  <si>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</si>
  <si>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</si>
  <si>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</si>
  <si>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</si>
  <si>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</si>
  <si>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</si>
  <si>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</si>
  <si>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</si>
  <si>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</si>
  <si>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</si>
  <si>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</si>
  <si>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</si>
  <si>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</si>
  <si>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</si>
  <si>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</si>
  <si>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</si>
  <si>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</si>
  <si>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</si>
  <si>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</si>
  <si>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</si>
  <si>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</si>
  <si>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</si>
  <si>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</si>
  <si>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</si>
  <si>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</si>
  <si>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</si>
  <si>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</si>
  <si>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</si>
  <si>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</si>
  <si>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</si>
  <si>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</si>
  <si>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</si>
  <si>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</si>
  <si>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</si>
  <si>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</si>
  <si>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</si>
  <si>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</si>
  <si>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</si>
  <si>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</si>
  <si>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</si>
  <si>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</si>
  <si>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</si>
  <si>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</si>
  <si>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</si>
  <si>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</si>
  <si>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</si>
  <si>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</si>
  <si>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</si>
  <si>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</si>
  <si>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</si>
  <si>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</si>
  <si>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</si>
  <si>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</si>
  <si>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</si>
  <si>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</si>
  <si>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</si>
  <si>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</si>
  <si>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</si>
  <si>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</si>
  <si>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</si>
  <si>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</si>
  <si>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</si>
  <si>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</si>
  <si>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</si>
  <si>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</si>
  <si>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</si>
  <si>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</si>
  <si>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</si>
  <si>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</si>
  <si>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</si>
  <si>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</si>
  <si>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</si>
  <si>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</si>
  <si>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</si>
  <si>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</si>
  <si>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</si>
  <si>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</si>
  <si>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</si>
  <si>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</si>
  <si>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</si>
  <si>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</si>
  <si>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</si>
  <si>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</si>
  <si>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</si>
  <si>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</si>
  <si>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</si>
  <si>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</si>
  <si>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</si>
  <si>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</si>
  <si>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</si>
  <si>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</si>
  <si>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</si>
  <si>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</si>
  <si>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</si>
  <si>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</si>
  <si>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</si>
  <si>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</si>
  <si>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</si>
  <si>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</si>
  <si>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</si>
  <si>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</si>
  <si>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</si>
  <si>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</si>
  <si>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</si>
  <si>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</si>
  <si>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</si>
  <si>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</si>
  <si>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</si>
  <si>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</si>
  <si>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</si>
  <si>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</si>
  <si>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</si>
  <si>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</si>
  <si>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</si>
  <si>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</si>
  <si>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</si>
  <si>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</si>
  <si>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</si>
  <si>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</si>
  <si>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</si>
  <si>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</si>
  <si>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</si>
  <si>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</si>
  <si>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</si>
  <si>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</si>
  <si>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</si>
  <si>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</si>
  <si>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</si>
  <si>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</si>
  <si>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</si>
  <si>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</si>
  <si>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</si>
  <si>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</si>
  <si>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</si>
  <si>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</si>
  <si>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</si>
  <si>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</si>
  <si>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</si>
  <si>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</si>
  <si>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</si>
  <si>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</si>
  <si>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</si>
  <si>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</si>
  <si>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</si>
  <si>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</si>
  <si>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</si>
  <si>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</si>
  <si>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</si>
  <si>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</si>
  <si>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</si>
  <si>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</si>
  <si>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</si>
  <si>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</si>
  <si>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</si>
  <si>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</si>
  <si>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</si>
  <si>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</si>
  <si>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</si>
  <si>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</si>
  <si>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</si>
  <si>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</si>
  <si>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</si>
  <si>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</si>
  <si>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</si>
  <si>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</si>
  <si>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</si>
  <si>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</si>
  <si>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</si>
  <si>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</si>
  <si>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</si>
  <si>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</si>
  <si>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</si>
  <si>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</si>
  <si>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</si>
  <si>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</si>
  <si>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</si>
  <si>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</si>
  <si>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</si>
  <si>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</si>
  <si>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</si>
  <si>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</si>
  <si>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</si>
  <si>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</si>
  <si>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</si>
  <si>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</si>
  <si>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</si>
  <si>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</si>
  <si>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</si>
  <si>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</si>
  <si>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</si>
  <si>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</si>
  <si>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</si>
  <si>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</si>
  <si>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</si>
  <si>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</si>
  <si>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</si>
  <si>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</si>
  <si>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</si>
  <si>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</si>
  <si>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</si>
  <si>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</si>
  <si>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</si>
  <si>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</si>
  <si>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</si>
  <si>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</si>
  <si>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</si>
  <si>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</si>
  <si>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</si>
  <si>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</si>
  <si>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</si>
  <si>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</si>
  <si>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</si>
  <si>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</si>
  <si>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</si>
  <si>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</si>
  <si>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</si>
  <si>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</si>
  <si>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</si>
  <si>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</si>
  <si>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</si>
  <si>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</si>
  <si>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</si>
  <si>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</si>
  <si>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</si>
  <si>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</si>
  <si>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</si>
  <si>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</si>
  <si>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</si>
  <si>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</si>
  <si>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</si>
  <si>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</si>
  <si>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</si>
  <si>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</si>
  <si>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</si>
  <si>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</si>
  <si>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</si>
  <si>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</si>
  <si>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</si>
  <si>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</si>
  <si>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</si>
  <si>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</si>
  <si>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</si>
  <si>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</si>
  <si>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</si>
  <si>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</si>
  <si>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</si>
  <si>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</si>
  <si>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</si>
  <si>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</si>
  <si>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</si>
  <si>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</si>
  <si>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</si>
  <si>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</si>
  <si>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</si>
  <si>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</si>
  <si>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</si>
  <si>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</si>
  <si>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</si>
  <si>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</si>
  <si>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</si>
  <si>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</si>
  <si>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</si>
  <si>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</si>
  <si>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</si>
  <si>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</si>
  <si>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</si>
  <si>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</si>
  <si>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</si>
  <si>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</si>
  <si>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</si>
  <si>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</si>
  <si>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</si>
  <si>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</si>
  <si>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</si>
  <si>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</si>
  <si>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</si>
  <si>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</si>
  <si>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</si>
  <si>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</si>
  <si>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</si>
  <si>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</si>
  <si>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</si>
  <si>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</si>
  <si>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</si>
  <si>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</si>
  <si>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</si>
  <si>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</si>
  <si>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</si>
  <si>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</si>
  <si>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</si>
  <si>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</si>
  <si>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</si>
  <si>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</si>
  <si>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</si>
  <si>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</si>
  <si>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</si>
  <si>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</si>
  <si>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</si>
  <si>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</si>
  <si>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</si>
  <si>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</si>
  <si>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</si>
  <si>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</si>
  <si>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</si>
  <si>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</si>
  <si>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</si>
  <si>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</si>
  <si>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</si>
  <si>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</si>
  <si>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</si>
  <si>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</si>
  <si>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</si>
  <si>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</si>
  <si>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</si>
  <si>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</si>
  <si>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</si>
  <si>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</si>
  <si>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</si>
  <si>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</si>
  <si>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</si>
  <si>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</si>
  <si>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</si>
  <si>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</si>
  <si>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</si>
  <si>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</si>
  <si>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</si>
  <si>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</si>
  <si>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</si>
  <si>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</si>
  <si>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</si>
  <si>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</si>
  <si>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</si>
  <si>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</si>
  <si>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</si>
  <si>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</si>
  <si>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</si>
  <si>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</si>
  <si>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</si>
  <si>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</si>
  <si>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</si>
  <si>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</si>
  <si>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</si>
  <si>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</si>
  <si>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</si>
  <si>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</si>
  <si>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</si>
  <si>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</si>
  <si>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</si>
  <si>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</si>
  <si>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</si>
  <si>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</si>
  <si>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</si>
  <si>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</si>
  <si>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</si>
  <si>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</si>
  <si>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</si>
  <si>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</si>
  <si>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</si>
  <si>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</si>
  <si>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</si>
  <si>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</si>
  <si>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</si>
  <si>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</si>
  <si>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</si>
  <si>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</si>
  <si>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</si>
  <si>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</si>
  <si>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</si>
  <si>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</si>
  <si>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</si>
  <si>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</si>
  <si>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</si>
  <si>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</si>
  <si>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</si>
  <si>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</si>
  <si>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</si>
  <si>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</si>
  <si>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</si>
  <si>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</si>
  <si>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</si>
  <si>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</si>
  <si>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</si>
  <si>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</si>
  <si>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</si>
  <si>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</si>
  <si>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</si>
  <si>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</si>
  <si>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</si>
  <si>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</si>
  <si>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</si>
  <si>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</si>
  <si>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</si>
  <si>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</si>
  <si>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</si>
  <si>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</si>
  <si>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</si>
  <si>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</si>
  <si>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</si>
  <si>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</si>
  <si>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</si>
  <si>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</si>
  <si>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</si>
  <si>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</si>
  <si>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</si>
  <si>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</si>
  <si>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</si>
  <si>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</si>
  <si>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</si>
  <si>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</si>
  <si>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</si>
  <si>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</si>
  <si>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</si>
  <si>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</si>
  <si>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</si>
  <si>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</si>
  <si>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</si>
  <si>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</si>
  <si>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</si>
  <si>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</si>
  <si>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</si>
  <si>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</si>
  <si>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</si>
  <si>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</si>
  <si>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</si>
  <si>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</si>
  <si>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</si>
  <si>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</si>
  <si>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</si>
  <si>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</si>
  <si>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</si>
  <si>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</si>
  <si>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</si>
  <si>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</si>
  <si>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</si>
  <si>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</si>
  <si>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</si>
  <si>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</si>
  <si>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</si>
  <si>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</si>
  <si>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</si>
  <si>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</si>
  <si>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</si>
  <si>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</si>
  <si>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</si>
  <si>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</si>
  <si>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</si>
  <si>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</si>
  <si>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</si>
  <si>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</si>
  <si>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</si>
  <si>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</si>
  <si>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</si>
  <si>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</si>
  <si>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</si>
  <si>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</si>
  <si>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</si>
  <si>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</si>
  <si>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</si>
  <si>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</si>
  <si>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</si>
  <si>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</si>
  <si>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</si>
  <si>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</si>
  <si>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</si>
  <si>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</si>
  <si>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</si>
  <si>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</si>
  <si>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</si>
  <si>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</si>
  <si>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</si>
  <si>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</si>
  <si>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</si>
  <si>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</si>
  <si>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</si>
  <si>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</si>
  <si>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</si>
  <si>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</si>
  <si>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</si>
  <si>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</si>
  <si>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</si>
  <si>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</si>
  <si>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</si>
  <si>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</si>
  <si>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</si>
  <si>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</si>
  <si>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</si>
  <si>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</si>
  <si>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</si>
  <si>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</si>
  <si>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</si>
  <si>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</si>
  <si>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</si>
  <si>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</si>
  <si>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</si>
  <si>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</si>
  <si>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</si>
  <si>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</si>
  <si>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</si>
  <si>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</si>
  <si>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</si>
  <si>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</si>
  <si>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</si>
  <si>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</si>
  <si>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</si>
  <si>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</si>
  <si>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</si>
  <si>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</si>
  <si>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</si>
  <si>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</si>
  <si>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</si>
  <si>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</si>
  <si>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</si>
  <si>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</si>
  <si>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</si>
  <si>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</si>
  <si>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</si>
  <si>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</si>
  <si>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</si>
  <si>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</si>
  <si>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</si>
  <si>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</si>
  <si>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</si>
  <si>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</si>
  <si>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</si>
  <si>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</si>
  <si>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</si>
  <si>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</si>
  <si>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</si>
  <si>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</si>
  <si>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</si>
  <si>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</si>
  <si>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</si>
  <si>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</si>
  <si>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</si>
  <si>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</si>
  <si>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</si>
  <si>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</si>
  <si>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</si>
  <si>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</si>
  <si>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</si>
  <si>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</si>
  <si>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</si>
  <si>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</si>
  <si>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</si>
  <si>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</si>
  <si>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</si>
  <si>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</si>
  <si>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</si>
  <si>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</si>
  <si>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</si>
  <si>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</si>
  <si>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</si>
  <si>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</si>
  <si>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</si>
  <si>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</si>
  <si>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</si>
  <si>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</si>
  <si>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</si>
  <si>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</si>
  <si>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</si>
  <si>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</si>
  <si>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</si>
  <si>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</si>
  <si>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</si>
  <si>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</si>
  <si>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</si>
  <si>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</si>
  <si>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</si>
  <si>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</si>
  <si>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</si>
  <si>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</si>
  <si>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</si>
  <si>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</si>
  <si>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</si>
  <si>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</si>
  <si>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</si>
  <si>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</si>
  <si>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</si>
  <si>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</si>
  <si>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</si>
  <si>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</si>
  <si>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</si>
  <si>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</si>
  <si>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</si>
  <si>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</si>
  <si>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</si>
  <si>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</si>
  <si>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</si>
  <si>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</si>
  <si>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</si>
  <si>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</si>
  <si>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</si>
  <si>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</si>
  <si>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</si>
  <si>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</si>
  <si>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</si>
  <si>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</si>
  <si>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</si>
  <si>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</si>
  <si>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</si>
  <si>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</si>
  <si>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</si>
  <si>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</si>
  <si>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</si>
  <si>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</si>
  <si>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</si>
  <si>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</si>
  <si>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</si>
  <si>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</si>
  <si>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</si>
  <si>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</si>
  <si>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</si>
  <si>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</si>
  <si>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</si>
  <si>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</si>
  <si>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</si>
  <si>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</si>
  <si>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</si>
  <si>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</si>
  <si>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</si>
  <si>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</si>
  <si>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</si>
  <si>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</si>
  <si>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</si>
  <si>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</si>
  <si>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</si>
  <si>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</si>
  <si>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</si>
  <si>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</si>
  <si>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</si>
  <si>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</si>
  <si>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</si>
  <si>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</si>
  <si>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</si>
  <si>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</si>
  <si>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</si>
  <si>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</si>
  <si>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</si>
  <si>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</si>
  <si>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</si>
  <si>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</si>
  <si>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</si>
  <si>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</si>
  <si>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</si>
  <si>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</si>
  <si>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</si>
  <si>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</si>
  <si>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</si>
  <si>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</si>
  <si>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</si>
  <si>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</si>
  <si>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</si>
  <si>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</si>
  <si>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</si>
  <si>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</si>
  <si>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</si>
  <si>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</si>
  <si>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</si>
  <si>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</si>
  <si>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</si>
  <si>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</si>
  <si>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</si>
  <si>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</si>
  <si>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</si>
  <si>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</si>
  <si>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</si>
  <si>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</si>
  <si>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</si>
  <si>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</si>
  <si>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</si>
  <si>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</si>
  <si>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</si>
  <si>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</si>
  <si>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</si>
  <si>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</si>
  <si>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</si>
  <si>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</si>
  <si>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</si>
  <si>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</si>
  <si>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</si>
  <si>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</si>
  <si>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</si>
  <si>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</si>
  <si>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</si>
  <si>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</si>
  <si>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</si>
  <si>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</si>
  <si>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</si>
  <si>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</si>
  <si>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</si>
  <si>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</si>
  <si>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</si>
  <si>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</si>
  <si>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</si>
  <si>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</si>
  <si>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</si>
  <si>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</si>
  <si>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</si>
  <si>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</si>
  <si>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</si>
  <si>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</si>
  <si>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</si>
  <si>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</si>
  <si>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</si>
  <si>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</si>
  <si>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</si>
  <si>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</si>
  <si>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</si>
  <si>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</si>
  <si>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</si>
  <si>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</si>
  <si>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</si>
  <si>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</si>
  <si>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</si>
  <si>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</si>
  <si>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</si>
  <si>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</si>
  <si>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</si>
  <si>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</si>
  <si>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</si>
  <si>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</si>
  <si>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</si>
  <si>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</si>
  <si>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</si>
  <si>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</si>
  <si>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</si>
  <si>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</si>
  <si>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</si>
  <si>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</si>
  <si>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</si>
  <si>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</si>
  <si>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</si>
  <si>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</si>
  <si>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</si>
  <si>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</si>
  <si>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</si>
  <si>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</si>
  <si>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</si>
  <si>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</si>
  <si>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</si>
  <si>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</si>
  <si>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</si>
  <si>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</si>
  <si>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</si>
  <si>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</si>
  <si>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</si>
  <si>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</si>
  <si>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</si>
  <si>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</si>
  <si>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</si>
  <si>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</si>
  <si>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</si>
  <si>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</si>
  <si>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</si>
  <si>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</si>
  <si>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</si>
  <si>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</si>
  <si>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</si>
  <si>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</si>
  <si>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</si>
  <si>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</si>
  <si>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</si>
  <si>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</si>
  <si>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</si>
  <si>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</si>
  <si>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</si>
  <si>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</si>
  <si>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</si>
  <si>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</si>
  <si>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</si>
  <si>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</si>
  <si>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</si>
  <si>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</si>
  <si>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</si>
  <si>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</si>
  <si>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</si>
  <si>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</si>
  <si>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</si>
  <si>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</si>
  <si>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</si>
  <si>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</si>
  <si>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</si>
  <si>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</si>
  <si>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</si>
  <si>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</si>
  <si>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</si>
  <si>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</si>
  <si>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</si>
  <si>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</si>
  <si>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</si>
  <si>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</si>
  <si>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</si>
  <si>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</si>
  <si>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</si>
  <si>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</si>
  <si>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</si>
  <si>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</si>
  <si>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</si>
  <si>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</si>
  <si>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</si>
  <si>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</si>
  <si>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</si>
  <si>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</si>
  <si>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</si>
  <si>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</si>
  <si>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</si>
  <si>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</si>
  <si>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</si>
  <si>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</si>
  <si>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</si>
  <si>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</si>
  <si>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</si>
  <si>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</si>
  <si>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</si>
  <si>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</si>
  <si>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</si>
  <si>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</si>
  <si>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</si>
  <si>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</si>
  <si>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</si>
  <si>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</si>
  <si>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</si>
  <si>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</si>
  <si>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</si>
  <si>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</si>
  <si>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</si>
  <si>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</si>
  <si>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</si>
  <si>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</si>
  <si>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</si>
  <si>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</si>
  <si>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</si>
  <si>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</si>
  <si>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</si>
  <si>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</si>
  <si>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</si>
  <si>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</si>
  <si>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</si>
  <si>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</si>
  <si>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</si>
  <si>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</si>
  <si>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</si>
  <si>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</si>
  <si>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</si>
  <si>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</si>
  <si>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</si>
  <si>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</si>
  <si>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</si>
  <si>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</si>
  <si>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</si>
  <si>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</si>
  <si>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</si>
  <si>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</si>
  <si>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</si>
  <si>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</si>
  <si>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</si>
  <si>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</si>
  <si>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</si>
  <si>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</si>
  <si>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</si>
  <si>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</si>
  <si>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</si>
  <si>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</si>
  <si>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</si>
  <si>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</si>
  <si>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</si>
  <si>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</si>
  <si>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</si>
  <si>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</si>
  <si>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</si>
  <si>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</si>
  <si>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</si>
  <si>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</si>
  <si>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</si>
  <si>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</si>
  <si>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</si>
  <si>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</si>
  <si>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</si>
  <si>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</si>
  <si>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</si>
  <si>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</si>
  <si>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</si>
  <si>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</si>
  <si>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</si>
  <si>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</si>
  <si>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</si>
  <si>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</si>
  <si>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</si>
  <si>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</si>
  <si>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</si>
  <si>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</si>
  <si>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</si>
  <si>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</si>
  <si>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</si>
  <si>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</si>
  <si>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</si>
  <si>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</si>
  <si>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</si>
  <si>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</si>
  <si>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</si>
  <si>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</si>
  <si>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</si>
  <si>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</si>
  <si>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</si>
  <si>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</si>
  <si>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</si>
  <si>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</si>
  <si>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</si>
  <si>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</si>
  <si>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</si>
  <si>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</si>
  <si>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</si>
  <si>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</si>
  <si>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</si>
  <si>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</si>
  <si>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</si>
  <si>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</si>
  <si>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</si>
  <si>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</si>
  <si>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</si>
  <si>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</si>
  <si>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</si>
  <si>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</si>
  <si>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</si>
  <si>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</si>
  <si>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</si>
  <si>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</si>
  <si>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</si>
  <si>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</si>
  <si>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</si>
  <si>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</si>
  <si>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</si>
  <si>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</si>
  <si>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</si>
  <si>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</si>
  <si>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</si>
  <si>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</si>
  <si>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</si>
  <si>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</si>
  <si>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</si>
  <si>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</si>
  <si>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</si>
  <si>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</si>
  <si>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</si>
  <si>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</si>
  <si>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</si>
  <si>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</si>
  <si>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</si>
  <si>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</si>
  <si>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</si>
  <si>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</si>
  <si>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</si>
  <si>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</si>
  <si>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</si>
  <si>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</si>
  <si>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</si>
  <si>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</si>
  <si>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</si>
  <si>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</si>
  <si>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</si>
  <si>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</si>
  <si>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</si>
  <si>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</si>
  <si>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</si>
  <si>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</si>
  <si>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</si>
  <si>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</si>
  <si>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</si>
  <si>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</si>
  <si>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</si>
  <si>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</si>
  <si>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</si>
  <si>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</si>
  <si>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</si>
  <si>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</si>
  <si>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</si>
  <si>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</si>
  <si>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</si>
  <si>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</si>
  <si>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</si>
  <si>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</si>
  <si>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</si>
  <si>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</si>
  <si>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</si>
  <si>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</si>
  <si>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</si>
  <si>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</si>
  <si>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</si>
  <si>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</si>
  <si>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</si>
  <si>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</si>
  <si>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</si>
  <si>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</si>
  <si>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</si>
  <si>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</si>
  <si>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</si>
  <si>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</si>
  <si>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</si>
  <si>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</si>
  <si>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</si>
  <si>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</si>
  <si>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</si>
  <si>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</si>
  <si>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</si>
  <si>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</si>
  <si>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</si>
  <si>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</si>
  <si>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</si>
  <si>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</si>
  <si>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</si>
  <si>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</si>
  <si>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</si>
  <si>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</si>
  <si>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</si>
  <si>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</si>
  <si>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</si>
  <si>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</si>
  <si>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</si>
  <si>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</si>
  <si>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</si>
  <si>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</si>
  <si>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</si>
  <si>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</si>
  <si>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</si>
  <si>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</si>
  <si>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</si>
  <si>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</si>
  <si>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</si>
  <si>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</si>
  <si>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</si>
  <si>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</si>
  <si>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</si>
  <si>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</si>
  <si>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</si>
  <si>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</si>
  <si>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</si>
  <si>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</si>
  <si>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</si>
  <si>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</si>
  <si>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</si>
  <si>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</si>
  <si>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</si>
  <si>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</si>
  <si>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</si>
  <si>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</si>
  <si>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</si>
  <si>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</si>
  <si>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</si>
  <si>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</si>
  <si>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</si>
  <si>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</si>
  <si>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</si>
  <si>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</si>
  <si>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</si>
  <si>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</si>
  <si>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</si>
  <si>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</si>
  <si>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</si>
  <si>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</si>
  <si>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</si>
  <si>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</si>
  <si>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</si>
  <si>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</si>
  <si>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</si>
  <si>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</si>
  <si>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</si>
  <si>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</si>
  <si>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</si>
  <si>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</si>
  <si>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</si>
  <si>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</si>
  <si>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</si>
  <si>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</si>
  <si>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</si>
  <si>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</si>
  <si>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</si>
  <si>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</si>
  <si>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</si>
  <si>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</si>
  <si>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</si>
  <si>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</si>
  <si>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</si>
  <si>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</si>
  <si>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</si>
  <si>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</si>
  <si>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</si>
  <si>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</si>
  <si>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</si>
  <si>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</si>
  <si>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</si>
  <si>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</si>
  <si>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</si>
  <si>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</si>
  <si>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</si>
  <si>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</si>
  <si>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</si>
  <si>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</si>
  <si>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</si>
  <si>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</si>
  <si>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</si>
  <si>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</si>
  <si>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</si>
  <si>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</si>
  <si>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</si>
  <si>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</si>
  <si>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</si>
  <si>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</si>
  <si>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</si>
  <si>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</si>
  <si>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</si>
  <si>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</si>
  <si>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</si>
  <si>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</si>
  <si>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</si>
  <si>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</si>
  <si>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</si>
  <si>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</si>
  <si>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</si>
  <si>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</si>
  <si>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</si>
  <si>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</si>
  <si>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</si>
  <si>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</si>
  <si>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</si>
  <si>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</si>
  <si>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</si>
  <si>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</si>
  <si>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</si>
  <si>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</si>
  <si>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</si>
  <si>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</si>
  <si>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</si>
  <si>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</si>
  <si>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</si>
  <si>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</si>
  <si>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</si>
  <si>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</si>
  <si>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</si>
  <si>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</si>
  <si>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</si>
  <si>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</si>
  <si>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</si>
  <si>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</si>
  <si>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</si>
  <si>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</si>
  <si>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</si>
  <si>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</si>
  <si>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</si>
  <si>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</si>
  <si>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</si>
  <si>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</si>
  <si>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</si>
  <si>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</si>
  <si>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</si>
  <si>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</si>
  <si>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</si>
  <si>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</si>
  <si>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</si>
  <si>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</si>
  <si>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</si>
  <si>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</si>
  <si>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</si>
  <si>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</si>
  <si>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</si>
  <si>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</si>
  <si>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</si>
  <si>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</si>
  <si>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</si>
  <si>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</si>
  <si>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</si>
  <si>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</si>
  <si>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</si>
  <si>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</si>
  <si>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</si>
  <si>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</si>
  <si>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</si>
  <si>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</si>
  <si>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</si>
  <si>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</si>
  <si>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</si>
  <si>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</si>
  <si>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</si>
  <si>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</si>
  <si>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</si>
  <si>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</si>
  <si>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</si>
  <si>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</si>
  <si>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</si>
  <si>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</si>
  <si>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</si>
  <si>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</si>
  <si>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</si>
  <si>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</si>
  <si>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</si>
  <si>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</si>
  <si>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</si>
  <si>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</si>
  <si>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</si>
  <si>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</si>
  <si>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</si>
  <si>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</si>
  <si>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</si>
  <si>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</si>
  <si>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</si>
  <si>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</si>
  <si>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</si>
  <si>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</si>
  <si>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</si>
  <si>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</si>
  <si>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</si>
  <si>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</si>
  <si>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</si>
  <si>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</si>
  <si>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</si>
  <si>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</si>
  <si>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</si>
  <si>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</si>
  <si>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</si>
  <si>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</si>
  <si>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</si>
  <si>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</si>
  <si>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</si>
  <si>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</si>
  <si>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</si>
  <si>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</si>
  <si>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</si>
  <si>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</si>
  <si>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</si>
  <si>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</si>
  <si>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</si>
  <si>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</si>
  <si>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</si>
  <si>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</si>
  <si>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</si>
  <si>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</si>
  <si>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</si>
  <si>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</si>
  <si>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</si>
  <si>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</si>
  <si>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</si>
  <si>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</si>
  <si>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</si>
  <si>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</si>
  <si>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</si>
  <si>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</si>
  <si>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</si>
  <si>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</si>
  <si>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</si>
  <si>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</si>
  <si>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</si>
  <si>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</si>
  <si>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</si>
  <si>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</si>
  <si>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</si>
  <si>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</si>
  <si>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</si>
  <si>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</si>
  <si>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</si>
  <si>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</si>
  <si>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</si>
  <si>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</si>
  <si>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</si>
  <si>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</si>
  <si>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</si>
  <si>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</si>
  <si>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</si>
  <si>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</si>
  <si>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</si>
  <si>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</si>
  <si>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</si>
  <si>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</si>
  <si>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</si>
  <si>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</si>
  <si>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</si>
  <si>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</si>
  <si>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</si>
  <si>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</si>
  <si>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</si>
  <si>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</si>
  <si>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</si>
  <si>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</si>
  <si>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</si>
  <si>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</si>
  <si>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</si>
  <si>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</si>
  <si>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</si>
  <si>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</si>
  <si>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</si>
  <si>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</si>
  <si>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</si>
  <si>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</si>
  <si>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</si>
  <si>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</si>
  <si>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</si>
  <si>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</si>
  <si>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</si>
  <si>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</si>
  <si>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</si>
  <si>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</si>
  <si>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</si>
  <si>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</si>
  <si>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</si>
  <si>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</si>
  <si>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</si>
  <si>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</si>
  <si>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</si>
  <si>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</si>
  <si>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</si>
  <si>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</si>
  <si>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</si>
  <si>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</si>
  <si>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</si>
  <si>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</si>
  <si>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</si>
  <si>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</si>
  <si>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</si>
  <si>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</si>
  <si>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</si>
  <si>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</si>
  <si>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</si>
  <si>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</si>
  <si>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</si>
  <si>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</si>
  <si>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</si>
  <si>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</si>
  <si>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</si>
  <si>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</si>
  <si>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</si>
  <si>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</si>
  <si>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</si>
  <si>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</si>
  <si>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</si>
  <si>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</si>
  <si>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</si>
  <si>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</si>
  <si>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</si>
  <si>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</si>
  <si>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</si>
  <si>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</si>
  <si>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</si>
  <si>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</si>
  <si>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</si>
  <si>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</si>
  <si>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</si>
  <si>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</si>
  <si>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</si>
  <si>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</si>
  <si>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</si>
  <si>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</si>
  <si>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</si>
  <si>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</si>
  <si>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</si>
  <si>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</si>
  <si>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</si>
  <si>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</si>
  <si>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</si>
  <si>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</si>
  <si>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</si>
  <si>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</si>
  <si>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</si>
  <si>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</si>
  <si>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</si>
  <si>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</si>
  <si>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</si>
  <si>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</si>
  <si>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</si>
  <si>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</si>
  <si>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</si>
  <si>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</si>
  <si>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</si>
  <si>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</si>
  <si>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</si>
  <si>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</si>
  <si>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</si>
  <si>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</si>
  <si>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</si>
  <si>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</si>
  <si>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</si>
  <si>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</si>
  <si>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</si>
  <si>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</si>
  <si>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</si>
  <si>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</si>
  <si>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</si>
  <si>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</si>
  <si>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</si>
  <si>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</si>
  <si>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</si>
  <si>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</si>
  <si>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</si>
  <si>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</si>
  <si>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</si>
  <si>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</si>
  <si>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</si>
  <si>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</si>
  <si>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</si>
  <si>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</si>
  <si>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</si>
  <si>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</si>
  <si>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</si>
  <si>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</si>
  <si>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</si>
  <si>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</si>
  <si>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</si>
  <si>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</si>
  <si>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</si>
  <si>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</si>
  <si>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</si>
  <si>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</si>
  <si>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</si>
  <si>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</si>
  <si>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</si>
  <si>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</si>
  <si>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</si>
  <si>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</si>
  <si>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</si>
  <si>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</si>
  <si>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</si>
  <si>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</si>
  <si>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</si>
  <si>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</si>
  <si>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</si>
  <si>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</si>
  <si>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</si>
  <si>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</si>
  <si>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</si>
  <si>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</si>
  <si>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</si>
  <si>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</si>
  <si>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</si>
  <si>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</si>
  <si>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</si>
  <si>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</si>
  <si>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</si>
  <si>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</si>
  <si>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</si>
  <si>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</si>
  <si>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</si>
  <si>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</si>
  <si>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</si>
  <si>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</si>
  <si>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</si>
  <si>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</si>
  <si>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</si>
  <si>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</si>
  <si>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</si>
  <si>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</si>
  <si>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</si>
  <si>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</si>
  <si>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</si>
  <si>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</si>
  <si>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</si>
  <si>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</si>
  <si>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</si>
  <si>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</si>
  <si>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</si>
  <si>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</si>
  <si>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</si>
  <si>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</si>
  <si>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</si>
  <si>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</si>
  <si>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</si>
  <si>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</si>
  <si>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</si>
  <si>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</si>
  <si>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</si>
  <si>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</si>
  <si>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</si>
  <si>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</si>
  <si>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</si>
  <si>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</si>
  <si>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</si>
  <si>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</si>
  <si>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</si>
  <si>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</si>
  <si>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</si>
  <si>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</si>
  <si>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</si>
  <si>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</si>
  <si>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</si>
  <si>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</si>
  <si>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</si>
  <si>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</si>
  <si>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</si>
  <si>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</si>
  <si>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</si>
  <si>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</si>
  <si>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</si>
  <si>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</si>
  <si>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</si>
  <si>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</si>
  <si>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</si>
  <si>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</si>
  <si>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</si>
  <si>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</si>
  <si>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</si>
  <si>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</si>
  <si>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</si>
  <si>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</si>
  <si>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</si>
  <si>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</si>
  <si>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</si>
  <si>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</si>
  <si>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</si>
  <si>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</si>
  <si>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</si>
  <si>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</si>
  <si>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</si>
  <si>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</si>
  <si>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</si>
  <si>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</si>
  <si>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</si>
  <si>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</si>
  <si>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</si>
  <si>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</si>
  <si>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</si>
  <si>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</si>
  <si>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</si>
  <si>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</si>
  <si>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</si>
  <si>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</si>
  <si>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</si>
  <si>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</si>
  <si>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</si>
  <si>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</si>
  <si>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</si>
  <si>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</si>
  <si>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</si>
  <si>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</si>
  <si>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</si>
  <si>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</si>
  <si>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</si>
  <si>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</si>
  <si>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</si>
  <si>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</si>
  <si>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</si>
  <si>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</si>
  <si>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</si>
  <si>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</si>
  <si>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</si>
  <si>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</si>
  <si>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</si>
  <si>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</si>
  <si>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</si>
  <si>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</si>
  <si>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</si>
  <si>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</si>
  <si>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</si>
  <si>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</si>
  <si>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</si>
  <si>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</si>
  <si>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</si>
  <si>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</si>
  <si>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</si>
  <si>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</si>
  <si>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</si>
  <si>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</si>
  <si>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</si>
  <si>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</si>
  <si>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</si>
  <si>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</si>
  <si>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</si>
  <si>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</si>
  <si>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</si>
  <si>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</si>
  <si>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</si>
  <si>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</si>
  <si>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</si>
  <si>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</si>
  <si>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</si>
  <si>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</si>
  <si>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</si>
  <si>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</si>
  <si>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</si>
  <si>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</si>
  <si>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</si>
  <si>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</si>
  <si>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</si>
  <si>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</si>
  <si>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</si>
  <si>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</si>
  <si>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</si>
  <si>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</si>
  <si>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</si>
  <si>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</si>
  <si>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</si>
  <si>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</si>
  <si>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</si>
  <si>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</si>
  <si>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</si>
  <si>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</si>
  <si>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</si>
  <si>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</si>
  <si>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</si>
  <si>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</si>
  <si>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</si>
  <si>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</si>
  <si>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</si>
  <si>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</si>
  <si>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</si>
  <si>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</si>
  <si>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</si>
  <si>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</si>
  <si>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</si>
  <si>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</si>
  <si>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</si>
  <si>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</si>
  <si>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</si>
  <si>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</si>
  <si>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</si>
  <si>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</si>
  <si>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</si>
  <si>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</si>
  <si>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</si>
  <si>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</si>
  <si>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</si>
  <si>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</si>
  <si>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</si>
  <si>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</si>
  <si>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</si>
  <si>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</si>
  <si>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</si>
  <si>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</si>
  <si>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</si>
  <si>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</si>
  <si>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</si>
  <si>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</si>
  <si>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</si>
  <si>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</si>
  <si>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</si>
  <si>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</si>
  <si>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</si>
  <si>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</si>
  <si>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</si>
  <si>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</si>
  <si>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</si>
  <si>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</si>
  <si>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</si>
  <si>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</si>
  <si>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</si>
  <si>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</si>
  <si>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</si>
  <si>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</si>
  <si>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</si>
  <si>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</si>
  <si>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</si>
  <si>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</si>
  <si>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</si>
  <si>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</si>
  <si>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</si>
  <si>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</si>
  <si>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</si>
  <si>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</si>
  <si>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</si>
  <si>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</si>
  <si>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</si>
  <si>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</si>
  <si>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</si>
  <si>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</si>
  <si>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</si>
  <si>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</si>
  <si>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</si>
  <si>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</si>
  <si>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</si>
  <si>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</si>
  <si>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</si>
  <si>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</si>
  <si>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</si>
  <si>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</si>
  <si>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</si>
  <si>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</si>
  <si>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</si>
  <si>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</si>
  <si>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</si>
  <si>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</si>
  <si>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</si>
  <si>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</si>
  <si>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</si>
  <si>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</si>
  <si>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</si>
  <si>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</si>
  <si>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</si>
  <si>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</si>
  <si>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</si>
  <si>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</si>
  <si>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</si>
  <si>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</si>
  <si>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</si>
  <si>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</si>
  <si>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</si>
  <si>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</si>
  <si>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</si>
  <si>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</si>
  <si>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</si>
  <si>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</si>
  <si>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</si>
  <si>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</si>
  <si>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</si>
  <si>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</si>
  <si>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</si>
  <si>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</si>
  <si>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</si>
  <si>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</si>
  <si>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</si>
  <si>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</si>
  <si>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</si>
  <si>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</si>
  <si>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</si>
  <si>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</si>
  <si>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</si>
  <si>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</si>
  <si>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</si>
  <si>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</si>
  <si>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</si>
  <si>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</si>
  <si>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</si>
  <si>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</si>
  <si>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</si>
  <si>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</si>
  <si>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</si>
  <si>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</si>
  <si>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</si>
  <si>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</si>
  <si>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</si>
  <si>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</si>
  <si>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</si>
  <si>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</si>
  <si>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</si>
  <si>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</si>
  <si>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</si>
  <si>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</si>
  <si>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</si>
  <si>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</si>
  <si>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</si>
  <si>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</si>
  <si>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</si>
  <si>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</si>
  <si>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</si>
  <si>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</si>
  <si>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</si>
  <si>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</si>
  <si>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</si>
  <si>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</si>
  <si>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</si>
  <si>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</si>
  <si>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</si>
  <si>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</si>
  <si>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</si>
  <si>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</si>
  <si>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</si>
  <si>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</si>
  <si>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</si>
  <si>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</si>
  <si>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</si>
  <si>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</si>
  <si>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</si>
  <si>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</si>
  <si>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</si>
  <si>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</si>
  <si>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</si>
  <si>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</si>
  <si>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</si>
  <si>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</si>
  <si>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</si>
  <si>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</si>
  <si>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</si>
  <si>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</si>
  <si>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</si>
  <si>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</si>
  <si>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</si>
  <si>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</si>
  <si>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</si>
  <si>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</si>
  <si>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</si>
  <si>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</si>
  <si>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</si>
  <si>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</si>
  <si>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</si>
  <si>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</si>
  <si>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</si>
  <si>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</si>
  <si>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</si>
  <si>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</si>
  <si>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</si>
  <si>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</si>
  <si>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</si>
  <si>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</si>
  <si>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</si>
  <si>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</si>
  <si>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</si>
  <si>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</si>
  <si>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</si>
  <si>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</si>
  <si>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</si>
  <si>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</si>
  <si>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</si>
  <si>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</si>
  <si>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</si>
  <si>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</si>
  <si>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</si>
  <si>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</si>
  <si>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</si>
  <si>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</si>
  <si>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</si>
  <si>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</si>
  <si>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</si>
  <si>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</si>
  <si>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</si>
  <si>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</si>
  <si>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</si>
  <si>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</si>
  <si>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</si>
  <si>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</si>
  <si>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</si>
  <si>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</si>
  <si>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</si>
  <si>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</si>
  <si>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</si>
  <si>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</si>
  <si>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</si>
  <si>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</si>
  <si>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</si>
  <si>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</si>
  <si>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</si>
  <si>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</si>
  <si>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</si>
  <si>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</si>
  <si>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</si>
  <si>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</si>
  <si>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</si>
  <si>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</si>
  <si>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</si>
  <si>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</si>
  <si>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</si>
  <si>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</si>
  <si>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</si>
  <si>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</si>
  <si>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</si>
  <si>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</si>
  <si>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</si>
  <si>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</si>
  <si>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</si>
  <si>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</si>
  <si>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</si>
  <si>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</si>
  <si>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</si>
  <si>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</si>
  <si>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</si>
  <si>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</si>
  <si>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</si>
  <si>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</si>
  <si>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</si>
  <si>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</si>
  <si>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</si>
  <si>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</si>
  <si>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</si>
  <si>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</si>
  <si>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</si>
  <si>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</si>
  <si>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</si>
  <si>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</si>
  <si>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</si>
  <si>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</si>
  <si>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</si>
  <si>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</si>
  <si>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</si>
  <si>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</si>
  <si>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</si>
  <si>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</si>
  <si>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</si>
  <si>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</si>
  <si>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</si>
  <si>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</si>
  <si>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</si>
  <si>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</si>
  <si>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</si>
  <si>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</si>
  <si>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</si>
  <si>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</si>
  <si>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</si>
  <si>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</si>
  <si>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</si>
  <si>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</si>
  <si>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</si>
  <si>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</si>
  <si>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</si>
  <si>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</si>
  <si>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</si>
  <si>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</si>
  <si>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</si>
  <si>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</si>
  <si>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</si>
  <si>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</si>
  <si>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</si>
  <si>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</si>
  <si>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</si>
  <si>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</si>
  <si>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</si>
  <si>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</si>
  <si>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</si>
  <si>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</si>
  <si>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</si>
  <si>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</si>
  <si>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</si>
  <si>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</si>
  <si>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</si>
  <si>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</si>
  <si>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</si>
  <si>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</si>
  <si>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</si>
  <si>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</si>
  <si>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</si>
  <si>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</si>
  <si>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</si>
  <si>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</si>
  <si>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</si>
  <si>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</si>
  <si>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</si>
  <si>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</si>
  <si>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</si>
  <si>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</si>
  <si>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</si>
  <si>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</si>
  <si>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</si>
  <si>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</si>
  <si>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</si>
  <si>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</si>
  <si>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</si>
  <si>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</si>
  <si>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</si>
  <si>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</si>
  <si>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</si>
  <si>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</si>
  <si>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</si>
  <si>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</si>
  <si>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</si>
  <si>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</si>
  <si>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</si>
  <si>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</si>
  <si>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</si>
  <si>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</si>
  <si>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</si>
  <si>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</si>
  <si>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</si>
  <si>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</si>
  <si>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</si>
  <si>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</si>
  <si>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</si>
  <si>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</si>
  <si>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</si>
  <si>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</si>
  <si>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</si>
  <si>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</si>
  <si>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</si>
  <si>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</si>
  <si>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</si>
  <si>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</si>
  <si>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</si>
  <si>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</si>
  <si>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</si>
  <si>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</si>
  <si>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</si>
  <si>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</si>
  <si>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</si>
  <si>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</si>
  <si>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</si>
  <si>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</si>
  <si>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</si>
  <si>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</si>
  <si>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</si>
  <si>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</si>
  <si>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</si>
  <si>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</si>
  <si>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</si>
  <si>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</si>
  <si>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</si>
  <si>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</si>
  <si>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</si>
  <si>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</si>
  <si>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</si>
  <si>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</si>
  <si>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</si>
  <si>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</si>
  <si>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</si>
  <si>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</si>
  <si>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</si>
  <si>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</si>
  <si>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</si>
  <si>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</si>
  <si>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</si>
  <si>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</si>
  <si>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</si>
  <si>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</si>
  <si>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</si>
  <si>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</si>
  <si>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</si>
  <si>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</si>
  <si>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</si>
  <si>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</si>
  <si>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</si>
  <si>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</si>
  <si>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</si>
  <si>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</si>
  <si>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</si>
  <si>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</si>
  <si>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</si>
  <si>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</si>
  <si>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</si>
  <si>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</si>
  <si>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</si>
  <si>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</si>
  <si>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</si>
  <si>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</si>
  <si>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</si>
  <si>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</si>
  <si>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</si>
  <si>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</si>
  <si>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</si>
  <si>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</si>
  <si>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</si>
  <si>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</si>
  <si>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</si>
  <si>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</si>
  <si>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</si>
  <si>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</si>
  <si>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</si>
  <si>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</si>
  <si>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</si>
  <si>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</si>
  <si>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</si>
  <si>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</si>
  <si>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</si>
  <si>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</si>
  <si>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</si>
  <si>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</si>
  <si>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</si>
  <si>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</si>
  <si>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</si>
  <si>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</si>
  <si>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</si>
  <si>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</si>
  <si>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</si>
  <si>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</si>
  <si>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</si>
  <si>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</si>
  <si>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</si>
  <si>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</si>
  <si>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</si>
  <si>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</si>
  <si>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</si>
  <si>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</si>
  <si>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</si>
  <si>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</si>
  <si>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</si>
  <si>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</si>
  <si>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</si>
  <si>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</si>
  <si>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</si>
  <si>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</si>
  <si>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</si>
  <si>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</si>
  <si>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</si>
  <si>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</si>
  <si>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</si>
  <si>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</si>
  <si>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</si>
  <si>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</si>
  <si>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</si>
  <si>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</si>
  <si>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</si>
  <si>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</si>
  <si>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</si>
  <si>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</si>
  <si>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</si>
  <si>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</si>
  <si>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</si>
  <si>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</si>
  <si>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</si>
  <si>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</si>
  <si>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</si>
  <si>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</si>
  <si>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</si>
  <si>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</si>
  <si>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</si>
  <si>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</si>
  <si>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</si>
  <si>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</si>
  <si>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</si>
  <si>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</si>
  <si>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</si>
  <si>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</si>
  <si>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</si>
  <si>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</si>
  <si>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</si>
  <si>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</si>
  <si>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</si>
  <si>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</si>
  <si>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</si>
  <si>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</si>
  <si>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</si>
  <si>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</si>
  <si>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</si>
  <si>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</si>
  <si>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</si>
  <si>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</si>
  <si>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</si>
  <si>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</si>
  <si>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</si>
  <si>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</si>
  <si>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</si>
  <si>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</si>
  <si>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</si>
  <si>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</si>
  <si>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</si>
  <si>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</si>
  <si>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</si>
  <si>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</si>
  <si>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</si>
  <si>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</si>
  <si>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</si>
  <si>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</si>
  <si>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</si>
  <si>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</si>
  <si>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</si>
  <si>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</si>
  <si>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</si>
  <si>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</si>
  <si>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</si>
  <si>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</si>
  <si>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</si>
  <si>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</si>
  <si>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</si>
  <si>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</si>
  <si>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</si>
  <si>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</si>
  <si>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</si>
  <si>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</si>
  <si>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</si>
  <si>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</si>
  <si>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</si>
  <si>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</si>
  <si>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</si>
  <si>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</si>
  <si>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</si>
  <si>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</si>
  <si>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</si>
  <si>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</si>
  <si>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</si>
  <si>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</si>
  <si>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</si>
  <si>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</si>
  <si>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</si>
  <si>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</si>
  <si>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</si>
  <si>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</si>
  <si>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</si>
  <si>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</si>
  <si>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</si>
  <si>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</si>
  <si>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</si>
  <si>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</si>
  <si>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</si>
  <si>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</si>
  <si>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</si>
  <si>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</si>
  <si>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</si>
  <si>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</si>
  <si>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</si>
  <si>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</si>
  <si>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</si>
  <si>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</si>
  <si>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</si>
  <si>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</si>
  <si>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</si>
  <si>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</si>
  <si>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</si>
  <si>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</si>
  <si>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</si>
  <si>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</si>
  <si>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</si>
  <si>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</si>
  <si>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</si>
  <si>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</si>
  <si>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</si>
  <si>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</si>
  <si>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</si>
  <si>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</si>
  <si>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</si>
  <si>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</si>
  <si>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</si>
  <si>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</si>
  <si>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</si>
  <si>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</si>
  <si>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</si>
  <si>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</si>
  <si>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</si>
  <si>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</si>
  <si>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</si>
  <si>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</si>
  <si>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</si>
  <si>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</si>
  <si>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</si>
  <si>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</si>
  <si>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</si>
  <si>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</si>
  <si>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</si>
  <si>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</si>
  <si>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</si>
  <si>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</si>
  <si>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</si>
  <si>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</si>
  <si>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</si>
  <si>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</si>
  <si>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</si>
  <si>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</si>
  <si>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</si>
  <si>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</si>
  <si>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</si>
  <si>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</si>
  <si>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</si>
  <si>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</si>
  <si>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</si>
  <si>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</si>
  <si>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</si>
  <si>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</si>
  <si>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</si>
  <si>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</si>
  <si>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</si>
  <si>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</si>
  <si>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</si>
  <si>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</si>
  <si>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</si>
  <si>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</si>
  <si>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</si>
  <si>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</si>
  <si>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</si>
  <si>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</si>
  <si>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</si>
  <si>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</si>
  <si>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</si>
  <si>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</si>
  <si>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</si>
  <si>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</si>
  <si>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</si>
  <si>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</si>
  <si>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</si>
  <si>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</si>
  <si>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</si>
  <si>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</si>
  <si>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</si>
  <si>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</si>
  <si>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</si>
  <si>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</si>
  <si>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</si>
  <si>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</si>
  <si>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</si>
  <si>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</si>
  <si>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</si>
  <si>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</si>
  <si>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</si>
  <si>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</si>
  <si>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</si>
  <si>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</si>
  <si>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</si>
  <si>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</si>
  <si>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</si>
  <si>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</si>
  <si>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</si>
  <si>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</si>
  <si>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</si>
  <si>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</si>
  <si>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</si>
  <si>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</si>
  <si>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</si>
  <si>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</si>
  <si>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</si>
  <si>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</si>
  <si>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</si>
  <si>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</si>
  <si>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</si>
  <si>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</si>
  <si>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</si>
  <si>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</si>
  <si>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</si>
  <si>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</si>
  <si>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</si>
  <si>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</si>
  <si>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</si>
  <si>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</si>
  <si>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</si>
  <si>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</si>
  <si>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</si>
  <si>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</si>
  <si>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</si>
  <si>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</si>
  <si>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</si>
  <si>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</si>
  <si>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</si>
  <si>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</si>
  <si>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</si>
  <si>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</si>
  <si>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</si>
  <si>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</si>
  <si>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</si>
  <si>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</si>
  <si>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</si>
  <si>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</si>
  <si>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</si>
  <si>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</si>
  <si>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</si>
  <si>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</si>
  <si>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</si>
  <si>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</si>
  <si>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</si>
  <si>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</si>
  <si>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</si>
  <si>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</si>
  <si>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</si>
  <si>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</si>
  <si>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</si>
  <si>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</si>
  <si>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</si>
  <si>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</si>
  <si>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</si>
  <si>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</si>
  <si>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</si>
  <si>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</si>
  <si>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</si>
  <si>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</si>
  <si>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</si>
  <si>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</si>
  <si>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</si>
  <si>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</si>
  <si>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</si>
  <si>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</si>
  <si>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</si>
  <si>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</si>
  <si>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</si>
  <si>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</si>
  <si>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</si>
  <si>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</si>
  <si>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</si>
  <si>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</si>
  <si>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</si>
  <si>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</si>
  <si>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</si>
  <si>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</si>
  <si>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</si>
  <si>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</si>
  <si>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</si>
  <si>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</si>
  <si>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</si>
  <si>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</si>
  <si>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</si>
  <si>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</si>
  <si>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</si>
  <si>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</si>
  <si>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</si>
  <si>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</si>
  <si>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</si>
  <si>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</si>
  <si>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</si>
  <si>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</si>
  <si>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</si>
  <si>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</si>
  <si>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</si>
  <si>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</si>
  <si>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</si>
  <si>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</si>
  <si>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</si>
  <si>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</si>
  <si>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</si>
  <si>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</si>
  <si>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</si>
  <si>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</si>
  <si>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</si>
  <si>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</si>
  <si>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</si>
  <si>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</si>
  <si>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</si>
  <si>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</si>
  <si>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</si>
  <si>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</si>
  <si>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</si>
  <si>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</si>
  <si>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</si>
  <si>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</si>
  <si>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</si>
  <si>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</si>
  <si>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</si>
  <si>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</si>
  <si>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</si>
  <si>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</si>
  <si>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</si>
  <si>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</si>
  <si>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</si>
  <si>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</si>
  <si>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</si>
  <si>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</si>
  <si>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</si>
  <si>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</si>
  <si>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</si>
  <si>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</si>
  <si>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</si>
  <si>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</si>
  <si>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</si>
  <si>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</si>
  <si>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</si>
  <si>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</si>
  <si>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</si>
  <si>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</si>
  <si>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</si>
  <si>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</si>
  <si>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</si>
  <si>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</si>
  <si>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</si>
  <si>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</si>
  <si>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</si>
  <si>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</si>
  <si>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</si>
  <si>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</si>
  <si>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</si>
  <si>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</si>
  <si>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</si>
  <si>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</si>
  <si>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</si>
  <si>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</si>
  <si>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</si>
  <si>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</si>
  <si>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</si>
  <si>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</si>
  <si>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</si>
  <si>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</si>
  <si>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</si>
  <si>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</si>
  <si>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</si>
  <si>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</si>
  <si>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</si>
  <si>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</si>
  <si>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</si>
  <si>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</si>
  <si>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</si>
  <si>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</si>
  <si>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</si>
  <si>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</si>
  <si>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</si>
  <si>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</si>
  <si>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</si>
  <si>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</si>
  <si>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</si>
  <si>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</si>
  <si>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</si>
  <si>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</si>
  <si>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</si>
  <si>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</si>
  <si>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</si>
  <si>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</si>
  <si>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</si>
  <si>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</si>
  <si>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</si>
  <si>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</si>
  <si>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</si>
  <si>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</si>
  <si>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</si>
  <si>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</si>
  <si>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</si>
  <si>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</si>
  <si>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</si>
  <si>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</si>
  <si>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</si>
  <si>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</si>
  <si>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</si>
  <si>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</si>
  <si>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</si>
  <si>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</si>
  <si>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</si>
  <si>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</si>
  <si>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</si>
  <si>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</si>
  <si>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</si>
  <si>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</si>
  <si>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</si>
  <si>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</si>
  <si>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</si>
  <si>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</si>
  <si>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</si>
  <si>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</si>
  <si>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</si>
  <si>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</si>
  <si>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</si>
  <si>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</si>
  <si>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</si>
  <si>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</si>
  <si>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</si>
  <si>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</si>
  <si>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</si>
  <si>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</si>
  <si>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</si>
  <si>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</si>
  <si>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</si>
  <si>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</si>
  <si>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</si>
  <si>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</si>
  <si>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</si>
  <si>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</si>
  <si>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</si>
  <si>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</si>
  <si>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</si>
  <si>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</si>
  <si>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</si>
  <si>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</si>
  <si>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</si>
  <si>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</si>
  <si>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</si>
  <si>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</si>
  <si>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</si>
  <si>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</si>
  <si>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</si>
  <si>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</si>
  <si>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</si>
  <si>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</si>
  <si>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</si>
  <si>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</si>
  <si>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</si>
  <si>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</si>
  <si>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</si>
  <si>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</si>
  <si>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</si>
  <si>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</si>
  <si>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</si>
  <si>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</si>
  <si>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</si>
  <si>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</si>
  <si>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</si>
  <si>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</si>
  <si>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</si>
  <si>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</si>
  <si>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</si>
  <si>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</si>
  <si>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</si>
  <si>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</si>
  <si>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</si>
  <si>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</si>
  <si>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</si>
  <si>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</si>
  <si>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</si>
  <si>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</si>
  <si>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</si>
  <si>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</si>
  <si>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</si>
  <si>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</si>
  <si>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</si>
  <si>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</si>
  <si>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</si>
  <si>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</si>
  <si>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</si>
  <si>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</si>
  <si>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</si>
  <si>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</si>
  <si>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</si>
  <si>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</si>
  <si>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</si>
  <si>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</si>
  <si>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</si>
  <si>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</si>
  <si>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</si>
  <si>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</si>
  <si>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</si>
  <si>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</si>
  <si>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</si>
  <si>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</si>
  <si>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</si>
  <si>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</si>
  <si>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</si>
  <si>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</si>
  <si>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</si>
  <si>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</si>
  <si>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</si>
  <si>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</si>
  <si>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</si>
  <si>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</si>
  <si>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</si>
  <si>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</si>
  <si>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</si>
  <si>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</si>
  <si>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</si>
  <si>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</si>
  <si>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</si>
  <si>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</si>
  <si>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</si>
  <si>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</si>
  <si>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</si>
  <si>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</si>
  <si>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</si>
  <si>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</si>
  <si>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</si>
  <si>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</si>
  <si>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</si>
  <si>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</si>
  <si>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</si>
  <si>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</si>
  <si>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</si>
  <si>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</si>
  <si>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</si>
  <si>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</si>
  <si>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</si>
  <si>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</si>
  <si>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</si>
  <si>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</si>
  <si>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</si>
  <si>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</si>
  <si>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</si>
  <si>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</si>
  <si>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</si>
  <si>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</si>
  <si>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</si>
  <si>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</si>
  <si>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</si>
  <si>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</si>
  <si>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</si>
  <si>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</si>
  <si>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</si>
  <si>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</si>
  <si>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</si>
  <si>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</si>
  <si>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</si>
  <si>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</si>
  <si>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</si>
  <si>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</si>
  <si>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</si>
  <si>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</si>
  <si>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</si>
  <si>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</si>
  <si>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</si>
  <si>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</si>
  <si>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</si>
  <si>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</si>
  <si>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</si>
  <si>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</si>
  <si>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</si>
  <si>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</si>
  <si>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</si>
  <si>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</si>
  <si>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</si>
  <si>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</si>
  <si>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</si>
  <si>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</si>
  <si>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</si>
  <si>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</si>
  <si>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</si>
  <si>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</si>
  <si>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</si>
  <si>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</si>
  <si>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</si>
  <si>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</si>
  <si>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</si>
  <si>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</si>
  <si>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</si>
  <si>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</si>
  <si>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</si>
  <si>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</si>
  <si>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</si>
  <si>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</si>
  <si>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</si>
  <si>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</si>
  <si>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</si>
  <si>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</si>
  <si>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</si>
  <si>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</si>
  <si>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</si>
  <si>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</si>
  <si>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</si>
  <si>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</si>
  <si>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</si>
  <si>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</si>
  <si>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</si>
  <si>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</si>
  <si>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</si>
  <si>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</si>
  <si>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</si>
  <si>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</si>
  <si>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</si>
  <si>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</si>
  <si>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</si>
  <si>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</si>
  <si>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</si>
  <si>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</si>
  <si>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</si>
  <si>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</si>
  <si>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</si>
  <si>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</si>
  <si>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</si>
  <si>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</si>
  <si>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</si>
  <si>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</si>
  <si>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</si>
  <si>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</si>
  <si>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</si>
  <si>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</si>
  <si>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</si>
  <si>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</si>
  <si>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</si>
  <si>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</si>
  <si>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</si>
  <si>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</si>
  <si>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</si>
  <si>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</si>
  <si>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</si>
  <si>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</si>
  <si>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</si>
  <si>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</si>
  <si>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</si>
  <si>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</si>
  <si>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</si>
  <si>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</si>
  <si>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</si>
  <si>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</si>
  <si>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</si>
  <si>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</si>
  <si>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</si>
  <si>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</si>
  <si>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</si>
  <si>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</si>
  <si>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</si>
  <si>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</si>
  <si>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</si>
  <si>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</si>
  <si>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</si>
  <si>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</si>
  <si>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</si>
  <si>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</si>
  <si>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</si>
  <si>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</si>
  <si>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</si>
  <si>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</si>
  <si>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</si>
  <si>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</si>
  <si>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</si>
  <si>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</si>
  <si>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</si>
  <si>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</si>
  <si>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</si>
  <si>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</si>
  <si>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</si>
  <si>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</si>
  <si>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</si>
  <si>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</si>
  <si>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</si>
  <si>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</si>
  <si>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</si>
  <si>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</si>
  <si>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</si>
  <si>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</si>
  <si>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</si>
  <si>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</si>
  <si>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</si>
  <si>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</si>
  <si>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</si>
  <si>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</si>
  <si>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</si>
  <si>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</si>
  <si>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</si>
  <si>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</si>
  <si>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</si>
  <si>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</si>
  <si>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</si>
  <si>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</si>
  <si>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</si>
  <si>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</si>
  <si>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</si>
  <si>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</si>
  <si>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</si>
  <si>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</si>
  <si>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</si>
  <si>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</si>
  <si>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</si>
  <si>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</si>
  <si>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</si>
  <si>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</si>
  <si>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</si>
  <si>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</si>
  <si>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</si>
  <si>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</si>
  <si>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</si>
  <si>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</si>
  <si>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</si>
  <si>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</si>
  <si>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</si>
  <si>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</si>
  <si>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</si>
  <si>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</si>
  <si>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</si>
  <si>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</si>
  <si>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</si>
  <si>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</si>
  <si>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</si>
  <si>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</si>
  <si>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</si>
  <si>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</si>
  <si>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</si>
  <si>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</si>
  <si>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</si>
  <si>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</si>
  <si>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</si>
  <si>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</si>
  <si>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</si>
  <si>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</si>
  <si>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</si>
  <si>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</si>
  <si>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</si>
  <si>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</si>
  <si>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</si>
  <si>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</si>
  <si>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</si>
  <si>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</si>
  <si>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</si>
  <si>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</si>
  <si>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</si>
  <si>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</si>
  <si>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</si>
  <si>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</si>
  <si>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</si>
  <si>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</si>
  <si>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</si>
  <si>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</si>
  <si>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</si>
  <si>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</si>
  <si>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</si>
  <si>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</si>
  <si>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</si>
  <si>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</si>
  <si>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</si>
  <si>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</si>
  <si>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</si>
  <si>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</si>
  <si>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</si>
  <si>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</si>
  <si>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</si>
  <si>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</si>
  <si>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</si>
  <si>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</si>
  <si>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</si>
  <si>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</si>
  <si>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</si>
  <si>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</si>
  <si>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</si>
  <si>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</si>
  <si>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</si>
  <si>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</si>
  <si>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</si>
  <si>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</si>
  <si>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</si>
  <si>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</si>
  <si>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</si>
  <si>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</si>
  <si>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</si>
  <si>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</si>
  <si>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</si>
  <si>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</si>
  <si>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</si>
  <si>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</si>
  <si>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</si>
  <si>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</si>
  <si>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</si>
  <si>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</si>
  <si>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</si>
  <si>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</si>
  <si>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</si>
  <si>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</si>
  <si>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</si>
  <si>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</si>
  <si>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</si>
  <si>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</si>
  <si>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</si>
  <si>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</si>
  <si>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</si>
  <si>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</si>
  <si>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</si>
  <si>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</si>
  <si>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</si>
  <si>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</si>
  <si>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</si>
  <si>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</si>
  <si>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</si>
  <si>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</si>
  <si>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</si>
  <si>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</si>
  <si>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</si>
  <si>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</si>
  <si>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</si>
  <si>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</si>
  <si>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</si>
  <si>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</si>
  <si>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</si>
  <si>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</si>
  <si>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</si>
  <si>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</si>
  <si>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</si>
  <si>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</si>
  <si>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</si>
  <si>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</si>
  <si>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</si>
  <si>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</si>
  <si>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</si>
  <si>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</si>
  <si>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</si>
  <si>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</si>
  <si>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</si>
  <si>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</si>
  <si>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</si>
  <si>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</si>
  <si>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</si>
  <si>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</si>
  <si>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</si>
  <si>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</si>
  <si>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</si>
  <si>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</si>
  <si>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</si>
  <si>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</si>
  <si>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</si>
  <si>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</si>
  <si>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</si>
  <si>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</si>
  <si>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</si>
  <si>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</si>
  <si>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</si>
  <si>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</si>
  <si>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</si>
  <si>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</si>
  <si>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</si>
  <si>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</si>
  <si>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</si>
  <si>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</si>
  <si>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</si>
  <si>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</si>
  <si>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</si>
  <si>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</si>
  <si>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</si>
  <si>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</si>
  <si>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</si>
  <si>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</si>
  <si>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</si>
  <si>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</si>
  <si>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</si>
  <si>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</si>
  <si>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</si>
  <si>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</si>
  <si>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</si>
  <si>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</si>
  <si>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</si>
  <si>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</si>
  <si>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</si>
  <si>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</si>
  <si>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</si>
  <si>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</si>
  <si>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</si>
  <si>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</si>
  <si>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</si>
  <si>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</si>
  <si>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</si>
  <si>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</si>
  <si>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</si>
  <si>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</si>
  <si>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</si>
  <si>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</si>
  <si>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</si>
  <si>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</si>
  <si>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</si>
  <si>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</si>
  <si>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</si>
  <si>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</si>
  <si>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</si>
  <si>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</si>
  <si>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</si>
  <si>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</si>
  <si>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</si>
  <si>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</si>
  <si>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</si>
  <si>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</si>
  <si>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</si>
  <si>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</si>
  <si>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</si>
  <si>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</si>
  <si>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</si>
  <si>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</si>
  <si>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</si>
  <si>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</si>
  <si>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</si>
  <si>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</si>
  <si>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</si>
  <si>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</si>
  <si>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</si>
  <si>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</si>
  <si>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</si>
  <si>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</si>
  <si>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</si>
  <si>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</si>
  <si>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</si>
  <si>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</si>
  <si>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</si>
  <si>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</si>
  <si>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</si>
  <si>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</si>
  <si>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</si>
  <si>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</si>
  <si>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</si>
  <si>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</si>
  <si>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</si>
  <si>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</si>
  <si>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</si>
  <si>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</si>
  <si>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</si>
  <si>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</si>
  <si>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</si>
  <si>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</si>
  <si>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</si>
  <si>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</si>
  <si>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</si>
  <si>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</si>
  <si>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</si>
  <si>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</si>
  <si>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</si>
  <si>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</si>
  <si>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</si>
  <si>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</si>
  <si>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</si>
  <si>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</si>
  <si>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</si>
  <si>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</si>
  <si>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</si>
  <si>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</si>
  <si>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</si>
  <si>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</si>
  <si>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</si>
  <si>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</si>
  <si>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</si>
  <si>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</si>
  <si>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</si>
  <si>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</si>
  <si>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</si>
  <si>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</si>
  <si>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</si>
  <si>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</si>
  <si>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</si>
  <si>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</si>
  <si>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</si>
  <si>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</si>
  <si>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</si>
  <si>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</si>
  <si>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</si>
  <si>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</si>
  <si>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</si>
  <si>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</si>
  <si>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</si>
  <si>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</si>
  <si>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</si>
  <si>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</si>
  <si>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</si>
  <si>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</si>
  <si>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</si>
  <si>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</si>
  <si>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</si>
  <si>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</si>
  <si>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</si>
  <si>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</si>
  <si>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</si>
  <si>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</si>
  <si>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</si>
  <si>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</si>
  <si>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</si>
  <si>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</si>
  <si>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</si>
  <si>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</si>
  <si>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</si>
  <si>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</si>
  <si>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</si>
  <si>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</si>
  <si>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</si>
  <si>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</si>
  <si>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</si>
  <si>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</si>
  <si>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</si>
  <si>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</si>
  <si>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</si>
  <si>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</si>
  <si>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</si>
  <si>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</si>
  <si>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</si>
  <si>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</si>
  <si>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</si>
  <si>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</si>
  <si>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</si>
  <si>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</si>
  <si>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</si>
  <si>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</si>
  <si>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</si>
  <si>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</si>
  <si>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</si>
  <si>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</si>
  <si>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</si>
  <si>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</si>
  <si>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</si>
  <si>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</si>
  <si>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</si>
  <si>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</si>
  <si>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</si>
  <si>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</si>
  <si>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</si>
  <si>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</si>
  <si>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</si>
  <si>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</si>
  <si>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</si>
  <si>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</si>
  <si>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</si>
  <si>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</si>
  <si>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</si>
  <si>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</si>
  <si>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</si>
  <si>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</si>
  <si>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</si>
  <si>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</si>
  <si>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</si>
  <si>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</si>
  <si>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</si>
  <si>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</si>
  <si>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</si>
  <si>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</si>
  <si>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</si>
  <si>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</si>
  <si>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</si>
  <si>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</si>
  <si>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</si>
  <si>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</si>
  <si>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</si>
  <si>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</si>
  <si>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</si>
  <si>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</si>
  <si>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</si>
  <si>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</si>
  <si>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</si>
  <si>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</si>
  <si>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</si>
  <si>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</si>
  <si>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</si>
  <si>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</si>
  <si>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</si>
  <si>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</si>
  <si>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</si>
  <si>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</si>
  <si>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</si>
  <si>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</si>
  <si>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</si>
  <si>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</si>
  <si>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</si>
  <si>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</si>
  <si>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</si>
  <si>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</si>
  <si>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</si>
  <si>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</si>
  <si>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</si>
  <si>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</si>
  <si>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</si>
  <si>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</si>
  <si>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</si>
  <si>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</si>
  <si>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</si>
  <si>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</si>
  <si>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</si>
  <si>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</si>
  <si>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</si>
  <si>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</si>
  <si>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</si>
  <si>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</si>
  <si>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</si>
  <si>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</si>
  <si>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</si>
  <si>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</si>
  <si>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</si>
  <si>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</si>
  <si>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</si>
  <si>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</si>
  <si>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</si>
  <si>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</si>
  <si>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</si>
  <si>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</si>
  <si>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</si>
  <si>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</si>
  <si>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</si>
  <si>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</si>
  <si>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</si>
  <si>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</si>
  <si>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</si>
  <si>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</si>
  <si>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</si>
  <si>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</si>
  <si>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</si>
  <si>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</si>
  <si>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</si>
  <si>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</si>
  <si>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</si>
  <si>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</si>
  <si>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</si>
  <si>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</si>
  <si>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</si>
  <si>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</si>
  <si>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</si>
  <si>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</si>
  <si>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</si>
  <si>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</si>
  <si>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</si>
  <si>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</si>
  <si>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</si>
  <si>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</si>
  <si>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</si>
  <si>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</si>
  <si>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</si>
  <si>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</si>
  <si>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</si>
  <si>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</si>
  <si>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</si>
  <si>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</si>
  <si>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</si>
  <si>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</si>
  <si>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</si>
  <si>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</si>
  <si>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</si>
  <si>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</si>
  <si>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</si>
  <si>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</si>
  <si>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</si>
  <si>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</si>
  <si>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</si>
  <si>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</si>
  <si>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</si>
  <si>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</si>
  <si>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</si>
  <si>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</si>
  <si>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</si>
  <si>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</si>
  <si>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</si>
  <si>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</si>
  <si>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</si>
  <si>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</si>
  <si>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</si>
  <si>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</si>
  <si>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</si>
  <si>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</si>
  <si>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</si>
  <si>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</si>
  <si>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</si>
  <si>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</si>
  <si>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</si>
  <si>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</si>
  <si>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</si>
  <si>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</si>
  <si>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</si>
  <si>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</si>
  <si>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</si>
  <si>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</si>
  <si>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</si>
  <si>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</si>
  <si>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</si>
  <si>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</si>
  <si>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</si>
  <si>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</si>
  <si>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</si>
  <si>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</si>
  <si>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</si>
  <si>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</si>
  <si>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</si>
  <si>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</si>
  <si>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</si>
  <si>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</si>
  <si>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</si>
  <si>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</si>
  <si>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</si>
  <si>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</si>
  <si>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</si>
  <si>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</si>
  <si>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</si>
  <si>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</si>
  <si>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</si>
  <si>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</si>
  <si>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</si>
  <si>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</si>
  <si>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</si>
  <si>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</si>
  <si>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</si>
  <si>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</si>
  <si>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</si>
  <si>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</si>
  <si>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</si>
  <si>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</si>
  <si>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</si>
  <si>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</si>
  <si>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</si>
  <si>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</si>
  <si>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</si>
  <si>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</si>
  <si>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</si>
  <si>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</si>
  <si>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</si>
  <si>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</si>
  <si>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</si>
  <si>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</si>
  <si>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</si>
  <si>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</si>
  <si>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</si>
  <si>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</si>
  <si>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</si>
  <si>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</si>
  <si>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</si>
  <si>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</si>
  <si>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</si>
  <si>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</si>
  <si>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</si>
  <si>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</si>
  <si>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</si>
  <si>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</si>
  <si>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</si>
  <si>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</si>
  <si>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</si>
  <si>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</si>
  <si>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</si>
  <si>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</si>
  <si>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</si>
  <si>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</si>
  <si>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</si>
  <si>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</si>
  <si>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</si>
  <si>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</si>
  <si>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</si>
  <si>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</si>
  <si>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</si>
  <si>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</si>
  <si>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</si>
  <si>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</si>
  <si>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</si>
  <si>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</si>
  <si>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</si>
  <si>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</si>
  <si>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</si>
  <si>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</si>
  <si>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</si>
  <si>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</si>
  <si>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</si>
  <si>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</si>
  <si>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</si>
  <si>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</si>
  <si>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</si>
  <si>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</si>
  <si>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</si>
  <si>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</si>
  <si>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</si>
  <si>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</si>
  <si>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</si>
  <si>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</si>
  <si>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</si>
  <si>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</si>
  <si>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</si>
  <si>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</si>
  <si>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</si>
  <si>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</si>
  <si>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</si>
  <si>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</si>
  <si>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</si>
  <si>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</si>
  <si>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</si>
  <si>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</si>
  <si>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</si>
  <si>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</si>
  <si>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</si>
  <si>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</si>
  <si>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</si>
  <si>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</si>
  <si>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</si>
  <si>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</si>
  <si>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</si>
  <si>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</si>
  <si>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</si>
  <si>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</si>
  <si>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</si>
  <si>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</si>
  <si>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</si>
  <si>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</si>
  <si>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</si>
  <si>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</si>
  <si>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</si>
  <si>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</si>
  <si>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</si>
  <si>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</si>
  <si>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</si>
  <si>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</si>
  <si>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</si>
  <si>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</si>
  <si>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</si>
  <si>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</si>
  <si>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</si>
  <si>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</si>
  <si>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</si>
  <si>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</si>
  <si>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</si>
  <si>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</si>
  <si>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</si>
  <si>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</si>
  <si>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</si>
  <si>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</si>
  <si>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</si>
  <si>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</si>
  <si>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</si>
  <si>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</si>
  <si>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</si>
  <si>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</si>
  <si>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</si>
  <si>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</si>
  <si>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</si>
  <si>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</si>
  <si>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</si>
  <si>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</si>
  <si>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</si>
  <si>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</si>
  <si>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</si>
  <si>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</si>
  <si>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</si>
  <si>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</si>
  <si>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</si>
  <si>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</si>
  <si>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</si>
  <si>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</si>
  <si>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</si>
  <si>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</si>
  <si>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</si>
  <si>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</si>
  <si>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</si>
  <si>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</si>
  <si>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</si>
  <si>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</si>
  <si>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</si>
  <si>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</si>
  <si>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</si>
  <si>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</si>
  <si>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</si>
  <si>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</si>
  <si>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</si>
  <si>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</si>
  <si>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</si>
  <si>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</si>
  <si>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</si>
  <si>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</si>
  <si>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</si>
  <si>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</si>
  <si>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</si>
  <si>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</si>
  <si>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</si>
  <si>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</si>
  <si>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</si>
  <si>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</si>
  <si>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</si>
  <si>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</si>
  <si>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</si>
  <si>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</si>
  <si>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</si>
  <si>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</si>
  <si>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</si>
  <si>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</si>
  <si>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</si>
  <si>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</si>
  <si>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</si>
  <si>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</si>
  <si>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</si>
  <si>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</si>
  <si>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</si>
  <si>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</si>
  <si>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</si>
  <si>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</si>
  <si>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</si>
  <si>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</si>
  <si>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</si>
  <si>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</si>
  <si>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</si>
  <si>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</si>
  <si>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</si>
  <si>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</si>
  <si>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</si>
  <si>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</si>
  <si>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</si>
  <si>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</si>
  <si>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</si>
  <si>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</si>
  <si>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</si>
  <si>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</si>
  <si>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</si>
  <si>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</si>
  <si>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</si>
  <si>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</si>
  <si>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</si>
  <si>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</si>
  <si>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</si>
  <si>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</si>
  <si>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</si>
  <si>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</si>
  <si>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</si>
  <si>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</si>
  <si>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</si>
  <si>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</si>
  <si>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</si>
  <si>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</si>
  <si>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</si>
  <si>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</si>
  <si>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</si>
  <si>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</si>
  <si>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</si>
  <si>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</si>
  <si>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</si>
  <si>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</si>
  <si>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</si>
  <si>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</si>
  <si>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</si>
  <si>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</si>
  <si>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</si>
  <si>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</si>
  <si>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</si>
  <si>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</si>
  <si>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</si>
  <si>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</si>
  <si>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</si>
  <si>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</si>
  <si>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</si>
  <si>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</si>
  <si>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</si>
  <si>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</si>
  <si>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</si>
  <si>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</si>
  <si>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</si>
  <si>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</si>
  <si>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</si>
  <si>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</si>
  <si>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</si>
  <si>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</si>
  <si>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</si>
  <si>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</si>
  <si>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</si>
  <si>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</si>
  <si>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</si>
  <si>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</si>
  <si>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</si>
  <si>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</si>
  <si>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</si>
  <si>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</si>
  <si>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</si>
  <si>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</si>
  <si>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</si>
  <si>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</si>
  <si>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</si>
  <si>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</si>
  <si>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</si>
  <si>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</si>
  <si>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</si>
  <si>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</si>
  <si>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</si>
  <si>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</si>
  <si>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</si>
  <si>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</si>
  <si>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</si>
  <si>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</si>
  <si>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</si>
  <si>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</si>
  <si>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</si>
  <si>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</si>
  <si>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</si>
  <si>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</si>
  <si>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</si>
  <si>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</si>
  <si>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</si>
  <si>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</si>
  <si>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</si>
  <si>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</si>
  <si>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</si>
  <si>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</si>
  <si>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</si>
  <si>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</si>
  <si>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</si>
  <si>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</si>
  <si>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</si>
  <si>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</si>
  <si>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</si>
  <si>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</si>
  <si>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</si>
  <si>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</si>
  <si>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</si>
  <si>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</si>
  <si>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</si>
  <si>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</si>
  <si>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</si>
  <si>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</si>
  <si>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</si>
  <si>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</si>
  <si>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</si>
  <si>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</si>
  <si>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</si>
  <si>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</si>
  <si>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</si>
  <si>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</si>
  <si>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</si>
  <si>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</si>
  <si>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</si>
  <si>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</si>
  <si>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</si>
  <si>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</si>
  <si>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</si>
  <si>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</si>
  <si>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</si>
  <si>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</si>
  <si>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</si>
  <si>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</si>
  <si>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</si>
  <si>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</si>
  <si>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</si>
  <si>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</si>
  <si>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</si>
  <si>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</si>
  <si>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</si>
  <si>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</si>
  <si>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</si>
  <si>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</si>
  <si>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</si>
  <si>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</si>
  <si>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</si>
  <si>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</si>
  <si>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</si>
  <si>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</si>
  <si>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</si>
  <si>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</si>
  <si>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</si>
  <si>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</si>
  <si>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</si>
  <si>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</si>
  <si>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</si>
  <si>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</si>
  <si>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</si>
  <si>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</si>
  <si>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</si>
  <si>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</si>
  <si>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</si>
  <si>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</si>
  <si>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</si>
  <si>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</si>
  <si>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</si>
  <si>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</si>
  <si>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</si>
  <si>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</si>
  <si>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</si>
  <si>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</si>
  <si>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</si>
  <si>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</si>
  <si>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</si>
  <si>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</si>
  <si>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</si>
  <si>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</si>
  <si>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</si>
  <si>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</si>
  <si>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</si>
  <si>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</si>
  <si>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</si>
  <si>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</si>
  <si>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</si>
  <si>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</si>
  <si>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</si>
  <si>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</si>
  <si>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</si>
  <si>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</si>
  <si>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</si>
  <si>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</si>
  <si>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</si>
  <si>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</si>
  <si>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</si>
  <si>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</si>
  <si>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</si>
  <si>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</si>
  <si>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</si>
  <si>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</si>
  <si>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</si>
  <si>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</si>
  <si>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</si>
  <si>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</si>
  <si>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</si>
  <si>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</si>
  <si>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</si>
  <si>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</si>
  <si>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</si>
  <si>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</si>
  <si>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</si>
  <si>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</si>
  <si>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</si>
  <si>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</si>
  <si>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</si>
  <si>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</si>
  <si>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</si>
  <si>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</si>
  <si>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</si>
  <si>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</si>
  <si>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</si>
  <si>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</si>
  <si>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</si>
  <si>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</si>
  <si>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</si>
  <si>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</si>
  <si>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</si>
  <si>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</si>
  <si>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</si>
  <si>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</si>
  <si>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</si>
  <si>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</si>
  <si>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</si>
  <si>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</si>
  <si>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</si>
  <si>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</si>
  <si>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</si>
  <si>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</si>
  <si>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</si>
  <si>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</si>
  <si>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</si>
  <si>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</si>
  <si>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</si>
  <si>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</si>
  <si>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</si>
  <si>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</si>
  <si>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</si>
  <si>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</si>
  <si>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</si>
  <si>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</si>
  <si>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</si>
  <si>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</si>
  <si>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</si>
  <si>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</si>
  <si>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</si>
  <si>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</si>
  <si>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</si>
  <si>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</si>
  <si>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</si>
  <si>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</si>
  <si>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</si>
  <si>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</si>
  <si>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</si>
  <si>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</si>
  <si>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</si>
  <si>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</si>
  <si>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</si>
  <si>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</si>
  <si>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</si>
  <si>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</si>
  <si>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</si>
  <si>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</si>
  <si>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</si>
  <si>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</si>
  <si>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</si>
  <si>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</si>
  <si>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</si>
  <si>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</si>
  <si>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</si>
  <si>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</si>
  <si>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</si>
  <si>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</si>
  <si>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</si>
  <si>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</si>
  <si>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</si>
  <si>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</si>
  <si>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</si>
  <si>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</si>
  <si>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</si>
  <si>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</si>
  <si>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</si>
  <si>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</si>
  <si>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</si>
  <si>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</si>
  <si>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</si>
  <si>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</si>
  <si>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</si>
  <si>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</si>
  <si>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</si>
  <si>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</si>
  <si>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</si>
  <si>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</si>
  <si>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</si>
  <si>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</si>
  <si>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</si>
  <si>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</si>
  <si>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</si>
  <si>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</si>
  <si>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</si>
  <si>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</si>
  <si>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</si>
  <si>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</si>
  <si>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</si>
  <si>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</si>
  <si>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</si>
  <si>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</si>
  <si>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</si>
  <si>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</si>
  <si>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</si>
  <si>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</si>
  <si>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</si>
  <si>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</si>
  <si>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</si>
  <si>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</si>
  <si>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</si>
  <si>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</si>
  <si>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</si>
  <si>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</si>
  <si>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</si>
  <si>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</si>
  <si>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</si>
  <si>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</si>
  <si>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</si>
  <si>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</si>
  <si>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</si>
  <si>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</si>
  <si>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</si>
  <si>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</si>
  <si>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</si>
  <si>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</si>
  <si>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</si>
  <si>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</si>
  <si>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</si>
  <si>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</si>
  <si>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</si>
  <si>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</si>
  <si>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</si>
  <si>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</si>
  <si>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</si>
  <si>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</si>
  <si>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</si>
  <si>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</si>
  <si>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</si>
  <si>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</si>
  <si>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</si>
  <si>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</si>
  <si>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</si>
  <si>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</si>
  <si>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</si>
  <si>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</si>
  <si>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</si>
  <si>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</si>
  <si>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</si>
  <si>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</si>
  <si>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</si>
  <si>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</si>
  <si>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</si>
  <si>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</si>
  <si>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</si>
  <si>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</si>
  <si>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</si>
  <si>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</si>
  <si>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</si>
  <si>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</si>
  <si>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</si>
  <si>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</si>
  <si>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</si>
  <si>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</si>
  <si>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</si>
  <si>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</si>
  <si>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</si>
  <si>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</si>
  <si>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</si>
  <si>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</si>
  <si>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</si>
  <si>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</si>
  <si>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</si>
  <si>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</si>
  <si>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</si>
  <si>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</si>
  <si>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</si>
  <si>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</si>
  <si>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</si>
  <si>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</si>
  <si>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</si>
  <si>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</si>
  <si>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</si>
  <si>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</si>
  <si>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</si>
  <si>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</si>
  <si>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</si>
  <si>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</si>
  <si>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</si>
  <si>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</si>
  <si>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</si>
  <si>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</si>
  <si>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</si>
  <si>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</si>
  <si>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</si>
  <si>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</si>
  <si>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</si>
  <si>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</si>
  <si>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</si>
  <si>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</si>
  <si>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</si>
  <si>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</si>
  <si>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</si>
  <si>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</si>
  <si>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</si>
  <si>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</si>
  <si>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</si>
  <si>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</si>
  <si>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</si>
  <si>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</si>
  <si>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</si>
  <si>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</si>
  <si>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</si>
  <si>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</si>
  <si>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</si>
  <si>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</si>
  <si>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</si>
  <si>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</si>
  <si>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</si>
  <si>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</si>
  <si>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</si>
  <si>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</si>
  <si>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</si>
  <si>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</si>
  <si>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</si>
  <si>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</si>
  <si>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</si>
  <si>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</si>
  <si>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</si>
  <si>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</si>
  <si>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</si>
  <si>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</si>
  <si>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</si>
  <si>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</si>
  <si>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</si>
  <si>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</si>
  <si>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</si>
  <si>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</si>
  <si>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</si>
  <si>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</si>
  <si>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</si>
  <si>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</si>
  <si>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</si>
  <si>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</si>
  <si>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</si>
  <si>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</si>
  <si>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</si>
  <si>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</si>
  <si>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</si>
  <si>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</si>
  <si>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</si>
  <si>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</si>
  <si>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</si>
  <si>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</si>
  <si>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</si>
  <si>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</si>
  <si>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</si>
  <si>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</si>
  <si>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</si>
  <si>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</si>
  <si>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</si>
  <si>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</si>
  <si>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</si>
  <si>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</si>
  <si>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</si>
  <si>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</si>
  <si>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</si>
  <si>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</si>
  <si>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</si>
  <si>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</si>
  <si>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</si>
  <si>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</si>
  <si>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</si>
  <si>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</si>
  <si>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</si>
  <si>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</si>
  <si>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</si>
  <si>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</si>
  <si>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</si>
  <si>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</si>
  <si>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</si>
  <si>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</si>
  <si>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</si>
  <si>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</si>
  <si>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</si>
  <si>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</si>
  <si>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</si>
  <si>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</si>
  <si>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</si>
  <si>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</si>
  <si>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</si>
  <si>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</si>
  <si>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</si>
  <si>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</si>
  <si>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</si>
  <si>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</si>
  <si>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</si>
  <si>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</si>
  <si>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</si>
  <si>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</si>
  <si>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</si>
  <si>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</si>
  <si>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</si>
  <si>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</si>
  <si>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</si>
  <si>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</si>
  <si>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</si>
  <si>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</si>
  <si>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</si>
  <si>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</si>
  <si>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</si>
  <si>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</si>
  <si>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</si>
  <si>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</si>
  <si>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</si>
  <si>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</si>
  <si>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</si>
  <si>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</si>
  <si>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</si>
  <si>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</si>
  <si>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</si>
  <si>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</si>
  <si>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</si>
  <si>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</si>
  <si>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</si>
  <si>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</si>
  <si>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</si>
  <si>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</si>
  <si>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</si>
  <si>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</si>
  <si>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</si>
  <si>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</si>
  <si>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</si>
  <si>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</si>
  <si>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</si>
  <si>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</si>
  <si>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</si>
  <si>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</si>
  <si>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</si>
  <si>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</si>
  <si>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</si>
  <si>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</si>
  <si>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</si>
  <si>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</si>
  <si>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</si>
  <si>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</si>
  <si>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</si>
  <si>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</si>
  <si>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</si>
  <si>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</si>
  <si>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</si>
  <si>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</si>
  <si>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</si>
  <si>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</si>
  <si>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</si>
  <si>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</si>
  <si>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</si>
  <si>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</si>
  <si>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</si>
  <si>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</si>
  <si>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</si>
  <si>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</si>
  <si>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</si>
  <si>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</si>
  <si>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</si>
  <si>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</si>
  <si>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</si>
  <si>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</si>
  <si>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</si>
  <si>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</si>
  <si>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</si>
  <si>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</si>
  <si>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</si>
  <si>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</si>
  <si>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</si>
  <si>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</si>
  <si>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</si>
  <si>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</si>
  <si>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</si>
  <si>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</si>
  <si>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</si>
  <si>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</si>
  <si>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</si>
  <si>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</si>
  <si>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</si>
  <si>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</si>
  <si>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</si>
  <si>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</si>
  <si>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</si>
  <si>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</si>
  <si>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</si>
  <si>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</si>
  <si>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</si>
  <si>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</si>
  <si>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</si>
  <si>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</si>
  <si>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</si>
  <si>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</si>
  <si>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</si>
  <si>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</si>
  <si>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</si>
  <si>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</si>
  <si>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</si>
  <si>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</si>
  <si>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</si>
  <si>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</si>
  <si>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</si>
  <si>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</si>
  <si>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</si>
  <si>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</si>
  <si>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</si>
  <si>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</si>
  <si>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</si>
  <si>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</si>
  <si>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</si>
  <si>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</si>
  <si>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</si>
  <si>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</si>
  <si>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</si>
  <si>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</si>
  <si>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</si>
  <si>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</si>
  <si>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</si>
  <si>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</si>
  <si>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</si>
  <si>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</si>
  <si>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</si>
  <si>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</si>
  <si>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</si>
  <si>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</si>
  <si>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</si>
  <si>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</si>
  <si>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</si>
  <si>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</si>
  <si>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</si>
  <si>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</si>
  <si>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</si>
  <si>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</si>
  <si>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</si>
  <si>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</si>
  <si>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</si>
  <si>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</si>
  <si>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</si>
  <si>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</si>
  <si>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</si>
  <si>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</si>
  <si>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</si>
  <si>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</si>
  <si>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</si>
  <si>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</si>
  <si>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</si>
  <si>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</si>
  <si>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</si>
  <si>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</si>
  <si>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</si>
  <si>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</si>
  <si>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</si>
  <si>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</si>
  <si>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</si>
  <si>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</si>
  <si>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</si>
  <si>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</si>
  <si>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</si>
  <si>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</si>
  <si>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</si>
  <si>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</si>
  <si>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</si>
  <si>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</si>
  <si>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</si>
  <si>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</si>
  <si>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</si>
  <si>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</si>
  <si>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</si>
  <si>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</si>
  <si>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</si>
  <si>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</si>
  <si>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</si>
  <si>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</si>
  <si>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</si>
  <si>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</si>
  <si>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</si>
  <si>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</si>
  <si>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</si>
  <si>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</si>
  <si>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</si>
  <si>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</si>
  <si>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</si>
  <si>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</si>
  <si>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</si>
  <si>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</si>
  <si>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</si>
  <si>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</si>
  <si>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</si>
  <si>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</si>
  <si>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</si>
  <si>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</si>
  <si>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</si>
  <si>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</si>
  <si>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</si>
  <si>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</si>
  <si>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</si>
  <si>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</si>
  <si>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</si>
  <si>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</si>
  <si>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</si>
  <si>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</si>
  <si>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</si>
  <si>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</si>
  <si>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</si>
  <si>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</si>
  <si>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</si>
  <si>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</si>
  <si>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</si>
  <si>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</si>
  <si>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</si>
  <si>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</si>
  <si>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</si>
  <si>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</si>
  <si>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</si>
  <si>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</si>
  <si>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</si>
  <si>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</si>
  <si>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</si>
  <si>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</si>
  <si>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</si>
  <si>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</si>
  <si>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</si>
  <si>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</si>
  <si>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</si>
  <si>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</si>
  <si>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</si>
  <si>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</si>
  <si>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</si>
  <si>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</si>
  <si>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</si>
  <si>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</si>
  <si>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</si>
  <si>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</si>
  <si>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</si>
  <si>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</si>
  <si>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</si>
  <si>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</si>
  <si>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</si>
  <si>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</si>
  <si>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</si>
  <si>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</si>
  <si>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</si>
  <si>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</si>
  <si>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</si>
  <si>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</si>
  <si>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</si>
  <si>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</si>
  <si>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</si>
  <si>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</si>
  <si>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</si>
  <si>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</si>
  <si>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</si>
  <si>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</si>
  <si>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</si>
  <si>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</si>
  <si>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</si>
  <si>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</si>
  <si>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</si>
  <si>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</si>
  <si>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</si>
  <si>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</si>
  <si>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</si>
  <si>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</si>
  <si>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</si>
  <si>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</si>
  <si>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</si>
  <si>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</si>
  <si>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</si>
  <si>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</si>
  <si>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</si>
  <si>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</si>
  <si>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</si>
  <si>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</si>
  <si>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</si>
  <si>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</si>
  <si>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</si>
  <si>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</si>
  <si>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</si>
  <si>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</si>
  <si>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</si>
  <si>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</si>
  <si>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</si>
  <si>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</si>
  <si>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</si>
  <si>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</si>
  <si>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</si>
  <si>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</si>
  <si>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</si>
  <si>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</si>
  <si>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</si>
  <si>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</si>
  <si>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</si>
  <si>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</si>
  <si>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</si>
  <si>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</si>
  <si>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</si>
  <si>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</si>
  <si>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</si>
  <si>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</si>
  <si>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</si>
  <si>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</si>
  <si>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</si>
  <si>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</si>
  <si>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</si>
  <si>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</si>
  <si>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</si>
  <si>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</si>
  <si>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</si>
  <si>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</si>
  <si>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</si>
  <si>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</si>
  <si>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</si>
  <si>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</si>
  <si>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</si>
  <si>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</si>
  <si>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</si>
  <si>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</si>
  <si>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</si>
  <si>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</si>
  <si>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</si>
  <si>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</si>
  <si>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</si>
  <si>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</si>
  <si>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</si>
  <si>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</si>
  <si>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</si>
  <si>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</si>
  <si>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</si>
  <si>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</si>
  <si>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</si>
  <si>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</si>
  <si>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</si>
  <si>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</si>
  <si>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</si>
  <si>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</si>
  <si>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</si>
  <si>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</si>
  <si>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</si>
  <si>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</si>
  <si>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</si>
  <si>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</si>
  <si>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</si>
  <si>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</si>
  <si>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</si>
  <si>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</si>
  <si>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</si>
  <si>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</si>
  <si>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</si>
  <si>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</si>
  <si>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</si>
  <si>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</si>
  <si>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</si>
  <si>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</si>
  <si>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</si>
  <si>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</si>
  <si>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</si>
  <si>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</si>
  <si>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</si>
  <si>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</si>
  <si>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</si>
  <si>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</si>
  <si>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</si>
  <si>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</si>
  <si>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</si>
  <si>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</si>
  <si>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</si>
  <si>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</si>
  <si>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</si>
  <si>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</si>
  <si>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</si>
  <si>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</si>
  <si>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</si>
  <si>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</si>
  <si>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</si>
  <si>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</si>
  <si>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</si>
  <si>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</si>
  <si>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</si>
  <si>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</si>
  <si>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</si>
  <si>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</si>
  <si>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</si>
  <si>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</si>
  <si>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</si>
  <si>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</si>
  <si>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</si>
  <si>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</si>
  <si>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</si>
  <si>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</si>
  <si>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</si>
  <si>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</si>
  <si>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</si>
  <si>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</si>
  <si>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</si>
  <si>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</si>
  <si>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</si>
  <si>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</si>
  <si>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</si>
  <si>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</si>
  <si>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</si>
  <si>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</si>
  <si>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</si>
  <si>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</si>
  <si>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</si>
  <si>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</si>
  <si>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</si>
  <si>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</si>
  <si>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</si>
  <si>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</si>
  <si>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</si>
  <si>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</si>
  <si>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</si>
  <si>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</si>
  <si>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</si>
  <si>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</si>
  <si>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</si>
  <si>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</si>
  <si>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</si>
  <si>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</si>
  <si>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</si>
  <si>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</si>
  <si>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</si>
  <si>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</si>
  <si>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</si>
  <si>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</si>
  <si>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</si>
  <si>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</si>
  <si>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</si>
  <si>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</si>
  <si>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</si>
  <si>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</si>
  <si>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</si>
  <si>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</si>
  <si>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</si>
  <si>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</si>
  <si>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</si>
  <si>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</si>
  <si>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</si>
  <si>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</si>
  <si>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</si>
  <si>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</si>
  <si>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</si>
  <si>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</si>
  <si>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</si>
  <si>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</si>
  <si>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</si>
  <si>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</si>
  <si>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</si>
  <si>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</si>
  <si>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</si>
  <si>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</si>
  <si>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</si>
  <si>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</si>
  <si>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</si>
  <si>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</si>
  <si>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</si>
  <si>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</si>
  <si>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</si>
  <si>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</si>
  <si>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</si>
  <si>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</si>
  <si>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</si>
  <si>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</si>
  <si>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</si>
  <si>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</si>
  <si>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</si>
  <si>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</si>
  <si>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</si>
  <si>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</si>
  <si>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</si>
  <si>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</si>
  <si>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</si>
  <si>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</si>
  <si>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</si>
  <si>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</si>
  <si>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</si>
  <si>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</si>
  <si>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</si>
  <si>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</si>
  <si>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</si>
  <si>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</si>
  <si>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</si>
  <si>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</si>
  <si>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</si>
  <si>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</si>
  <si>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</si>
  <si>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</si>
  <si>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</si>
  <si>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</si>
  <si>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</si>
  <si>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</si>
  <si>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</si>
  <si>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</si>
  <si>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</si>
  <si>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</si>
  <si>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</si>
  <si>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</si>
  <si>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</si>
  <si>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</si>
  <si>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</si>
  <si>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</si>
  <si>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</si>
  <si>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</si>
  <si>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</si>
  <si>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</si>
  <si>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</si>
  <si>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</si>
  <si>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</si>
  <si>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</si>
  <si>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</si>
  <si>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</si>
  <si>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</si>
  <si>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</si>
  <si>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</si>
  <si>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</si>
  <si>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</si>
  <si>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</si>
  <si>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</si>
  <si>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</si>
  <si>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</si>
  <si>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</si>
  <si>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</si>
  <si>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</si>
  <si>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</si>
  <si>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</si>
  <si>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</si>
  <si>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</si>
  <si>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</si>
  <si>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</si>
  <si>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</si>
  <si>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</si>
  <si>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</si>
  <si>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</si>
  <si>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</si>
  <si>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</si>
  <si>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</si>
  <si>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</si>
  <si>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</si>
  <si>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</si>
  <si>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</si>
  <si>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</si>
  <si>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</si>
  <si>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</si>
  <si>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</si>
  <si>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</si>
  <si>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</si>
  <si>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</si>
  <si>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</si>
  <si>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</si>
  <si>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</si>
  <si>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</si>
  <si>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</si>
  <si>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</si>
  <si>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</si>
  <si>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</si>
  <si>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</si>
  <si>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</si>
  <si>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</si>
  <si>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</si>
  <si>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</si>
  <si>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</si>
  <si>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</si>
  <si>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</si>
  <si>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</si>
  <si>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</si>
  <si>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</si>
  <si>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</si>
  <si>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</si>
  <si>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</si>
  <si>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</si>
  <si>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</si>
  <si>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</si>
  <si>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</si>
  <si>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</si>
  <si>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</si>
  <si>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</si>
  <si>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</si>
  <si>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</si>
  <si>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</si>
  <si>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</si>
  <si>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</si>
  <si>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</si>
  <si>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</si>
  <si>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</si>
  <si>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</si>
  <si>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</si>
  <si>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</si>
  <si>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</si>
  <si>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</si>
  <si>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</si>
  <si>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</si>
  <si>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</si>
  <si>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</si>
  <si>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</si>
  <si>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</si>
  <si>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</si>
  <si>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</si>
  <si>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</si>
  <si>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</si>
  <si>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</si>
  <si>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</si>
  <si>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</si>
  <si>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</si>
  <si>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</si>
  <si>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</si>
  <si>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</si>
  <si>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</si>
  <si>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</si>
  <si>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</si>
  <si>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</si>
  <si>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</si>
  <si>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</si>
  <si>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</si>
  <si>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</si>
  <si>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</si>
  <si>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</si>
  <si>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</si>
  <si>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</si>
  <si>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</si>
  <si>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</si>
  <si>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</si>
  <si>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</si>
  <si>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</si>
  <si>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</si>
  <si>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</si>
  <si>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</si>
  <si>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</si>
  <si>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</si>
  <si>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</si>
  <si>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</si>
  <si>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</si>
  <si>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</si>
  <si>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</si>
  <si>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</si>
  <si>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</si>
  <si>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</si>
  <si>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</si>
  <si>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</si>
  <si>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</si>
  <si>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</si>
  <si>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</si>
  <si>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</si>
  <si>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</si>
  <si>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</si>
  <si>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</si>
  <si>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</si>
  <si>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</si>
  <si>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</si>
  <si>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</si>
  <si>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</si>
  <si>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</si>
  <si>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</si>
  <si>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</si>
  <si>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</si>
  <si>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</si>
  <si>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</si>
  <si>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</si>
  <si>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</si>
  <si>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</si>
  <si>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</si>
  <si>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</si>
  <si>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</si>
  <si>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</si>
  <si>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</si>
  <si>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</si>
  <si>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</si>
  <si>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</si>
  <si>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</si>
  <si>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</si>
  <si>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</si>
  <si>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</si>
  <si>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</si>
  <si>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</si>
  <si>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</si>
  <si>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</si>
  <si>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</si>
  <si>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</si>
  <si>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</si>
  <si>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</si>
  <si>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</si>
  <si>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</si>
  <si>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</si>
  <si>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</si>
  <si>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</si>
  <si>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</si>
  <si>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</si>
  <si>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</si>
  <si>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</si>
  <si>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</si>
  <si>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</si>
  <si>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</si>
  <si>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</si>
  <si>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</si>
  <si>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</si>
  <si>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</si>
  <si>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</si>
  <si>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</si>
  <si>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</si>
  <si>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</si>
  <si>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</si>
  <si>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</si>
  <si>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</si>
  <si>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</si>
  <si>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</si>
  <si>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</si>
  <si>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</si>
  <si>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</si>
  <si>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</si>
  <si>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</si>
  <si>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</si>
  <si>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</si>
  <si>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</si>
  <si>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</si>
  <si>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</si>
  <si>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</si>
  <si>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</si>
  <si>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</si>
  <si>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</si>
  <si>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</si>
  <si>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</si>
  <si>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</si>
  <si>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</si>
  <si>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</si>
  <si>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</si>
  <si>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</si>
  <si>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</si>
  <si>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</si>
  <si>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</si>
  <si>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</si>
  <si>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</si>
  <si>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</si>
  <si>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</si>
  <si>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</si>
  <si>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</si>
  <si>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</si>
  <si>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</si>
  <si>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</si>
  <si>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</si>
  <si>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</si>
  <si>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</si>
  <si>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</si>
  <si>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</si>
  <si>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</si>
  <si>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</si>
  <si>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</si>
  <si>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</si>
  <si>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</si>
  <si>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</si>
  <si>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</si>
  <si>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</si>
  <si>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</si>
  <si>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</si>
  <si>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</si>
  <si>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</si>
  <si>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</si>
  <si>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</si>
  <si>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</si>
  <si>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</si>
  <si>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</si>
  <si>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</si>
  <si>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</si>
  <si>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</si>
  <si>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</si>
  <si>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</si>
  <si>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</si>
  <si>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</si>
  <si>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</si>
  <si>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</si>
  <si>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</si>
  <si>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</si>
  <si>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</si>
  <si>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</si>
  <si>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</si>
  <si>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</si>
  <si>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</si>
  <si>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</si>
  <si>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</si>
  <si>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</si>
  <si>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</si>
  <si>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</si>
  <si>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</si>
  <si>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</si>
  <si>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</si>
  <si>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</si>
  <si>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</si>
  <si>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</si>
  <si>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</si>
  <si>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</si>
  <si>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</si>
  <si>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</si>
  <si>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</si>
  <si>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</si>
  <si>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</si>
  <si>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</si>
  <si>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</si>
  <si>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</si>
  <si>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</si>
  <si>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</si>
  <si>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</si>
  <si>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</si>
  <si>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</si>
  <si>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</si>
  <si>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</si>
  <si>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</si>
  <si>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</si>
  <si>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</si>
  <si>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</si>
  <si>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</si>
  <si>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</si>
  <si>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</si>
  <si>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</si>
  <si>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</si>
  <si>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</si>
  <si>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</si>
  <si>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</si>
  <si>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</si>
  <si>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</si>
  <si>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</si>
  <si>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</si>
  <si>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</si>
  <si>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</si>
  <si>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</si>
  <si>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</si>
  <si>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</si>
  <si>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</si>
  <si>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</si>
  <si>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</si>
  <si>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</si>
  <si>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</si>
  <si>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</si>
  <si>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</si>
  <si>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</si>
  <si>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</si>
  <si>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</si>
  <si>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</si>
  <si>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</si>
  <si>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</si>
  <si>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</si>
  <si>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</si>
  <si>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</si>
  <si>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</si>
  <si>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</si>
  <si>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</si>
  <si>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</si>
  <si>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</si>
  <si>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</si>
  <si>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</si>
  <si>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</si>
  <si>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</si>
  <si>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</si>
  <si>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</si>
  <si>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</si>
  <si>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</si>
  <si>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</si>
  <si>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</si>
  <si>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</si>
  <si>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</si>
  <si>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</si>
  <si>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</si>
  <si>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</si>
  <si>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</si>
  <si>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</si>
  <si>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</si>
  <si>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</si>
  <si>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</si>
  <si>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</si>
  <si>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</si>
  <si>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</si>
  <si>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</si>
  <si>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</si>
  <si>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</si>
  <si>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</si>
  <si>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</si>
  <si>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</si>
  <si>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</si>
  <si>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</si>
  <si>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</si>
  <si>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</si>
  <si>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</si>
  <si>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</si>
  <si>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</si>
  <si>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</si>
  <si>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</si>
  <si>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</si>
  <si>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</si>
  <si>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</si>
  <si>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</si>
  <si>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</si>
  <si>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</si>
  <si>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</si>
  <si>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</si>
  <si>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</si>
  <si>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</si>
  <si>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</si>
  <si>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</si>
  <si>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</si>
  <si>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</si>
  <si>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</si>
  <si>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</si>
  <si>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</si>
  <si>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</si>
  <si>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</si>
  <si>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</si>
  <si>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</si>
  <si>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</si>
  <si>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</si>
  <si>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</si>
  <si>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</si>
  <si>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</si>
  <si>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</si>
  <si>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</si>
  <si>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</si>
  <si>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</si>
  <si>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</si>
  <si>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</si>
  <si>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</si>
  <si>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</si>
  <si>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</si>
  <si>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</si>
  <si>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</si>
  <si>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</si>
  <si>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</si>
  <si>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</si>
  <si>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</si>
  <si>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</si>
  <si>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</si>
  <si>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</si>
  <si>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</si>
  <si>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</si>
  <si>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</si>
  <si>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</si>
  <si>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</si>
  <si>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</si>
  <si>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</si>
  <si>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</si>
  <si>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</si>
  <si>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</si>
  <si>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</si>
  <si>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</si>
  <si>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</si>
  <si>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</si>
  <si>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</si>
  <si>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</si>
  <si>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</si>
  <si>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</si>
  <si>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</si>
  <si>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</si>
  <si>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</si>
  <si>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</si>
  <si>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</si>
  <si>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</si>
  <si>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</si>
  <si>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</si>
  <si>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</si>
  <si>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</si>
  <si>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</si>
  <si>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</si>
  <si>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</si>
  <si>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</si>
  <si>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</si>
  <si>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</si>
  <si>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</si>
  <si>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</si>
  <si>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</si>
  <si>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</si>
  <si>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</si>
  <si>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</si>
  <si>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</si>
  <si>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</si>
  <si>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</si>
  <si>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</si>
  <si>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</si>
  <si>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</si>
  <si>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</si>
  <si>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</si>
  <si>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</si>
  <si>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</si>
  <si>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</si>
  <si>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</si>
  <si>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</si>
  <si>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</si>
  <si>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</si>
  <si>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</si>
  <si>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</si>
  <si>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</si>
  <si>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</si>
  <si>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</si>
  <si>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</si>
  <si>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</si>
  <si>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</si>
  <si>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</si>
  <si>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</si>
  <si>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</si>
  <si>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</si>
  <si>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</si>
  <si>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</si>
  <si>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</si>
  <si>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</si>
  <si>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</si>
  <si>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</si>
  <si>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</si>
  <si>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</si>
  <si>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</si>
  <si>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</si>
  <si>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</si>
  <si>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</si>
  <si>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</si>
  <si>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</si>
  <si>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</si>
  <si>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</si>
  <si>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</si>
  <si>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</si>
  <si>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</si>
  <si>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</si>
  <si>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</si>
  <si>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</si>
  <si>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</si>
  <si>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</si>
  <si>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</si>
  <si>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</si>
  <si>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</si>
  <si>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</si>
  <si>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</si>
  <si>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</si>
  <si>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</si>
  <si>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</si>
  <si>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</si>
  <si>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</si>
  <si>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</si>
  <si>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</si>
  <si>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</si>
  <si>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</si>
  <si>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</si>
  <si>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</si>
  <si>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</si>
  <si>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</si>
  <si>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</si>
  <si>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</si>
  <si>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</si>
  <si>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</si>
  <si>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</si>
  <si>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</si>
  <si>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</si>
  <si>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</si>
  <si>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</si>
  <si>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</si>
  <si>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</si>
  <si>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</si>
  <si>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</si>
  <si>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</si>
  <si>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</si>
  <si>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</si>
  <si>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</si>
  <si>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</si>
  <si>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</si>
  <si>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</si>
  <si>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</si>
  <si>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</si>
  <si>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</si>
  <si>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</si>
  <si>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</si>
  <si>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</si>
  <si>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</si>
  <si>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</si>
  <si>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</si>
  <si>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</si>
  <si>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</si>
  <si>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</si>
  <si>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</si>
  <si>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</si>
  <si>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</si>
  <si>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</si>
  <si>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</si>
  <si>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</si>
  <si>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</si>
  <si>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</si>
  <si>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</si>
  <si>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</si>
  <si>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</si>
  <si>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</si>
  <si>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</si>
  <si>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</si>
  <si>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</si>
  <si>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</si>
  <si>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</si>
  <si>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</si>
  <si>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</si>
  <si>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</si>
  <si>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</si>
  <si>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</si>
  <si>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</si>
  <si>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</si>
  <si>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</si>
  <si>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</si>
  <si>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</si>
  <si>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</si>
  <si>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</si>
  <si>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</si>
  <si>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</si>
  <si>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</si>
  <si>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</si>
  <si>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</si>
  <si>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</si>
  <si>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</si>
  <si>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</si>
  <si>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</si>
  <si>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</si>
  <si>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</si>
  <si>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</si>
  <si>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</si>
  <si>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</si>
  <si>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</si>
  <si>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</si>
  <si>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</si>
  <si>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</si>
  <si>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</si>
  <si>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</si>
  <si>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</si>
  <si>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</si>
  <si>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</si>
  <si>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</si>
  <si>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</si>
  <si>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</si>
  <si>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</si>
  <si>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</si>
  <si>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</si>
  <si>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</si>
  <si>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</si>
  <si>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</si>
  <si>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</si>
  <si>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</si>
  <si>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</si>
  <si>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</si>
  <si>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</si>
  <si>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</si>
  <si>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</si>
  <si>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</si>
  <si>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</si>
  <si>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</si>
  <si>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</si>
  <si>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</si>
  <si>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</si>
  <si>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</si>
  <si>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</si>
  <si>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</si>
  <si>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</si>
  <si>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</si>
  <si>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</si>
  <si>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</si>
  <si>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</si>
  <si>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</si>
  <si>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</si>
  <si>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</si>
  <si>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</si>
  <si>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</si>
  <si>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</si>
  <si>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</si>
  <si>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</si>
  <si>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</si>
  <si>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</si>
  <si>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</si>
  <si>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</si>
  <si>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</si>
  <si>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</si>
  <si>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</si>
  <si>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</si>
  <si>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</si>
  <si>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</si>
  <si>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</si>
  <si>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</si>
  <si>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</si>
  <si>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</si>
  <si>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</si>
  <si>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</si>
  <si>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</si>
  <si>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</si>
  <si>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</si>
  <si>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</si>
  <si>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</si>
  <si>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</si>
  <si>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</si>
  <si>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</si>
  <si>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</si>
  <si>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</si>
  <si>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</si>
  <si>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</si>
  <si>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</si>
  <si>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</si>
  <si>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</si>
  <si>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</si>
  <si>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</si>
  <si>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</si>
  <si>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</si>
  <si>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</si>
  <si>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</si>
  <si>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</si>
  <si>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</si>
  <si>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</si>
  <si>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</si>
  <si>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</si>
  <si>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</si>
  <si>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</si>
  <si>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</si>
  <si>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</si>
  <si>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</si>
  <si>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</si>
  <si>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</si>
  <si>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</si>
  <si>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</si>
  <si>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</si>
  <si>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</si>
  <si>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</si>
  <si>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</si>
  <si>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</si>
  <si>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</si>
  <si>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</si>
  <si>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</si>
  <si>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</si>
  <si>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</si>
  <si>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</si>
  <si>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</si>
  <si>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</si>
  <si>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</si>
  <si>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</si>
  <si>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</si>
  <si>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</si>
  <si>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</si>
  <si>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</si>
  <si>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</si>
  <si>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</si>
  <si>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</si>
  <si>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</si>
  <si>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</si>
  <si>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</si>
  <si>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</si>
  <si>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</si>
  <si>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</si>
  <si>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</si>
  <si>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</si>
  <si>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</si>
  <si>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</si>
  <si>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</si>
  <si>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</si>
  <si>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</si>
  <si>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</si>
  <si>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</si>
  <si>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</si>
  <si>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</si>
  <si>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</si>
  <si>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</si>
  <si>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</si>
  <si>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</si>
  <si>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</si>
  <si>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</si>
  <si>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</si>
  <si>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</si>
  <si>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</si>
  <si>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</si>
  <si>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</si>
  <si>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</si>
  <si>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</si>
  <si>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</si>
  <si>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</si>
  <si>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</si>
  <si>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</si>
  <si>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</si>
  <si>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</si>
  <si>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</si>
  <si>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</si>
  <si>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</si>
  <si>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</si>
  <si>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</si>
  <si>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</si>
  <si>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</si>
  <si>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</si>
  <si>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</si>
  <si>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</si>
  <si>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</si>
  <si>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</si>
  <si>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</si>
  <si>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</si>
  <si>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</si>
  <si>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</si>
  <si>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</si>
  <si>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</si>
  <si>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</si>
  <si>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</si>
  <si>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</si>
  <si>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</si>
  <si>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</si>
  <si>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</si>
  <si>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</si>
  <si>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</si>
  <si>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</si>
  <si>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</si>
  <si>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</si>
  <si>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</si>
  <si>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</si>
  <si>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</si>
  <si>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</si>
  <si>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</si>
  <si>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</si>
  <si>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</si>
  <si>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</si>
  <si>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</si>
  <si>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</si>
  <si>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</si>
  <si>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</si>
  <si>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</si>
  <si>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</si>
  <si>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</si>
  <si>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</si>
  <si>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</si>
  <si>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</si>
  <si>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</si>
  <si>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</si>
  <si>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</si>
  <si>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</si>
  <si>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</si>
  <si>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</si>
  <si>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</si>
  <si>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</si>
  <si>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</si>
  <si>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</si>
  <si>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</si>
  <si>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</si>
  <si>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</si>
  <si>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</si>
  <si>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</si>
  <si>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</si>
  <si>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</si>
  <si>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</si>
  <si>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</si>
  <si>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</si>
  <si>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</si>
  <si>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</si>
  <si>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</si>
  <si>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</si>
  <si>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</si>
  <si>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</si>
  <si>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</si>
  <si>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</si>
  <si>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</si>
  <si>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</si>
  <si>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</si>
  <si>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</si>
  <si>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</si>
  <si>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</si>
  <si>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</si>
  <si>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</si>
  <si>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</si>
  <si>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</si>
  <si>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</si>
  <si>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</si>
  <si>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</si>
  <si>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</si>
  <si>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</si>
  <si>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</si>
  <si>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</si>
  <si>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</si>
  <si>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</si>
  <si>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</si>
  <si>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</si>
  <si>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</si>
  <si>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</si>
  <si>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</si>
  <si>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</si>
  <si>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</si>
  <si>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</si>
  <si>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</si>
  <si>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</si>
  <si>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</si>
  <si>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</si>
  <si>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</si>
  <si>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</si>
  <si>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</si>
  <si>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</si>
  <si>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</si>
  <si>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</si>
  <si>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</si>
  <si>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</si>
  <si>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</si>
  <si>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</si>
  <si>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</si>
  <si>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</si>
  <si>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</si>
  <si>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</si>
  <si>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</si>
  <si>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</si>
  <si>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</si>
  <si>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</si>
  <si>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</si>
  <si>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</si>
  <si>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</si>
  <si>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</si>
  <si>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</si>
  <si>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</si>
  <si>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</si>
  <si>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</si>
  <si>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</si>
  <si>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</si>
  <si>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</si>
  <si>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</si>
  <si>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</si>
  <si>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</si>
  <si>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</si>
  <si>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</si>
  <si>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</si>
  <si>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</si>
  <si>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</si>
  <si>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</si>
  <si>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</si>
  <si>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</si>
  <si>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</si>
  <si>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</si>
  <si>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</si>
  <si>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</si>
  <si>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</si>
  <si>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</si>
  <si>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</si>
  <si>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</si>
  <si>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</si>
  <si>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</si>
  <si>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</si>
  <si>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</si>
  <si>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</si>
  <si>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</si>
  <si>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</si>
  <si>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</si>
  <si>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</si>
  <si>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</si>
  <si>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</si>
  <si>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</si>
  <si>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</si>
  <si>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</si>
  <si>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</si>
  <si>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</si>
  <si>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</si>
  <si>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</si>
  <si>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</si>
  <si>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</si>
  <si>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</si>
  <si>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</si>
  <si>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</si>
  <si>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</si>
  <si>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</si>
  <si>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</si>
  <si>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</si>
  <si>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</si>
  <si>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</si>
  <si>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</si>
  <si>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</si>
  <si>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</si>
  <si>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</si>
  <si>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</si>
  <si>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</si>
  <si>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</si>
  <si>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</si>
  <si>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</si>
  <si>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</si>
  <si>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</si>
  <si>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</si>
  <si>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</si>
  <si>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</si>
  <si>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</si>
  <si>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</si>
  <si>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</si>
  <si>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</si>
  <si>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</si>
  <si>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</si>
  <si>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</si>
  <si>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</si>
  <si>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</si>
  <si>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</si>
  <si>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</si>
  <si>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</si>
  <si>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</si>
  <si>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</si>
  <si>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</si>
  <si>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</si>
  <si>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</si>
  <si>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</si>
  <si>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</si>
  <si>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</si>
  <si>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</si>
  <si>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</si>
  <si>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</si>
  <si>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</si>
  <si>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</si>
  <si>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</si>
  <si>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</si>
  <si>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</si>
  <si>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</si>
  <si>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</si>
  <si>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</si>
  <si>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</si>
  <si>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</si>
  <si>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</si>
  <si>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</si>
  <si>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</si>
  <si>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</si>
  <si>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</si>
  <si>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</si>
  <si>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</si>
  <si>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</si>
  <si>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</si>
  <si>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</si>
  <si>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</si>
  <si>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</si>
  <si>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</si>
  <si>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</si>
  <si>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</si>
  <si>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</si>
  <si>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</si>
  <si>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</si>
  <si>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</si>
  <si>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</si>
  <si>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</si>
  <si>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</si>
  <si>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</si>
  <si>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</si>
  <si>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</si>
  <si>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</si>
  <si>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</si>
  <si>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</si>
  <si>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</si>
  <si>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</si>
  <si>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</si>
  <si>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</si>
  <si>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</si>
  <si>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</si>
  <si>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</si>
  <si>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</si>
  <si>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</si>
  <si>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</si>
  <si>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</si>
  <si>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</si>
  <si>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</si>
  <si>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</si>
  <si>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</si>
  <si>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</si>
  <si>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</si>
  <si>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</si>
  <si>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</si>
  <si>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</si>
  <si>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</si>
  <si>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</si>
  <si>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</si>
  <si>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</si>
  <si>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</si>
  <si>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</si>
  <si>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</si>
  <si>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</si>
  <si>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</si>
  <si>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</si>
  <si>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</si>
  <si>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</si>
  <si>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</si>
  <si>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</si>
  <si>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</si>
  <si>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</si>
  <si>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</si>
  <si>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</si>
  <si>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</si>
  <si>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</si>
  <si>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</si>
  <si>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</si>
  <si>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</si>
  <si>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</si>
  <si>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</si>
  <si>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</si>
  <si>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</si>
  <si>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</si>
  <si>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</si>
  <si>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</si>
  <si>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</si>
  <si>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</si>
  <si>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</si>
  <si>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</si>
  <si>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</si>
  <si>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</si>
  <si>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</si>
  <si>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</si>
  <si>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</si>
  <si>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</si>
  <si>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</si>
  <si>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</si>
  <si>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</si>
  <si>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</si>
  <si>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</si>
  <si>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</si>
  <si>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</si>
  <si>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</si>
  <si>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</si>
  <si>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</si>
  <si>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</si>
  <si>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</si>
  <si>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</si>
  <si>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</si>
  <si>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</si>
  <si>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</si>
  <si>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</si>
  <si>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</si>
  <si>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</si>
  <si>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</si>
  <si>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</si>
  <si>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</si>
  <si>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</si>
  <si>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</si>
  <si>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</si>
  <si>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</si>
  <si>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</si>
  <si>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</si>
  <si>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</si>
  <si>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</si>
  <si>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</si>
  <si>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</si>
  <si>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</si>
  <si>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</si>
  <si>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</si>
  <si>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</si>
  <si>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</si>
  <si>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</si>
  <si>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</si>
  <si>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</si>
  <si>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</si>
  <si>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</si>
  <si>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</si>
  <si>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</si>
  <si>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</si>
  <si>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</si>
  <si>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</si>
  <si>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</si>
  <si>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</si>
  <si>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</si>
  <si>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</si>
  <si>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</si>
  <si>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</si>
  <si>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</si>
  <si>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</si>
  <si>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</si>
  <si>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</si>
  <si>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</si>
  <si>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</si>
  <si>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</si>
  <si>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</si>
  <si>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</si>
  <si>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</si>
  <si>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</si>
  <si>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</si>
  <si>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</si>
  <si>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</si>
  <si>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</si>
  <si>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</si>
  <si>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</si>
  <si>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</si>
  <si>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</si>
  <si>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</si>
  <si>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</si>
  <si>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</si>
  <si>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</si>
  <si>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</si>
  <si>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</si>
  <si>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</si>
  <si>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</si>
  <si>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</si>
  <si>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</si>
  <si>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</si>
  <si>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</si>
  <si>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</si>
  <si>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</si>
  <si>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</si>
  <si>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</si>
  <si>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</si>
  <si>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</si>
  <si>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</si>
  <si>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</si>
  <si>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</si>
  <si>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</si>
  <si>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</si>
  <si>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</si>
  <si>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</si>
  <si>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</si>
  <si>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</si>
  <si>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</si>
  <si>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</si>
  <si>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</si>
  <si>
    <t>Wandering Exile</t>
  </si>
  <si>
    <t>Response: After Wandering Exile commits to a quest, discard a card from your hand to ready Wandering Exile.</t>
  </si>
  <si>
    <t>Valiant Sword</t>
  </si>
  <si>
    <t>Attach to a Noble hero. Limit 1 per hero.Restricted.Attached hero gets +1 Û (+2 Û if your threat is 40 or higher).</t>
  </si>
  <si>
    <t>Stone of Elostirion</t>
  </si>
  <si>
    <t>Guarded (location). Restricted.</t>
  </si>
  <si>
    <t>Guarded (location). Restricted.Attach to a hero. Attached hero gets +2 Ò.You draw 1 additional card during the resource phase.</t>
  </si>
  <si>
    <t>Well Preserved</t>
  </si>
  <si>
    <t>Attach to the hero with The One Ring.Limit 1 per hero. Attached hero gets + 1 hit point.Response: At the beginning of the round, exhaust The One Ring and raise your threat by 1 to heal all damage from attached hero.</t>
  </si>
  <si>
    <t>Northern Bowmaster</t>
  </si>
  <si>
    <t>Ranged.You cannot play Northern Bowmaster from your hand unless you are engaged with an enemy.</t>
  </si>
  <si>
    <t>Reckless Attack</t>
  </si>
  <si>
    <t>Doomed 2.Action: Each player deals 2 damage to an enemy engaged with him.</t>
  </si>
  <si>
    <t>Odo Proudfoot</t>
  </si>
  <si>
    <t>Response: After Odo Proudfoot enters play, search the top 5 cards of your deck for a Hobbit ally and add it to your hand. Shuffle the other cards back into your deck.</t>
  </si>
  <si>
    <t>Defiant Challenge</t>
  </si>
  <si>
    <t>Doomed 2.Action: Each player may ready a characer he controls.</t>
  </si>
  <si>
    <t>Helm of Secrecy</t>
  </si>
  <si>
    <t>Limit 1 per deck.Action: Choose a hero you control and discard all tokens from it. Select a different non-â˜º, non-Ã hero from your collection with a threat cost less than or equal to the chosen hero. Swap those heroes, moving all eligible attachments and damage tokens to the hero from your collection.</t>
  </si>
  <si>
    <t>Council of the Wise</t>
  </si>
  <si>
    <t>You cannot include more than 1 copy of a card, by title, in your deck.Response: After you play an event from your hand, choose one: reduce your threat by 1, draw 1 card, or add 1 resource to your hero`s resource pool. You can only choose each option once per round.</t>
  </si>
  <si>
    <t>The Tunnels of Torech Gorgor</t>
  </si>
  <si>
    <t>During the travel phase, the players must travel to a location, if able.Forced: When the active location is explored, place 1 resource here.Progress cannot be placed on this quest unless there are at least 3 resources here.</t>
  </si>
  <si>
    <t>A Haunt for Beasts</t>
  </si>
  <si>
    <t>Each enemy cannot take more than 4 damage each round.While there is at least one enemy in the staging area, this stage cannot be chosen as the current quest.</t>
  </si>
  <si>
    <t>Overwhelming Darkness</t>
  </si>
  <si>
    <t>Forced: After a player players a card, he discards the top card of his deck.Response: When this stage is defeated, each player shuffles the top 3 cards of his discard pile into his deck.</t>
  </si>
  <si>
    <t>Under the Ash Mountains</t>
  </si>
  <si>
    <t>Nameless Beast</t>
  </si>
  <si>
    <t>Forced: When Nameless Beast attacks you, discard the top card of your deck. Nameless Beast gets +X Û for this attack, where X is that card`s cost.</t>
  </si>
  <si>
    <t>Mordor Cave Troll</t>
  </si>
  <si>
    <t>Cannot have attachments.Forced: After Mordor Cave Troll attacks and destroys a character, discard the top card of your deck for each point of excess damage dealt by this attack.</t>
  </si>
  <si>
    <t>Ash Mountain Werewolf</t>
  </si>
  <si>
    <t>Forced: After Ash Mountain Werewolf attacks you, discard the top card of your deck (top 2 cards instead if this attack destroyed a character).</t>
  </si>
  <si>
    <t>Spawn of Shelob</t>
  </si>
  <si>
    <t>Surge.Forced: After Spawn of Shelob engages you, either discard the top card of your deck, or Spawn of Shelob gets +2 Û until the end of the round.</t>
  </si>
  <si>
    <t>Torech Gorgor Patrol</t>
  </si>
  <si>
    <t>X is 1 more than the number of quest cards in play.While Torech Gorgor Patrol is in the staging area, no more than 5 progress can be placed on the main quest each round.Forced: After Torech Gorgor Patrol engages a player, it makes an attack.</t>
  </si>
  <si>
    <t>Fiery Chasm</t>
  </si>
  <si>
    <t>X is 1 more than the number of quest cards in play.Forced: When Fiery Chasm is explored, discard the top X cards of your deck.</t>
  </si>
  <si>
    <t>Hideous Deeps</t>
  </si>
  <si>
    <t>When Revealed: Each player places the top 3 cards of his deck facedown under Hideous Deeps.Forced: When Hideous Deeps is explored as the active location, shuffle each facedown card under it into its owner`s deck.</t>
  </si>
  <si>
    <t>Orc Passage</t>
  </si>
  <si>
    <t>While Orc Passage is in the staging area, encounter card effects cannot be canceled.Forced: When Orc Passage is explored, search the encounter deck and discard pile for a copy of Torech Gorgor Patrol and add it to the staging area.</t>
  </si>
  <si>
    <t>Ransacked Supplies</t>
  </si>
  <si>
    <t>When Revealed: Each player discards the top card of his deck. Until the end of the phase, add the total cost of each card discarded this way to the $ in the staging area.</t>
  </si>
  <si>
    <t>Burning Reek</t>
  </si>
  <si>
    <t>Doomed 1.When Revealed: Each player discard 1 card from the top of his deck for each character he controls.</t>
  </si>
  <si>
    <t>Writhing Shadows</t>
  </si>
  <si>
    <t>When Revealed: Each player assigns X damage among character he controls, where X is 1 more than the number of quest cards in play. Exhaust each character damaged by this effect.</t>
  </si>
  <si>
    <t>Passage into Mordor</t>
  </si>
  <si>
    <t>Setup: Each player with more than 40 cards in his deck discards cards from the top of his deck until he has 40 cards left. The first player adds a copy of Torech Gorgor Patrol to the staging area. Each other player adds 1 different location to the staging area. Shuffle the encounter deck and discard cards from the top until a side quest is discarded. Reveal that side quest. Shuffle the encounter discard pile into the encounter deck.</t>
  </si>
  <si>
    <t>An Evil Place</t>
  </si>
  <si>
    <t>When Revealed: Search the encounter deck and discard pile for an encounter side quest and reveal it. Shuffle the encounter discard pile into the encounter deck and discard cards from the top until X enemies are discarded, where X is the number of players. Add each enemy discarded this way to the staging area.</t>
  </si>
  <si>
    <t>4eac6112-54ea-4a3e-851b-cd6456047dd2</t>
  </si>
  <si>
    <t>aa91cbd5-461e-4bdf-961c-05f736ae65b1</t>
  </si>
  <si>
    <t>47deb269-e02b-426d-b64a-34a4adff44de</t>
  </si>
  <si>
    <t>d45259f1-a551-466c-8352-cc466e1670c2</t>
  </si>
  <si>
    <t>9a39a6b1-d480-4ced-8590-d3748b076208</t>
  </si>
  <si>
    <t>d8591a12-d000-4dc1-b011-3fa81a95f93a</t>
  </si>
  <si>
    <t>42ad7767-4b3a-4ba0-ad80-87daa86476cd</t>
  </si>
  <si>
    <t>ed2a2959-7070-4f23-bb37-d6a0a19217c9</t>
  </si>
  <si>
    <t>76a2a47f-59c3-4130-85bb-50823351b2fe</t>
  </si>
  <si>
    <t>887ff756-3e65-47d0-b056-12194727a83b</t>
  </si>
  <si>
    <t>b9f75b1f-4854-4ae7-97e6-be53fb0107dc</t>
  </si>
  <si>
    <t>84b7e934-3d4d-4966-accf-c257c4413035</t>
  </si>
  <si>
    <t>ede538df-8c8e-44b6-bab2-3a60e8a50449</t>
  </si>
  <si>
    <t>e0841275-753f-47bd-8d6d-807e4fb747ac</t>
  </si>
  <si>
    <t>c88d317b-d8b9-43ef-b41d-427ae4337f8d</t>
  </si>
  <si>
    <t>ff815834-bf79-4914-8057-903f834190f1</t>
  </si>
  <si>
    <t>451b7209-4dea-4167-948e-dca0079fb997</t>
  </si>
  <si>
    <t>ba77505a-1def-4537-a194-0b7482433a72</t>
  </si>
  <si>
    <t>df3f0718-7558-48c5-b680-2c2fc38d3de2</t>
  </si>
  <si>
    <t>ef7c6601-a62d-440a-89b1-5a9d6208481b</t>
  </si>
  <si>
    <t>b93c5b70-0655-4577-9f5e-68ca00d4bfc8</t>
  </si>
  <si>
    <t>fc8711c3-a458-4f0b-86d2-61fb3fd70316</t>
  </si>
  <si>
    <t>9832252b-4c87-4a03-b249-aa8abe404459</t>
  </si>
  <si>
    <t>12a9c24d-c09d-4fd8-a746-4d75d30b7548</t>
  </si>
  <si>
    <t>b622efab-65dd-4a49-af87-8984066ab4ae</t>
  </si>
  <si>
    <t>db69ea89-f018-4534-9661-7c748298e1f5</t>
  </si>
  <si>
    <t>7ce50ea4-2496-414f-8fd5-5b076b58c9ee</t>
  </si>
  <si>
    <t>3b50b31f-72e8-4c65-b094-d21006cebf2c</t>
  </si>
  <si>
    <t>GS</t>
  </si>
  <si>
    <t>UtAM</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</si>
  <si>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game.If the player defeat this stage, they win the game.</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</si>
  <si>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t>
  </si>
  <si>
    <t>Ranged. Sentinel.Cannot have restricted attachments. Gwaihir does not ready during the refresh phase.Response: After an Eagle ally enters or leaves play, ready Gwaihir. (Limit once per phase.)</t>
  </si>
  <si>
    <t>Hobbit Archer</t>
  </si>
  <si>
    <t>Hobbit. Archer.</t>
  </si>
  <si>
    <t>Ranged.Hobbit Archer gets +1 Û while attacking an enemy with a higher engagement cost thatn your threat.</t>
  </si>
  <si>
    <t>Red Book of Westmarch</t>
  </si>
  <si>
    <t>Attach to a Hobbit hero. Restricted.While attached hero is committed to the quest, each Hobbit character gets +1 Ò.Response: After you quest successfully, exhaust Red Book of Westmarch to add 1 resource to attached hero`s resource pool.</t>
  </si>
  <si>
    <t>Dale Messenger</t>
  </si>
  <si>
    <t>Response: After Dale Messenger enters play, choose a player. That player heals 1 damage from each character he controls with a player card attachment.</t>
  </si>
  <si>
    <t>Song of Healing</t>
  </si>
  <si>
    <t>Attach to a hero. Limit 1 per hero.Action: Discard 1 card from your hand to heal 1 damage from attached hero. Any player may trigger this effect.</t>
  </si>
  <si>
    <t>Eagle Emissary</t>
  </si>
  <si>
    <t>Cannot have restricted attachments.Forced: After Eagle Emissary quests successfully, pay 1 Ï resource or discard it from play.</t>
  </si>
  <si>
    <t>Bilbo's Plan</t>
  </si>
  <si>
    <t>Response: After you attack and destroy an enemy, shuffle the encounter discard pile into the encounter deck and discard cards from the top until an enemy is discarded. Add that enemy to the staging area to discard a non-unique location with $ equal to or less that that enemy`s $.</t>
  </si>
  <si>
    <t>Spare Pipe</t>
  </si>
  <si>
    <t>Attach to a character.Attached character gets +1 hit point.Response: After you play Spare Pipe, search the top 5 cards of your deck for an event and add it to your hand. Shuffle your deck.</t>
  </si>
  <si>
    <t>Smoke and Think</t>
  </si>
  <si>
    <t>Action: Reduce the cost of the next card you play by 1 for each Pipe you control.</t>
  </si>
  <si>
    <t>Ranged. Sentinel.Cannot have restricted attachments.Forced: At the end of the round, discard Wilyador unless the players as a group spend 1 resource.</t>
  </si>
  <si>
    <t>The Land of Sorrow</t>
  </si>
  <si>
    <t>Ulwarth</t>
  </si>
  <si>
    <t>Easterling. Warden.</t>
  </si>
  <si>
    <t>Immune to player card effects.Only the engaged player can declare attackers or defenders against Ulwarth.Allies cannot be declared as attackers or defenders against Ulwarth.</t>
  </si>
  <si>
    <t>Lorgan</t>
  </si>
  <si>
    <t>Immune to player card effects.Only the engaged player can declare attackers or defenders against Lorgan.Forced: After Lorgan attacks, raise each player`s threat by 1 (2 instead if this attack destroys a character.</t>
  </si>
  <si>
    <t>Borlach</t>
  </si>
  <si>
    <t>Immune to player card effects.Only the engaged player can declare attackers or defenders against Borlach.Forced: After Borlach attacks and destroys a character, any excess damage must be assigned among characters you control.</t>
  </si>
  <si>
    <t>The Barracks</t>
  </si>
  <si>
    <t>Forced: After The Barracks becomes the active location, add the enemy under it to the staging area. That enemy cannot take damage this round.Forced: When The Baracks is explored, the first player gains control of the objective ally it was guarding.</t>
  </si>
  <si>
    <t>Slave Quarters</t>
  </si>
  <si>
    <t>Forced: After Slave Quarters becomes the active location, the enemy under it engages the first player and makes an immediate attack.Forced: When Slave Quarters is explored, the first player gains control of the objective ally it was guarding.</t>
  </si>
  <si>
    <t>The Storehouse</t>
  </si>
  <si>
    <t>Forced: After The Storehouse becomes the active location, add the enemy under it to the staging area. That enemy gets +3 Û and -30 engagement cost until the end of the round.Forced: When The Storehouse is explored, the first player gains control of the objective ally it was guarding.</t>
  </si>
  <si>
    <t>Edrahil</t>
  </si>
  <si>
    <t>Captive. Silvan.</t>
  </si>
  <si>
    <t>Immune to player card effects.Response: After Edrahil quests successfully, choose a player to draw 1 card.If Edrahil leaves play, the players lose the game.</t>
  </si>
  <si>
    <t>Arador</t>
  </si>
  <si>
    <t>Captive. Gondor.</t>
  </si>
  <si>
    <t>Immune to player card effects.Response: After Arador is declared as a defender, ready him. (Limit once per round.)If Arador leaves play, the players lose the game.</t>
  </si>
  <si>
    <t>Farin</t>
  </si>
  <si>
    <t>Captive. Dwarf.</t>
  </si>
  <si>
    <t>Immune to player card effects.Response: After Farin is declared as an attacker against an enemy, deal 1 damage to an enemy engaged with a player.If Farin leaves play, the players lose the game.</t>
  </si>
  <si>
    <t>Easterling Guard</t>
  </si>
  <si>
    <t>Archery 2.When Revealed: Assign X damage among characters in play. X is the current archery total.</t>
  </si>
  <si>
    <t>Nurn Slaver</t>
  </si>
  <si>
    <t>While the number of Camp locations in the staging area is less than the number of players, Nurn Slavers gains surge.</t>
  </si>
  <si>
    <t>Working Fields</t>
  </si>
  <si>
    <t>While Working Fields is in the staging area, characters cannot be healed.Travel: Each player deals 1 damage to a character he controls.</t>
  </si>
  <si>
    <t>While Watch Tower is in the staging area, it gains archery X.X is 1 more than the number of Captive objective allies the players control.Travel: Reveal the top card of the encounter deck.</t>
  </si>
  <si>
    <t>Overseer's Whip</t>
  </si>
  <si>
    <t>Surge.While attached to an enemy, counts as a Weapon attachment with the text: `Forced: When attached enemy attacks, deal 1 damage to an exhausted character you control.When Revealed: Attach to the Easterling enemy with the lowest engagement cost.</t>
  </si>
  <si>
    <t>Cruelty of Mordor</t>
  </si>
  <si>
    <t>When Revealed: Each player deals 1 damage to a character he controls. Then, each player must choose: either deal 1 damage to each damaged character you control, or raise your threat by 1 for each damaged character you control.</t>
  </si>
  <si>
    <t>Broken Captives</t>
  </si>
  <si>
    <t>When Revealed: Exhaust each damaged character. If no characters are exhausted by this effect, Broken Captives gains surge and Doomed 1.</t>
  </si>
  <si>
    <t>Messenger of the King</t>
  </si>
  <si>
    <t>You cannot choose more than 2 heroes during setup.Setup: Choose a non-neutral unique ally from your deck and put it into play. Add the sum of that ally`s printed Ò, Û, Ú, and hit points to your starting threat. Then, flip this card over and attach it to that ally.</t>
  </si>
  <si>
    <t>Slaves of the Dark Lord</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</si>
  <si>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</si>
  <si>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area.Each Camp location is immune to player card effects, and player cannot travel there while a Warden enemy is in play.Forced: At the end of the round, raise each player`s threat by 1 for each Camp location in the staging area.This stage cannot be defeated unless players control all 3 Captive objective-allies.</t>
  </si>
  <si>
    <t>Lead the Revolt</t>
  </si>
  <si>
    <t>When Revealed: The first player returns each Warden enemy in the victory display to the staging area. Each other player discards cards from the top of the encounter deck until he discards an enemy and adds that enemy to the staging area.</t>
  </si>
  <si>
    <t>When Revealed: The first player returns each Warden enemy in the victory display to the staging area. Each other player discards cards from the top of the encounter deck until he discards an enemy and adds that enemy to the staging area.This stage gets +10 quest points per player.Forced: After a player commits characters to the quest, if he is not engaged with a Warden enemy he must reveal an encounter card.This stage cannot be defeated while a Warden enemy is in play. When this stage is defeated, the players win the game.</t>
  </si>
  <si>
    <t>a0d7569b-916c-409e-b180-91bbc5e078f3</t>
  </si>
  <si>
    <t>00d61652-9003-4278-af72-7d4fab3dfa7c</t>
  </si>
  <si>
    <t>ff6ad982-2539-4ea3-ab76-fb5195bc7505</t>
  </si>
  <si>
    <t>1cb9b7ce-c138-4de6-b983-68485fb4ea0b</t>
  </si>
  <si>
    <t>57615541-d34a-4fb8-950f-ce32867e4f6d</t>
  </si>
  <si>
    <t>6cc4e51e-fc30-419f-aa2a-b74ba8e20861</t>
  </si>
  <si>
    <t>89a9b6e4-30ab-4113-b6e3-f58a819e6c69</t>
  </si>
  <si>
    <t>c915a31d-d90d-4973-850b-b431224d1ef4</t>
  </si>
  <si>
    <t>ad26f445-5cba-461c-8226-26a75cdf1891</t>
  </si>
  <si>
    <t>9f33a3f2-dc73-4c15-be88-24040bab91e7</t>
  </si>
  <si>
    <t>0ce032eb-b94b-4b3e-b395-470e00ade31b</t>
  </si>
  <si>
    <t>cb3c0b3a-1c07-4da9-a65a-2e108d39736d</t>
  </si>
  <si>
    <t>77833ba7-253c-4d4b-9c45-1764ce014dce</t>
  </si>
  <si>
    <t>79a9dd7a-48c9-4f29-9090-5edde6b5f038</t>
  </si>
  <si>
    <t>e839fa89-15b4-451f-9fac-6a8f38e31d65</t>
  </si>
  <si>
    <t>e33fbbde-d10b-4392-bc2e-bd4a39b5188e</t>
  </si>
  <si>
    <t>8a703700-ca1b-46fa-b5fc-67544c5ad254</t>
  </si>
  <si>
    <t>23befee6-1e3f-4955-826d-62562a5433ed</t>
  </si>
  <si>
    <t>1d7a27ca-e24b-4449-8f2c-3bb44b088330</t>
  </si>
  <si>
    <t>9b2c868d-9d09-4d1c-9383-e81b77fe4979</t>
  </si>
  <si>
    <t>99b98ca0-1320-4630-8791-984a578685d2</t>
  </si>
  <si>
    <t>90bdfcd8-0505-4f40-bf51-092f21525ef7</t>
  </si>
  <si>
    <t>7b261ec7-bc90-4bd3-884d-d14a44e88942</t>
  </si>
  <si>
    <t>7edae662-fc3f-40b3-868b-e5a43dbd0670</t>
  </si>
  <si>
    <t>1b5b129a-0c2c-4750-b1d6-dd3ea82acb84</t>
  </si>
  <si>
    <t>2d14c8ba-a35a-491b-867b-d43b5547f235</t>
  </si>
  <si>
    <t>a9e14405-1ac0-4db8-8357-1ac2e9d59624</t>
  </si>
  <si>
    <t>1200dd24-3d0a-485d-baa3-6eac91f87779</t>
  </si>
  <si>
    <t>6566587d-e2ac-46e6-adbd-fe667b077136</t>
  </si>
  <si>
    <t>744536a0-0ff0-47e8-b938-ee0f379b1370</t>
  </si>
  <si>
    <t>GT</t>
  </si>
  <si>
    <t>TLoSo</t>
  </si>
  <si>
    <t>931675f0-f727-4024-b2ab-0683c7661946</t>
  </si>
  <si>
    <t>950e710c-4b2f-4e65-9e5d-8f0f7390812c</t>
  </si>
  <si>
    <t>Dúnedain. Ranger. Scout.</t>
  </si>
  <si>
    <t>Sentinel.Action: Exhaust Aragorn to choose a location in the staging area. Until the end of the phase, that location gets -X $, where X is Aragorn`s Ò. If this effect reduces the location`s $ to 0, place 1 progress on it. (Limit once per round.)</t>
  </si>
  <si>
    <t>c06f0513-459b-48ae-9e40-9a1a56e845ef</t>
  </si>
  <si>
    <t>Shining Shield</t>
  </si>
  <si>
    <t>Attach to a Noble hero. Limit 1 per hero.Restricted.Attached hero gets +1 Ê (+2 Ê instead if your threat is 40 or higher).</t>
  </si>
  <si>
    <t>34e2863f-f5e4-47eb-b601-b727778563ea</t>
  </si>
  <si>
    <t>Knowledge of the Enemy</t>
  </si>
  <si>
    <t>Planning Action: Choose a hero you control. Add 1 resource to its resource pool for each enemy engaged with you. You can only play 1 Knowledge of the Enemy each round.</t>
  </si>
  <si>
    <t>8cd14645-20ad-4316-94cd-2381e828c68d</t>
  </si>
  <si>
    <t>Response: After Haleth quests successfully, search the top 5 cards of your deck for an attachment and add it to your hand. Shuffle your deck.</t>
  </si>
  <si>
    <t>93199aaf-21a2-4935-9395-4dd76f541c3d</t>
  </si>
  <si>
    <t>Woodman Lore</t>
  </si>
  <si>
    <t>Action: Ready up to X Woodman characters you control, where X is the number of locations with player card attachments.</t>
  </si>
  <si>
    <t>38420e0c-f73c-4df4-8161-c189fecb9114</t>
  </si>
  <si>
    <t>Westfold Lancer</t>
  </si>
  <si>
    <t>Response: After Westfold Lancer quests successfully, discard it to choose a non-unique enemy in the staging area. Deal 2 damage to the chosen enemy.</t>
  </si>
  <si>
    <t>a0f91e12-2137-4edf-bc85-37bd21c43097</t>
  </si>
  <si>
    <t>Tireless Thoroughbred</t>
  </si>
  <si>
    <t>Attach to a Warrior character.Restricted.Attached character gains ranged and sentinel.</t>
  </si>
  <si>
    <t>1fb6e46c-cd32-4435-a750-b1198ef5d9de</t>
  </si>
  <si>
    <t>Misty Mountain Journeyman</t>
  </si>
  <si>
    <t>You cannot play Misty Mountain Journeyman from your hand unless you are engaged with an enemy.</t>
  </si>
  <si>
    <t>bedda85f-f07f-469a-b6f7-d59910210a86</t>
  </si>
  <si>
    <t>A Desperate Path</t>
  </si>
  <si>
    <t>At the end of the staging step, discard cards from the top of the encounter deck until you discard a treachery. Resolve its `when revealed` effects to ready each of your questing characters. Each of your questing characters gets +1 Ò until the end of the phase.</t>
  </si>
  <si>
    <t>d03cfbbc-4bc5-4d9b-bcd4-6c64c8ca7abc</t>
  </si>
  <si>
    <t>Thorongil</t>
  </si>
  <si>
    <t>Attach to a non-☺, non-Í hero you control.Response: After you attach Thorongil to a hero, search your collection for a different non-☺, non-Í version of that hero and attach it to Thorongil. While Thorongil is in play, attached hero gains the game text and resource icon of the attached hero card. If Thorongil leaves play, remove the hero card attached to it from the game.</t>
  </si>
  <si>
    <t>69897fb3-9152-4886-bb7d-e947fd0aa4f5</t>
  </si>
  <si>
    <t>Bond of Friendship</t>
  </si>
  <si>
    <t>Your deck must be exactly 50 players cards and include exactly 10 cards from each of these four spheres: Ì, Î, Ê, and Ï. You cannot include more than 2 copies of any card by title in your deck.When choosing your starting heroes, you may choose 4 heroes instead of 3. Each of your heroes must belong to a different sphere.</t>
  </si>
  <si>
    <t>015c235b-877b-4433-b979-99c4097ef784</t>
  </si>
  <si>
    <t>The Fortress of Nurn</t>
  </si>
  <si>
    <t>Immune to player card effects.X is 1 more than the number of Castle side quests in the victory display.Forced: After Thane Ulchor attacks, reveal the top card of the encounter deck.</t>
  </si>
  <si>
    <t>2629ae83-bfb8-4be1-84a5-fa9e8b1fc20b</t>
  </si>
  <si>
    <t>Soldier of Nurn</t>
  </si>
  <si>
    <t>Forced: After Soldier of Nurn attacks, place 1 card from your hand facedown under a Castle side quest.</t>
  </si>
  <si>
    <t>2c32f4b8-83c7-4ac6-9401-3378a4ca530b</t>
  </si>
  <si>
    <t>When Revealed: Either reveal an additional encounter card, or no progress can be placed on the current quest this phase.</t>
  </si>
  <si>
    <t>43867521-f76f-48be-9911-a90ac0f539f6</t>
  </si>
  <si>
    <t>Mordor Olog-hai</t>
  </si>
  <si>
    <t>Cannot have attachments.Forced: After Mordor Olog-hai attacks and destroys a character you control, exhaust a character you control.</t>
  </si>
  <si>
    <t>67455bf8-25ea-453e-9066-58e66fdf0528</t>
  </si>
  <si>
    <t>Guard Dogs</t>
  </si>
  <si>
    <t>Surge.Forced: After Guard Dogs engages you, deal 1 damage to a character you control.</t>
  </si>
  <si>
    <t>b645ea89-caa8-44ee-b290-fcd93204e838</t>
  </si>
  <si>
    <t>While Fortress Walls is in the staging area, the cost to play each ally is increased by 1.Travel: Each player places 1 card from his hand under a Castle side quest.</t>
  </si>
  <si>
    <t>ab92ac2e-30e8-4eb2-9818-7d7efd3658aa</t>
  </si>
  <si>
    <t>Guard Tower</t>
  </si>
  <si>
    <t>While Guard Tower is in the staging area, players cannot draw cards or gain resources from player card effects.Travel: Each player exhausts a character he controls.</t>
  </si>
  <si>
    <t>cb2e53d5-5a62-4a70-88b0-3ee464b397c2</t>
  </si>
  <si>
    <t>Plaza of Nurn</t>
  </si>
  <si>
    <t>X is 1 more than the number of Castle side quests in the victory display.Travel: Each player assigns X damage characters he controls.</t>
  </si>
  <si>
    <t>30a1913f-03e2-46fb-be6d-3b86064d1afd</t>
  </si>
  <si>
    <t>Determined Defense</t>
  </si>
  <si>
    <t>When Revealed: Until the end of the phase, add 2 $ to the staging area. Add 2 additional $ for each Castle side quest in the victory display.</t>
  </si>
  <si>
    <t>aefb838f-b748-4249-8f24-8dce9e838880</t>
  </si>
  <si>
    <t>The Dark Lord's Reach</t>
  </si>
  <si>
    <t>When Revealed: Deal 1 damage to each exhausted character. Discard an attachment from each character damaged by this effect.</t>
  </si>
  <si>
    <t>254444df-3e65-4531-b6db-2fdacd0788b4</t>
  </si>
  <si>
    <t>The Dungeons of Dol Rhugar</t>
  </si>
  <si>
    <t>Surge.No more than 4 progress can be placed on the current quest each round.Response: When this stage is defeated, the first player chooses a Castle side quest. Each player looks at his facedown cards under that quest and adds 1 to his hand.</t>
  </si>
  <si>
    <t>b56f7d39-ca8d-4979-baa6-8a2f875d6463</t>
  </si>
  <si>
    <t>Assault on Dol Rhugar</t>
  </si>
  <si>
    <t>Setup: Player decks cannot exceed 50 cards. Create the Power of Mordor deck (see insert) and set it next to the quest deck. Each player puts 1 copy of Ulchor`s Guard into play engaged with him. Add Thane Ulchor and all 4 copies of the Storm the Castle side quest to the staging area. Place the top card of the Power of Mordor deck faceup under each side quest in play. Each player places 8 cards from top of his deck under the quest deck and each side quest in play.</t>
  </si>
  <si>
    <t>Thane Ulchor cannot leave the staging area.While there are at least 3 progress tokens on this stage, it cannot be chosen as the current quest stage during the quest phase.This stage cannot be defeated unless it is the end of the round and there are 3 Castle side quests in the victory display.</t>
  </si>
  <si>
    <t>ba090102-5f80-4dbc-aefd-2f965685e954</t>
  </si>
  <si>
    <t>The Final Confrontation</t>
  </si>
  <si>
    <t xml:space="preserve">When Revealed: Reveal the top card of The Power of Mordor deck. Shuffle the encounter discard pile into the encounter deck. Thane Ulchor makes an immediate attack against each player in turn order. </t>
  </si>
  <si>
    <t>Encounter card effects cannot be canceled.The number of damage tokens on Than Ulchor cannot exceed the number of progress tokens here.When Thane Ulchor is defeated, the players win the game.</t>
  </si>
  <si>
    <t>dc074506-e478-4b63-88e4-9d6e4f8eb6d4</t>
  </si>
  <si>
    <t>Storm the Castle</t>
  </si>
  <si>
    <t>Castle.</t>
  </si>
  <si>
    <t>The faceup encounter card underneath this quest is not in play.Forced: When this quest becomes the current quest, reveal the faceup encounter card under it. Then, flip this card ovewr and make it the current quest until the end of the phase.</t>
  </si>
  <si>
    <t>When Revealed: Discard cards from the top of the encounter deck until X enemies are discarded, where X is the number of players. Add each enemy discarded this way to the staging area. When this stage is defeated, shuffle each player card underneath it into its owner's deck. Then, each player draws 1 card.</t>
  </si>
  <si>
    <t>6860f9ad-0f09-450a-adf9-6ebe9b872a49</t>
  </si>
  <si>
    <t xml:space="preserve">When Revealed: Deal 1 damage to each character in play. When this stage is defeated, shuffle each player card underneath it into its owner's deck. Then, each player draws 1 card. </t>
  </si>
  <si>
    <t>107805c4-6abf-4eb1-87fd-0ad7ffcfbf42</t>
  </si>
  <si>
    <t xml:space="preserve">When Revealed: Each player randomly discards 4 of his cards from under this quest. Then, each player discards each card he controls, or holds in his hand, that share a title with one of the cards he just discarded. When this stage is defeated, shuffle each player card underneath it into its owner's deck. Then, each player draws 1 card. </t>
  </si>
  <si>
    <t>63f46289-b5ef-44d1-b6cb-ce382031a768</t>
  </si>
  <si>
    <t xml:space="preserve">When Revealed: Discard cards from the top of the encounter deck until X locations are discarded, where X is the number of players. Added each location discarded this way to the staging area. When this stage is defeated, shuffle each player card underneath it into its owner's deck. Then, each player draws 1 card. </t>
  </si>
  <si>
    <t>TFoN</t>
  </si>
  <si>
    <t>Lethal Counterattack</t>
  </si>
  <si>
    <t>Castle Garrison</t>
  </si>
  <si>
    <t>Stronghold of Mordor</t>
  </si>
  <si>
    <t xml:space="preserve">Attached ally loses the ally card type and gains the hero card type. Attached character cannot be readied more than once per phase. Messenger of the King is immune to card effects while attached character is in play. If attached character leaves play, remove Messenger of the King from the game. </t>
  </si>
  <si>
    <t>The Mines of Moria</t>
  </si>
  <si>
    <t>Escape from Khazad-dûm</t>
  </si>
  <si>
    <t>TMoM</t>
  </si>
  <si>
    <t>EfKd</t>
  </si>
  <si>
    <t>71544ab2-aa75-447d-b632-d9c353bd5b47</t>
  </si>
  <si>
    <t>61d323bb-6a5a-4ead-a6fb-153048a36b14</t>
  </si>
  <si>
    <t>Setup: Each player adds 1 resource to each of his heroes` resource pools. Add The Watcher to the staging area.</t>
  </si>
  <si>
    <t>While this stage has at least 5 progress on it, The Watcher is considered to be engaged with each player and attacks each player in turn order during the combat phase. (Deal and resolve a shadow card for each attack.)Forced: When The Watcher is defeated, flip it over and add Chamber of Mazarbul to the staging area.This stage cannot be defeated while The Watcher is in play.</t>
  </si>
  <si>
    <t>When Revealed: The opposing team searches the top 5 cards of the encounter deck for a card with cost 1 or less (2 or less instead if there are two or more players), sets it aside, and shuffles the encounter deck. Reveal the set aside card. Its `when revealed` effects cannot be canceled.</t>
  </si>
  <si>
    <t>Forced: At the beginning of the staging step, the opposing team looks at the top 2 cards of the encounter deck, puts 1 on the bottom, and puts the other back on top.</t>
  </si>
  <si>
    <t>When Revealed: The opposing team searches the encounter deck and discard pile for one different 0 cost location per player and adds them to the staging area. Shuffle the encounter deck.</t>
  </si>
  <si>
    <t>When Revealed: The opposing team chooses an attachment controlled by each player and places them faceup under this stage as guarded objectives with blank text boxes. Players cannot play or put into play any attachment that shares a title with an attachment guarded by this stage. When this stage is defeated, return each guarded attachment to its owner`s hand.</t>
  </si>
  <si>
    <t>When Revealed: The opposing team searches the top 5 cards of the encounter deck for a card with cost 2 or less (cost 3 or less instead if there are two or more players), sets it aside, and shuffles the encounter deck. Reveal the set aside card. Its `when revealed` effects cannot be canceled.</t>
  </si>
  <si>
    <t>When Revealed: The opposing team searches the encounter deck and discard pile for an enemy and adds it to the staging area.This stage cannot be defeated while an enemy is in play. When this stage is defeated, the players win the game.</t>
  </si>
  <si>
    <t>Forced: At the beginning of the staging step, the first player must choose: either reveal an additional encounter card this phase, or no more than 5 progress can be placed here this phase.This stage cannot be defeated while Chamber of Mazarbul is in play. When this stage is defeated, the players win the game.</t>
  </si>
  <si>
    <t>Each location in the staging area gets +1 $ and +3 quest points.Forced: When the active location is explored, reveal the top card of the encounter deck.This stage cannot be defeated while Chamber of Mazarbul is in play. When this stage is defeated, the players win the game.</t>
  </si>
  <si>
    <t>Immune to player card effects.Cannot be optionally engaged.The Watcher gets +2 $ and +4 hit points per player.</t>
  </si>
  <si>
    <t>X is 1 more than the stage number of the main quest.Immune to player card effects.The players cannot travel here unless they are at stage 3B.Travel: Each player discards 1 random card from his hand.</t>
  </si>
  <si>
    <t>Forced: After Savage Werewolf is dealt a shadow card with no shadow effect, it makes an additional attack after this one. (Do not deal it a shadow card.)</t>
  </si>
  <si>
    <t>Many-pillared Hall</t>
  </si>
  <si>
    <t>Many-pillared Hall gets +1 $ for each copy of Many-pillared Hall in the staging area.</t>
  </si>
  <si>
    <t>When Revealed: The opposing team attached Shadow of Fear to a hero. (Counts as a Condition attachment with the text: `Treat attached hero`s text box as if it were blank, except for Traits.`)</t>
  </si>
  <si>
    <t>When Revealed: Return each engaged Spider enemy to the staging area.</t>
  </si>
  <si>
    <t>While Darkened Stairway is in the staging area, it gains: `Forced: After a `when revealed` effect is canceled, reveal the top card of the encounter deck.`Travel: Discard the top card of the encounter deck. If that card is a treachery, resolve its `when revealed` effect.</t>
  </si>
  <si>
    <t>When Revealed: Until the end of the phase, add X $ to the staging area, where X is the number of characters controlled by the player with the most characters.</t>
  </si>
  <si>
    <t>Forced: After Spider Broodling engages you, remove 2 progress from the main quest.</t>
  </si>
  <si>
    <t>While Spider Burrow is in the staging area, each Spider enemy gets +1 Ú.Forced: When Spider Burrow is explored, the opposing team searches the encounter deck and discard pile for a Spider enemy with cost 1 or less and adds it to the staging area. Shuffle the encounter deck.</t>
  </si>
  <si>
    <t>When Revealed: Remove X characters from the quest, where X is the number of Spider enemies in play. If there are no Spider enemies in play, Grabbed by Spiders gains surge.</t>
  </si>
  <si>
    <t>Ancient Guardroom gets +1 $ for each resource on it.Forced: After an event is played, place 1 resource here.Travel: Assign X damage among characters in play, where X is Ancient Guardroom`s $.</t>
  </si>
  <si>
    <t>When Revealed: The opposing team attaches Denizen of the Deep to a non-unique enemy and returns it to the staging area. If there are no non-unique enemies in play, Denizens of the Deep gains surge. (Counts as Condition attachment with the text: `Attached enemy gets +1 $, +1 Û, +1 Ú and is immune to player card effects.)</t>
  </si>
  <si>
    <t>Werewolf gets -10 engagement cost while there is an active location.</t>
  </si>
  <si>
    <t>While Fouled Well is in the staging area, characters cannot be readied by player card effects.Travel: Each player exhausts a character.</t>
  </si>
  <si>
    <t>When Revealed: Return the active location to the staging area. Each player assigns X damage among characters he controls, where X is the $ of that location. If no location is returned to the staging area this way, Cave In gains surge.</t>
  </si>
  <si>
    <t>Forced: After Hive Guardian attacks and destroys an ally, return Hive Guardian to the staging area.</t>
  </si>
  <si>
    <t>Abandoned Mines</t>
  </si>
  <si>
    <t>While Abandoned Mines is in the staging area, progress cannot be placed here.</t>
  </si>
  <si>
    <t>When Revealed: The opposing team chooses and discards an ally. If no ally was discarded this way, Sudden Pitfall gains surge.</t>
  </si>
  <si>
    <t>When Revealed: Either no more than 4 progress can be placed on the current quest this phase, or Web-spinner gains surge.</t>
  </si>
  <si>
    <t>Travel: Remove 2 progress from the main quest.</t>
  </si>
  <si>
    <t>When Revealed: The first player must choose: either deal 1 damage to each character committed to the quest, or raise each player`s threat by 1 and end the quest phase without resolving the quest.</t>
  </si>
  <si>
    <t>Cannot have non-objective player card attachments or take non-combat damage.While Brood Mother is in the staging area, no more than 5 progress can be placed on the main quest each round.</t>
  </si>
  <si>
    <t>While Lightless Passage is in the staging area, no more than 1 progress can be placed on each location in the staging area each round.Travel: Each player discards 1 random card from his hand.</t>
  </si>
  <si>
    <t>When Revealed: Discard each resource from each hero`s resource pool. Add 1 to the total $ in the staging area for each resource discarded this way. If no resources were discarded this way, Lurking Malice gains surge.</t>
  </si>
  <si>
    <t>Cannot have non-objective player card attachments.While Great Cave-troll is in the staging area, it gains: `Forced: At the end of the encounter phase, raise each player`s threat by 2.`</t>
  </si>
  <si>
    <t>Quest Action: Raise each player`s threat by 1 to reduce the total $ of Zigil Mineshaft by 1 until the end of the phase. The first player may trigger this effect.</t>
  </si>
  <si>
    <t>When Revealed: Each player discards 1 random card from his hand. Until the end of the phase, add X $ to the staging area, where X is the total cost of the discarded cards.</t>
  </si>
  <si>
    <t>The Mines of Moria 10</t>
  </si>
  <si>
    <t>Goblin Follower cannot be optionally engaged.While Goblin Follower is in the staging area, it gains: `Forced: After an enemy engages a player, Goblin Follower engages that player.</t>
  </si>
  <si>
    <t>While Stairs of Náin is in the staging area, the first treachery revealed each round gains surge and its `when revealed` effects cannot be canceled.Forced: When Stairs of Náin is explored, raise each player`s threat by 4.</t>
  </si>
  <si>
    <t>When Revealed: The opposing team searches the top 5 cards of the encounter deck for a card with cost X or less, where X is the stage number of the main quest, and places that card facedown under the main quest. After the next time the players quest successfully, reveal that card.</t>
  </si>
  <si>
    <t>The Mines of Moria 11</t>
  </si>
  <si>
    <t>Cannot have non-objective player card attachments or take non-combat damageForced: After Goblin Warlord enters play, the opposing team searches the encounter deck and discard pile for a 0-cost Goblin enemy and adds it to the staging area. Shuffle the encounter deck.</t>
  </si>
  <si>
    <t>While Dwarven Forge is the active location, it gains: `Response: After Dwarven Forge is explored, each player draws 1 card.`</t>
  </si>
  <si>
    <t>When Revealed: Each enemy and location in the staging area gets +1 $ until the end of the phase.</t>
  </si>
  <si>
    <t>The Mines of Moria 12</t>
  </si>
  <si>
    <t>While Goblin Archer is in the staging area, it gains: `Forced: At the end of the encounter phase, assign X damage among characters in play, where X is the number of enemies in play.`</t>
  </si>
  <si>
    <t>While Narrow Fissure is in the staging area, characters cannot be healed by player card effects.Travel: Each player deals 1 damage to a hero he controls.</t>
  </si>
  <si>
    <t>When Revealed: Each player assigns X damage among characters he controls, where X is the number of characters he controls.</t>
  </si>
  <si>
    <t>The Mines of Moria 13</t>
  </si>
  <si>
    <t>When Revealed: The opposing team searches the top 5 cards of the encounter deck for a Goblin enemy with cost 1 or less and adds it to the staging area.</t>
  </si>
  <si>
    <t>When Revealed: Discard the top card of the encounter deck. If that card is an enemy, add it to the staging area.</t>
  </si>
  <si>
    <t>When Revealed: The opposing team searches the encounter deck and discard pile for a different 0-cost enemy per player and adds them to the staging area. Shuffle the encounter deck.</t>
  </si>
  <si>
    <t>The Mines of Moria 14</t>
  </si>
  <si>
    <t>When Revealed: Return each copy of Swarming Goblins in the encounter discard pile to the staging area.</t>
  </si>
  <si>
    <t>While Goblin Tunnels is in the staging area, each Goblin enemy gets +1 Û.Forced: When Goblin Tunnels is explored, the opposing team searches the encounter deck and discard pile for a Goblin enemy with cost 1 or less and adds it to the staging area. Shuffle the encounter deck.</t>
  </si>
  <si>
    <t>When Revealed: Each engaged enemy makes an attack. If no attacks were made this way, Massing in the Deep gains surge.</t>
  </si>
  <si>
    <t>Setup: Add Dark Pit to the staging area. The opposing team searches the encounter deck for one different 0-cost enemy or location per player and adds them to the staging area. Shuffle the encounter deck.</t>
  </si>
  <si>
    <t>Shuffle the encounter deck.Forced: When Dark Pit is explored, flip it over and set Durin`s Bane aside, out of play. Each player searches the top 5 cards of his deck for a card, adds it to his hand, and shuffles his deck.This stage cannot be defeated while Dark Pit is in play.</t>
  </si>
  <si>
    <t>When Revealed: The opposing team searches the top 5 cards of the encounter deck for a card with cost 1 or less (cost 2 or less instead if there are two or more players), sets it aside, and shuffles the encounter deck. Reveal the set aside card. It`s `when revealed` effects cannot be canceled.</t>
  </si>
  <si>
    <t>When Revealed: The opposing team searchs the encounter deck and discard pile for an enemy with cost 2 or less, adds it to the staging area, and places a resources on it. Shuffle the encounter deck.The enemy with a resource on it is immune to player card effects, and progress cannot be placed on this stage while that enemy is in play.</t>
  </si>
  <si>
    <t>When Revealed: Each player chooses 1 card in his hand and shuffles the rest into his deck.</t>
  </si>
  <si>
    <t>Add the active location`s $ to the staging area.During the travel phase, the players must travel, if able.</t>
  </si>
  <si>
    <t>When Revealed: Add the set-aside Durin`s Bane to the staging area. It cannot take damage this round. If there is more than 1 player, it makes an immediate attack against the first player.</t>
  </si>
  <si>
    <t>The Bridge of Khazad-dum</t>
  </si>
  <si>
    <t>No more than 5 progress can be placed here each round.Forced: At the beginning of the quest phase, Durin`s Bane makes an attack against the first player. Any undefended or excess damage dealt by this attack must be placed here.If this stage has damage on it equal to or greater than its quest points, the players lose the game. If this stage is defeated the players win the game.</t>
  </si>
  <si>
    <t>Durin`s Bane engages the first player.Durin`s Bane cannot take more than X damage per round, where X is the number of progress tokens on this stage.This stage cannot be defeated while Durin`s Bane is in play. If the players defeat this stage, they win the game.</t>
  </si>
  <si>
    <t>Each player`s threat cannot be reduced by player card effects.Durin`s Bane is considered to be engaged with each player and attacks each player in turn order during the combat phase. (Deal and resolve a shadow card for each attack.)If the players defeat this stage, they win the game.</t>
  </si>
  <si>
    <t>Immune to player card effects.Travel: The opposing team searches the top 5 cards of the encounter deck for a card with cost 1 or less (cost 2 or less instead if there are 2 or more players), sets it aside, and shuffles the encounter deck. Reveal the set aside card. Its `when revealed` effects cannot be canceled.</t>
  </si>
  <si>
    <t>Immuned to player card effects.Cannot be optionally engaged.Forced: After Durin`s Bane attacks and destroys a character you control, raise your threat by 2 and heal 2 damage from Durin`s Bane.</t>
  </si>
  <si>
    <t>Escape from Khazad-dûm 15</t>
  </si>
  <si>
    <t>When Revealed: Eithe raise each player`s threat by 2, or reveal an additional encounter card.</t>
  </si>
  <si>
    <t>While Nest of Vermin is in the staging area, each Creature enemy gets +1 $.Forced: When Nest of Vermin is explored, the opposing team searches the encounter deck and discard pile for a Creature enemy with cost 1 or less and adds it to the staging area. Shuffle the encounter deck.</t>
  </si>
  <si>
    <t>Swarm of Bats</t>
  </si>
  <si>
    <t>When Revealed: Each character gets -1 Ò until the end of the phase.</t>
  </si>
  <si>
    <t>Escape from Khazad-dûm 16</t>
  </si>
  <si>
    <t>Forced: When Cave Spider attacks, either remove 2 progress from the main quest, or Cave Spider gets +2 Û for this attack.</t>
  </si>
  <si>
    <t>The Mountain's Roots</t>
  </si>
  <si>
    <t>X is 1 more than the stage number of the main quest.Travel: Each player discards the top X cards of his deck.</t>
  </si>
  <si>
    <t>When Revealed: The opposing team attaches Watchful Eyes to a hero. (Counts as a Condition attachment with the text: `Limit 1 per hero. Forced: If attached hero is exhausted at the end of the combat phase, reveal 1 card from the encounter deck.`)</t>
  </si>
  <si>
    <t>Escape from Khazad-dûm 17</t>
  </si>
  <si>
    <t>Cannot have non-objective player card attachments.Allies cannot be declared as attackers or defenders against Cave-troll.</t>
  </si>
  <si>
    <t>When Revealed: Discard the top card of the encounter deck. If that card is a location, add it to the staging area.</t>
  </si>
  <si>
    <t>Surge.When Revealed: Attach to the main quest. (Counts as a Condition attachment with the text, `Forced: When a `when revealed` effect would be canceled, discard Undisturbed Bones instead.`)</t>
  </si>
  <si>
    <t>Escape from Khazad-dûm 18</t>
  </si>
  <si>
    <t>Old Stone-troll</t>
  </si>
  <si>
    <t>Cannot have non-objective player card attachments.Forced: After Old Stone-troll attachs and destroys a character you control, raise your threat by 1 for each excess point of damage dealt.</t>
  </si>
  <si>
    <t>While Frightful Den is in the staging area, each Troll enemy gets -10 engagement cost.Forced: When Frightful Den is explored, the opposing team searches the encounter deck and discard pile for a Troll enemy with cost 1 or less and adds it to the staging area. Shuffle the encounter deck.</t>
  </si>
  <si>
    <t>Escape from Khazad-dûm 19</t>
  </si>
  <si>
    <t>Players cannot declare defenders against Rock Adder.</t>
  </si>
  <si>
    <t>When faced with the option to travel, the player must choose Bottomless Chasm, if able.</t>
  </si>
  <si>
    <t>When Revealed: The opposing team chooses a questing charactert controlled by each player and removes them from the quest.</t>
  </si>
  <si>
    <t>Escape from Khazad-dûm 20</t>
  </si>
  <si>
    <t>Forced: After Hobgobling engages a player, it cannot take damage until the end of the round.</t>
  </si>
  <si>
    <t>Travel: Discard the top card of the encounter deck. Raise each player`s threat by X, where X is that card`s printed $.</t>
  </si>
  <si>
    <t>When Revealed: Until the end of the round, treat each character`s text box as if it were blank, except for Traits.</t>
  </si>
  <si>
    <t>Escape from Khazad-dûm 21</t>
  </si>
  <si>
    <t>Forced: When Unspeakable Thing attacks you, discard the top card of your deck. Unspeakable thing gets +X Û for this attack, where X is the discarded card`s printed cost.</t>
  </si>
  <si>
    <t>While Lightless Grotto is in the staging area, non-unique enemies in the staging area cannot take damage.Travel: The first player chooses an enemy in the staging area and engages it.</t>
  </si>
  <si>
    <t>When Revealed: The opposing team searches the encounter deck and discard pile for a different 0-cost location per player and adds them to the staging area. Shuffle the encounter deck.</t>
  </si>
  <si>
    <t>Escape from Khazad-dûm 22</t>
  </si>
  <si>
    <t>Cannot have non-objective player card attachments or take non-combat damage.Forced: When Shadow Dweller attacks you, discard the top card of your deck and assign X damage among character you control, where X is the discarded card`s cost.</t>
  </si>
  <si>
    <t>Branching Paths gets +1 $ for each location in the staging area. (Limit +3 $.)</t>
  </si>
  <si>
    <t>Escape from Khazad-dûm 23</t>
  </si>
  <si>
    <t>Cannot be optionally engaged.While Elder Nameless Thing is in the staging area, it gains: `Forced: After players have committed characters to the quest, Elder Nameless Thing makes an attack against the first player.</t>
  </si>
  <si>
    <t>While Silent Caverns is in the staging area, each player`s threat cannot be reduced by more than 1 each round.Travel: Raise each player`s threat by 2.</t>
  </si>
  <si>
    <t>When Revealed: Raise each player`s threat by X, where X is the threat of the active location. If there is no active location, Dark Places gains surge.</t>
  </si>
  <si>
    <t>Escape from Khazad-dûm 24</t>
  </si>
  <si>
    <t>Forced: At the beginning of the combat phase, deal each engaged enemy an additional shadow card.</t>
  </si>
  <si>
    <t>When Revealed: The opposing team chooses an ally, discards all tokens from it, and places it faceup as a guarded objective. When Goblin Dungeon is explored, return that ally to its owner`s control exhausted.</t>
  </si>
  <si>
    <t>When Revealed: Each player deals 1 damage to a questing character he controls and removes that character from the quest.</t>
  </si>
  <si>
    <t>Escape from Khazad-dûm 25</t>
  </si>
  <si>
    <t>While Black Uruks is attacking, it gets +1 Û for each shadow card dealt for this attack.</t>
  </si>
  <si>
    <t>While Dreadful Gap is in the staging area, progress cannot be placed on other locations in the staging area.Travel: The opposing team chooses a card in the encounter discard pile and shuffles it into the encounter deck.</t>
  </si>
  <si>
    <t>When Revealed: Exhaust X characters, where X is the number of Uruk enemies in play. If there are no Uruk enemies in play, Orcish Howls gains surge.</t>
  </si>
  <si>
    <t>Escape from Khazad-dûm 26</t>
  </si>
  <si>
    <t>Orc. uruk.</t>
  </si>
  <si>
    <t>Forced: After Orc Raider engages a player, deal it a shadow card.</t>
  </si>
  <si>
    <t>While The Great Bridge is in the staging area, no more than 1 character can be declared as an attacker against each enemy.Forced: When The Great Bridge is explored, reveal 1 encounter card per player.</t>
  </si>
  <si>
    <t>When Revealed: The opposing team attaches Vast and Intricate to a non-unique location in the staging area. If there are no non-unique locations in the staging area, Vast and Intricate gains surge. (Counts as a Condition attachment with the text: `Attached location gets +2 $ and is immune to player card effects.`)</t>
  </si>
  <si>
    <t>Escape from Khazad-dûm 27</t>
  </si>
  <si>
    <t>Cannot have non-objective player card attachments or take non-combat damage.Shadow effects cannot be canceled.Forced: When Chieftain of the Pit attacks, deal it an additional shadow card.</t>
  </si>
  <si>
    <t>While Forked Passage is in the staging area, raise each player`s threat by 1 additional point during the refresh phase.Travel: Raise each player`s threat by 1.</t>
  </si>
  <si>
    <t>When Revealed: The highest Û enemy in the staging area makes an attack against the first player. If no attack is made this way, Chance Encounter gains surge.</t>
  </si>
  <si>
    <t>Escape from Khazad-dûm 28</t>
  </si>
  <si>
    <t>Forced: After Nameless Thing enters play, the first player attaches the top card of his deck to it faceup as a guarded attached. Nameless Thing gets +X $, +X Û, and +X Ú, where X is that card`s printed cost. When Nameless Thing leaves play, discard that card.</t>
  </si>
  <si>
    <t>While Mitril Lode is the active location, it gains: `Response: When Mithril Lode is explored, each player adds 1 resource to the resource pool of a hero he controls.</t>
  </si>
  <si>
    <t>When Revealed: The opposing team chooses an attachment controlled by a player and discards it. If no attachment is discarded this way, A Foe Beyond gains surge.</t>
  </si>
  <si>
    <t>MM</t>
  </si>
  <si>
    <t>MN</t>
  </si>
  <si>
    <t>92058ab4-7e65-4c78-9124-7338bca432fd</t>
  </si>
  <si>
    <t>ed68974c-45ea-4378-9fe3-818cae03f9ea</t>
  </si>
  <si>
    <t>35caf8b5-dc14-4b56-827c-d2d85a1d13df</t>
  </si>
  <si>
    <t>1920b1cc-8392-4fb6-9c9c-22b8bfd8d539</t>
  </si>
  <si>
    <t>4b339e45-503d-4eb9-b7a5-fb7dbe887c03</t>
  </si>
  <si>
    <t>287fb255-d104-450c-8159-4fa36e37ca93</t>
  </si>
  <si>
    <t>aee4d9fb-2ef9-43b0-8459-1a390421052b</t>
  </si>
  <si>
    <t>ecb91fb3-6ae6-4a96-9bb7-71abeb0a7ec5</t>
  </si>
  <si>
    <t>88e75969-9e5d-4b83-a535-d58409a473b2</t>
  </si>
  <si>
    <t>df7789f2-e7fd-45bd-a64f-fbd98a9ee146</t>
  </si>
  <si>
    <t>f1b632df-ecaa-410a-b2c2-e037adc0ef2c</t>
  </si>
  <si>
    <t>bdfa990f-381b-4df3-bce6-71c46380223f</t>
  </si>
  <si>
    <t>e99d2892-b6c4-422f-b630-4bf156a3f776</t>
  </si>
  <si>
    <t>9fdacc4b-5de7-4b03-af30-cee4d09769d7</t>
  </si>
  <si>
    <t>3ad34bfd-3f2b-4b23-b09d-232f4640ddeb</t>
  </si>
  <si>
    <t>ff23f4ed-4fc9-4835-91f1-16e8ab0870f0</t>
  </si>
  <si>
    <t>aaa16a82-e6b6-4563-a523-b8d61e40e273</t>
  </si>
  <si>
    <t>43777005-d391-48bc-b84d-d40932ffc66b</t>
  </si>
  <si>
    <t>8ad1ecf9-3c76-46d6-b65f-9dad403c0960</t>
  </si>
  <si>
    <t>0b0ab8a2-f531-4a68-96f8-408cc0b87924</t>
  </si>
  <si>
    <t>bb5afc96-9b41-4a8d-933d-1906e550243b</t>
  </si>
  <si>
    <t>948774da-a350-40cc-bb09-aca2c3ad8dcd</t>
  </si>
  <si>
    <t>23008103-17e0-4108-ac5c-966f4ddd3469</t>
  </si>
  <si>
    <t>ff5c0c83-0791-48ad-b4c4-e3437470263c</t>
  </si>
  <si>
    <t>dab3229d-aadc-4c6d-a8a6-32a65d4e743b</t>
  </si>
  <si>
    <t>e723be8b-ba65-4aaa-ba56-825ee9311a0e</t>
  </si>
  <si>
    <t>5d8db3c0-31da-4981-af11-1da3c6585bd8</t>
  </si>
  <si>
    <t>03b041ad-049a-44bb-9079-12b666e1afbc</t>
  </si>
  <si>
    <t>fb897d38-fce6-4061-aaa5-9311eaadd8e5</t>
  </si>
  <si>
    <t>f1a07644-9fe2-4764-9999-091fb8fc05b7</t>
  </si>
  <si>
    <t>67221212-2af6-4729-a8d7-3ea575befcbb</t>
  </si>
  <si>
    <t>986225d5-6fbb-4860-9fce-af74dd4eb551</t>
  </si>
  <si>
    <t>0c7a9790-0c68-47c0-bcf8-ed4e04b14a25</t>
  </si>
  <si>
    <t>736cf1d8-54bd-4bb1-8901-8b6f348a0355</t>
  </si>
  <si>
    <t>6bd6a282-9f43-4b12-a4bb-501f554daf2b</t>
  </si>
  <si>
    <t>569c0cc8-58e0-46ef-97b3-6d3aef65ed8b</t>
  </si>
  <si>
    <t>c07b0737-1a39-45b9-a08a-879e741e2526</t>
  </si>
  <si>
    <t>027c61dd-3d54-4e11-af5f-19d4a63dd38e</t>
  </si>
  <si>
    <t>0e6b6b6b-a58b-4e9d-8e9b-9e2ddb4592d9</t>
  </si>
  <si>
    <t>95f27b98-6375-48ff-bf2b-3f625b3d1b0d</t>
  </si>
  <si>
    <t>c67cae2c-941e-40ad-8c14-3cfc50267359</t>
  </si>
  <si>
    <t>d3eee887-e9fd-40f9-bd09-47a7b0732ee2</t>
  </si>
  <si>
    <t>32ac489f-7e40-47a0-acba-f199f3f5d8f7</t>
  </si>
  <si>
    <t>b58d7e13-ee6b-4986-91f8-f4583490d364</t>
  </si>
  <si>
    <t>262f58ac-0e34-4d1c-b61b-1cae8358b2c7</t>
  </si>
  <si>
    <t>1e6bff06-79b2-4571-b584-c5b837176ded</t>
  </si>
  <si>
    <t>86180e01-76fb-4103-977c-0d55bbfc2250</t>
  </si>
  <si>
    <t>2122c049-2c7d-470a-970c-f5a2a26ac66f</t>
  </si>
  <si>
    <t>533a076a-be76-4528-9684-483d765bb2a3</t>
  </si>
  <si>
    <t>a643c446-15e1-4dc0-95f7-9146a59991b3</t>
  </si>
  <si>
    <t>96e30879-9a56-428e-853d-93503f01ddb3</t>
  </si>
  <si>
    <t>bde125e7-6c33-4659-8713-e3374b93f414</t>
  </si>
  <si>
    <t>a9cdd0bf-1d77-415c-8820-d4974ec02ee0</t>
  </si>
  <si>
    <t>e30cfc82-bbb0-42f9-b25c-bc2152445368</t>
  </si>
  <si>
    <t>2d34a913-e212-42c4-859b-2db9b2056276</t>
  </si>
  <si>
    <t>ee118b36-0113-4c74-82b3-14f235914212</t>
  </si>
  <si>
    <t>187017b6-8632-49ee-9275-8126d313424e</t>
  </si>
  <si>
    <t>c90db37c-2fdf-4f69-b4a8-869064e4650b</t>
  </si>
  <si>
    <t>846794c2-be0f-4016-b9fe-fe6266d7fddd</t>
  </si>
  <si>
    <t>55436edb-0e1f-4b25-a59e-1b131b408db4</t>
  </si>
  <si>
    <t>d83e852c-60cc-41b3-8904-25815bc1d2d5</t>
  </si>
  <si>
    <t>72025370-07e1-4797-acb2-1d2371a7f3b0</t>
  </si>
  <si>
    <t>6458d002-326f-45a6-af65-38025d301f07</t>
  </si>
  <si>
    <t>a7dd3c14-52fa-439c-8944-42728593c20c</t>
  </si>
  <si>
    <t>c7325b46-089b-4910-99cd-159eebc01a0c</t>
  </si>
  <si>
    <t>0ade7e4d-f04b-4e65-870e-f5d85e080130</t>
  </si>
  <si>
    <t>d679e2f4-1762-4177-a0f8-bb074a58a0cc</t>
  </si>
  <si>
    <t>ee76f0c0-da20-402c-a1e6-8abd1504b56a</t>
  </si>
  <si>
    <t>0dc0486c-a0b9-4499-8b9f-03168db9bdb0</t>
  </si>
  <si>
    <t>c3a29d33-4096-4cce-871e-6673d2e4684e</t>
  </si>
  <si>
    <t>b28b1154-c486-4fbb-99c4-8db4e04983c6</t>
  </si>
  <si>
    <t>47744d79-27d4-4ea2-aee7-30597fb0b47f</t>
  </si>
  <si>
    <t>fd00d162-0c0e-4ddb-b58d-653813396c52</t>
  </si>
  <si>
    <t>01500c6a-9f16-4226-b194-345174a3d11b</t>
  </si>
  <si>
    <t>11381200-d546-4d40-a826-2c6c901e8d61</t>
  </si>
  <si>
    <t>38632ac4-e8c7-4d1e-819a-d16b3522915a</t>
  </si>
  <si>
    <t>b3405b30-27e3-4ba3-9518-9dec0f2b2eda</t>
  </si>
  <si>
    <t>9ce09230-e009-465f-9125-725f31c653b9</t>
  </si>
  <si>
    <t>977ebe93-58f5-44f9-81d8-66037501a86e</t>
  </si>
  <si>
    <t>b899f859-3c09-4cb3-9adf-7fb57e46e7ad</t>
  </si>
  <si>
    <t>8a2cbffd-43f8-4a61-9ccd-cb07293eac5f</t>
  </si>
  <si>
    <t>4174df7e-5bb2-4b0f-9e35-d025f132d4a1</t>
  </si>
  <si>
    <t>d2d3aeae-58ae-497e-bc44-70863d49f25d</t>
  </si>
  <si>
    <t>2dc57c6f-fab3-4689-9398-332a22c13fa9</t>
  </si>
  <si>
    <t>0a42a6ff-e693-484c-860d-3bc7e2780680</t>
  </si>
  <si>
    <t>cc572a1a-2700-493c-9b82-309c9c9ba61c</t>
  </si>
  <si>
    <t>e4e35740-73ca-460d-bdbb-afcbc97e90d9</t>
  </si>
  <si>
    <t>11d44754-de69-4ecf-997e-593ef87521a9</t>
  </si>
  <si>
    <t>a210439e-5670-476f-b933-c862b6e88602</t>
  </si>
  <si>
    <t>32deb3d1-afe3-4fbc-bd6c-30f139003cc7</t>
  </si>
  <si>
    <t>8aa74679-5918-46ca-99b1-18cdb150f17d</t>
  </si>
  <si>
    <t>3a47aa88-5089-435d-b5ab-899dab400c98</t>
  </si>
  <si>
    <t>01dfa4f4-f3de-43b7-96d2-a6919b0c3491</t>
  </si>
  <si>
    <t>ff0bc03a-e47d-4917-bf27-a0b97bc292ca</t>
  </si>
  <si>
    <t>779079f4-d3a8-4832-9bd5-12e8ca828ba7</t>
  </si>
  <si>
    <t>36b82b22-4432-488a-8a88-d6486b7c75a3</t>
  </si>
  <si>
    <t>8be49f80-c3ca-44f0-92d1-15ff0ac6c25b</t>
  </si>
  <si>
    <t>8ffa3a89-6e0c-43e3-9ff6-e5db6fff4032</t>
  </si>
  <si>
    <t>9b83ddc0-9e95-4cbb-9428-8a209fc80bd2</t>
  </si>
  <si>
    <t>935b596a-4e20-434c-89f5-8b3c20fcd241</t>
  </si>
  <si>
    <t>b4cd6eea-17ec-4051-89b3-c4b735d8452f</t>
  </si>
  <si>
    <t>The Mines of Moria 01</t>
  </si>
  <si>
    <t>The Mines of Moria 02</t>
  </si>
  <si>
    <t>The Mines of Moria 03</t>
  </si>
  <si>
    <t>The Mines of Moria 04</t>
  </si>
  <si>
    <t>The Mines of Moria 05</t>
  </si>
  <si>
    <t>The Mines of Moria 06</t>
  </si>
  <si>
    <t>The Mines of Moria 07</t>
  </si>
  <si>
    <t>The Mines of Moria 08</t>
  </si>
  <si>
    <t>The Mines of Moria 09</t>
  </si>
  <si>
    <t>The Hunt for the Dreadnaught</t>
  </si>
  <si>
    <t>THftD</t>
  </si>
  <si>
    <t>36d3f557-f437-437f-b2a2-193b4d77d362</t>
  </si>
  <si>
    <t>f7babd23-3133-4fdc-ab08-1f863d41ad96</t>
  </si>
  <si>
    <t>Easy Mode</t>
  </si>
  <si>
    <t>Setup: Players prepare their fleet. Prepare the Corsair deck. Set the following enemies aside: all 7 unique enemies (including the Dreadnaught), 2 copies of Black Sails, and 1 copy of Corsair Warship. Add the Cobas Haven loction to the staging area. Shuffle the encounter deck. Add 1 resource to each hero`s resource pool. Flip this card over and place it next to the quest deck.</t>
  </si>
  <si>
    <t>Each player draws 1 additional card during the resource phase. Quest Action: Deal 10 damage to a non-unique enemy engaged with a player in any group. (Group limit once per game.) If a player controls no ship-objective, that player is eliminated from the game.</t>
  </si>
  <si>
    <t>666a449f-e103-4d70-932e-48e57c4d662c</t>
  </si>
  <si>
    <t>Standard Mode</t>
  </si>
  <si>
    <t>Setup: Players prepare their fleet. Prepare the Corsair deck. Set the following enemies aside: all 7 unique enemies (including the Dreadnaught). Shuffle the encounter deck and discard cards from the top until 2 locations are discarded (3 locations instead if there are 3 or more players). Add those locations to the staging area. Flip this card over and place it next to the quest deck.</t>
  </si>
  <si>
    <t xml:space="preserve">Quest Action: Deal 10 damage to a non-unique enemy engaged with a player in any group. (Group limit once per game.) If a player controls no ship-objective, that player is eliminated from the game. </t>
  </si>
  <si>
    <t>e0928dc0-6f67-4611-843c-3354e949d879</t>
  </si>
  <si>
    <t>Hard Mode</t>
  </si>
  <si>
    <t>Setup: Players prepare their fleet. Prepare the Corsair deck. Set the following enemies aside: all 7 unique enemies (including the Dreadnaught). Add 3 Tolfalas Landing locations to the staging area (3 Tolfalas Landing locations and 2 Wicked Cove locations if there are 3 or more players). Shuffle the encounter deck. Flip this card over and place it next to the quest deck.</t>
  </si>
  <si>
    <t xml:space="preserve">Each player's threat cannot be reduced by more than 1 each round. Forced: After a character is healed or readied by a player card effect, its controller raises their threat by 1. If a player controls no ship-objective, that player is eliminated from the game. </t>
  </si>
  <si>
    <t>2232bb8b-4b21-4315-9c6d-300b3a3ed7f9</t>
  </si>
  <si>
    <t>Searching the High Seas</t>
  </si>
  <si>
    <t>*This stage has a global quest point value of 8 per player among all groups.No more than 5 progress per player can be placed on this stage each round.The players can only advance at the end of the quest phase.</t>
  </si>
  <si>
    <t>a8c911a5-bc2f-4882-8581-c5129d682370</t>
  </si>
  <si>
    <t>Destroy the Dreadnaught</t>
  </si>
  <si>
    <t>When Revealed: Add the set-aside Dreadnaught enemy to the staging area, Elite side faceup.</t>
  </si>
  <si>
    <t>No more than 5 progress per player can be placed on this stage each round.Action: Remove 5 progress per player from this stage to choose any group to shuffle 1 set aside Gondorian Warship card into their encounter deck.Response: When the Dreadnaught attacks you, raise your threat by 4 to cancel the attack.When the Dreadnaught is destroyed, the players win the game.</t>
  </si>
  <si>
    <t>78d40f21-ce85-4600-8f5e-5159d83c50cb</t>
  </si>
  <si>
    <t>Eithiliant</t>
  </si>
  <si>
    <t>Grey Havens. Ship. Basic.</t>
  </si>
  <si>
    <t>Immune to player card effects. Sentinel.Each hero you control gets +1 Ò.Setup: Choose a hero you control. Until the end of the game, that hero gains the printed Traits of another hero you control.</t>
  </si>
  <si>
    <t>Grey Havens. Ship. Upgraded.</t>
  </si>
  <si>
    <t>Immune to player card effects. Sentinel.Each hero you control gets +2 Ò.Response: After Eithiliant flips, shuffle up to 6 cards from your discard pile into your deck. Place 6 progress on a location in any group.</t>
  </si>
  <si>
    <t>244873ca-427f-4358-804d-16bec79fca36</t>
  </si>
  <si>
    <t>Golden Wing</t>
  </si>
  <si>
    <t>Immune to player card effects. Ranged. Sentinel.Each hero you control gets +1 hit point.Reduce your threat by 3. Choose a hero you control. Until the end of the game, that hero gains ranged.</t>
  </si>
  <si>
    <t>Immune to player card effects. Ranged. Sentinel.Each hero you control gains +2 hit points and gains ranged.Response: After Golden Wing flips, deal 6 damage to an enemy in any group.</t>
  </si>
  <si>
    <t>eb2b84b4-40b3-4dda-bf87-4f59a78aa6b1</t>
  </si>
  <si>
    <t>Pride of Lebennin</t>
  </si>
  <si>
    <t>Gondor. Ship. Basic.</t>
  </si>
  <si>
    <t>Immune to player card effects. Sentinel.Each hero you control gets +1 Ú.Forced: When you draw your starting hand, draw 5 additional cards, then shuffle 5 cards from your hand into your deck. You cannot take a mulligan.</t>
  </si>
  <si>
    <t>Gondor. Ship. Upgraded.</t>
  </si>
  <si>
    <t>Immune to player card effects. Sentinel.Each hero you control gets +2 Ú.Response: After Pride of Lebennin flips, heal 2 damage from a character. Choose up to 2 cards from the encounter discard pile and add them to the victory display.</t>
  </si>
  <si>
    <t>5bca670f-054d-41cd-93d7-0e318dc8c0e1</t>
  </si>
  <si>
    <t>Silent Mist</t>
  </si>
  <si>
    <t>Immune to player card effects. Sentinel.Your starting hand size is 8 cards.Action: Play an event from your hand with a cost 3 or more, reducing its cost by 1.</t>
  </si>
  <si>
    <t>Immune to player card effects. Sentinel.Response: After Silent Mist flips, choose up to 2 events from your discard pile and/or your collection and add them to your hand (following deckbuilding rules).Action: Play an event from your hand with cost 3 or more, reducing its cost by 2.</t>
  </si>
  <si>
    <t>9022960a-30cc-4453-9e5e-00b17ac03efc</t>
  </si>
  <si>
    <t>Swan Ship of Dol Amroth</t>
  </si>
  <si>
    <t>Immune to player card effects. Sentinel.Setup: Add 1 resource to each of your heroes` resource pools.Action: Spend 2 resources to ready a character. (Limit once per round.)</t>
  </si>
  <si>
    <t>Immune to player card effects. Sentinel.Response: After Swan Ship of Dol Amroth flips, add 2 resources to a hero`s resource pool. Ready a card.Action: Spend 1 resource to ready a card. (Limit once per round.)</t>
  </si>
  <si>
    <t>6c4bf737-20cf-4fc5-b473-8f1540430c45</t>
  </si>
  <si>
    <t>Twilight's Call</t>
  </si>
  <si>
    <t>Immune to player card effects. Sentinel.The first card you play each round does not require a resource match.Action: Play an ally or attachment from your hand. (Limit once per round.)</t>
  </si>
  <si>
    <t>Immune to player card effects. Sentinel.Each card you play does not require a resource match.Response: After Twilight`s Call flips, draw 3 cards.Action: Play an ally or attachment from your hand.</t>
  </si>
  <si>
    <t>4bb271af-6486-4625-bf7e-386c74baec9b</t>
  </si>
  <si>
    <t>Gondorian Warship</t>
  </si>
  <si>
    <t>Immune to player card effects. Ranged. Sentinel.When Revealed: Choose a player. That player gains control of Gondorian Warship.Forced: When Gondorian Warship is destroyed, set it aside, out of play.</t>
  </si>
  <si>
    <t>16fc9e92-cbc9-46ff-8312-a9c6491ca70b</t>
  </si>
  <si>
    <t>Dreadnaught</t>
  </si>
  <si>
    <t>Elite. Corsair. Ship.</t>
  </si>
  <si>
    <t>Archery 1 Per Player.</t>
  </si>
  <si>
    <t>Archery 1 Per Player. Immune to player card effects. Cannot take more than 5 damage per player each round.*The Dreadnaught has global hit point value (15 hit points for each player among all groups).Forced: At the end of the round if the Dreadnaught has less than half of its starting hit pints, flip it over.</t>
  </si>
  <si>
    <t>Corsair. Ship. Damaged.</t>
  </si>
  <si>
    <t>Massive.</t>
  </si>
  <si>
    <t>Massive. Immune to player card effects. Cannot take more than 5 damage per player each round.*The Dreadnaught has a global hit point value of 15 per player among all groups.Forced: After the Dreadnaught flips, each player puts 1 set-aside unique Corsair enemy into play at random engaged with them.</t>
  </si>
  <si>
    <t>7e8ff46f-2d5a-49e3-bb97-15a3cbc254d6</t>
  </si>
  <si>
    <t>Captain of the Haven</t>
  </si>
  <si>
    <t>Corsair. Pillager. Elite.</t>
  </si>
  <si>
    <t>Pillage 8.</t>
  </si>
  <si>
    <t>Immune to player card effects. Pillage 8.Engaged player cannot attack the Dreadnaught.Forced: At the end of the combat phase, if engaged player has no cards in their deck, that player is eliminated from the game.</t>
  </si>
  <si>
    <t>b78d0cf0-c3d3-4bd9-98c5-61d8a4485684</t>
  </si>
  <si>
    <t>Corsair. Elite.</t>
  </si>
  <si>
    <t>Immune to player card effects.Engaged player cannot attack the Dreadnaught.Forced: After Commander of the Dreadnaught attacks you, the Dreadnaught attacks you.</t>
  </si>
  <si>
    <t>7e6fec55-9dd6-4fdc-96b5-4922aa095544</t>
  </si>
  <si>
    <t>Descendant of Castamir</t>
  </si>
  <si>
    <t>Immune to player card effects.Engaged player cannot attack the Dreadnaught.Forced: After Descendant of Castamir engages you, put the top 2 cards of the Corsair deck into play engaged with you and deal each of them 1 shadow card.</t>
  </si>
  <si>
    <t>d4de89b5-2e86-417a-baf1-81e7e852e5d4</t>
  </si>
  <si>
    <t>Hydraken</t>
  </si>
  <si>
    <t>Immune to player cards effects.Engaged player cannot attack the Dreadnaught.Forced: After Hydraken attacks, he makes an additional attack. Deal him 2 additional shadow cards for this attack and engaged player raises their threat by 4. (Limit once per round.)</t>
  </si>
  <si>
    <t>da8951b1-f170-48c4-8c0b-8979e5134aaf</t>
  </si>
  <si>
    <t>Ophidian</t>
  </si>
  <si>
    <t>Immune to player card effects. No more than 1 character can attack Ophidian each round.Engaged player cannot attack the Dreadnaught.Forced: When a character defends against Ophidian, deal 2 damage to that character.</t>
  </si>
  <si>
    <t>f071a69f-34e3-4603-a632-80b6b45b0e36</t>
  </si>
  <si>
    <t>Varjax</t>
  </si>
  <si>
    <t>Archery 3. Immune to player card effects.Engaged player cannot attack the Dreadnaught.For each point of excess combat damage dealt by Varjax, defending player deals 1 damage to a Ship they control.</t>
  </si>
  <si>
    <t>e1c90186-e56e-44c0-ad7d-65c6cc6fbad7</t>
  </si>
  <si>
    <t>Forced: When engaged player exhausts a Ship objective, Brash Corsair attacks that player.</t>
  </si>
  <si>
    <t>c5b174ae-d1e5-4dac-bedf-7a6c741e26d6</t>
  </si>
  <si>
    <t>Corsair Plunderer</t>
  </si>
  <si>
    <t>Corsair. Pillager.</t>
  </si>
  <si>
    <t>Pillage 2.</t>
  </si>
  <si>
    <t>Pillage 2. (After this enemy attacks you, discard the top 2 cards of your deck.)Forced: After an event card is discarded from your deck by Corsair Plunderer`s Pillage keyword, discard an attachment you control.</t>
  </si>
  <si>
    <t>01ce9bbd-3f99-47eb-a702-ca40205324fb</t>
  </si>
  <si>
    <t>Daring Buccaneer</t>
  </si>
  <si>
    <t>Pillage 3.</t>
  </si>
  <si>
    <t>Pillage 3. (After this enemy attacks you, discard the top 3 cards of your deck.)Forced: After an event card is discarded from your deck by Daring Buccaneer`s Pillage keyword, deal 1 damage to a character you control.</t>
  </si>
  <si>
    <t>7869b9ba-7757-4d8e-a201-aaf247ec6f99</t>
  </si>
  <si>
    <t>Fierce Marauder</t>
  </si>
  <si>
    <t>Pillage 3. (After this enemy attacks you, discard the top 3 cards of your deck.)Forced: After an event card is discarded from your deck by Fierce Marauder`s Pillage keyword, discard 1 resource from the resource pool of a hero you control.</t>
  </si>
  <si>
    <t>3fca46ae-c558-4666-8b0a-8c5c9ee5156a</t>
  </si>
  <si>
    <t>33c87224-ad8d-41a0-b08a-931e9205609b</t>
  </si>
  <si>
    <t>Engaged player cannot attack Ship enemies.</t>
  </si>
  <si>
    <t>ad2fdaaa-90d8-4d56-8112-37278e369dbd</t>
  </si>
  <si>
    <t>Boarding 2. Cannot have attachments.While Black Sails is in the staging area, it gains Archery 3.</t>
  </si>
  <si>
    <t>fa9a87c8-ed31-44b9-b5d6-4f42ca6de2c9</t>
  </si>
  <si>
    <t>Surge. Cannot have attachments.Forced: When Corsair Skiff engages you from the staging area, eithe raise your threat by 3 or it gains Bording 1.</t>
  </si>
  <si>
    <t>ef9c63c3-08f3-4e8a-9156-3887df213550</t>
  </si>
  <si>
    <t>Boarding 1. Immune to player card effects.Response: After Corsair Skirmisher is destroyed as an enemy, the engaged player may discard allies they control with a total of at least 3 Ò to take control of Corsair Skirmisher as a ship-objective with Ò equal to its $. (It loses the ship-enemy card type and gaines the ship-objective card type).</t>
  </si>
  <si>
    <t>a258aec8-a5d9-4194-8612-ac2dd3b8f99e</t>
  </si>
  <si>
    <t>Boarding 3.</t>
  </si>
  <si>
    <t>Boarding 3. Cannot have attachments.While Corsair Warship is in the staging area, it cannot be damaged and gains Archery 4.</t>
  </si>
  <si>
    <t>4d4f814c-57d6-4d19-b147-6ab5e321cdd6</t>
  </si>
  <si>
    <t>Cannot have attachments.Forced: After Ramming Ship engages you, it gets +4 Û until the end of the round.</t>
  </si>
  <si>
    <t>06d3e4c3-d716-4b9a-b1c6-b6835bdd361a</t>
  </si>
  <si>
    <t>Boarding 1. Cannot have attachments.For each point of damage that is dealt to a Ship objective by Slave Ship`s attack, deal 1 point of damage to a non-Ship character controlled by the defending player, as well.</t>
  </si>
  <si>
    <t>9fb2a57c-5f37-4427-bb50-fc732194f4f3</t>
  </si>
  <si>
    <t>War Galley</t>
  </si>
  <si>
    <t>Archery 2. Boarding 1.</t>
  </si>
  <si>
    <t>Archery 2. Boarding 1. Cannot have attachments.Forced: When War Galley engages you from the staging area, either raise your threat by 4 or it gains Boarding 1.</t>
  </si>
  <si>
    <t>413fa654-8c2c-4245-9c6b-78d98db9903e</t>
  </si>
  <si>
    <t>Sea Monster</t>
  </si>
  <si>
    <t>Ship objectives may attack and defend against Sea Monster.When Revealed: Deal 4 damage to the Ship enemy or Ship objective with the fewest remaining hit points.</t>
  </si>
  <si>
    <t>cc0e7ed5-1a20-466d-84e7-355d690080cc</t>
  </si>
  <si>
    <t>Belfalas Shipyard</t>
  </si>
  <si>
    <t>Response: After Belfalas Shipyard is explored as the active location, the players as a group spend 5 resources to heal 5 damage from a Ship objective in any group. Ready that Ship and flip it to its Upgraded side.</t>
  </si>
  <si>
    <t>7fbf49c1-fae7-4968-bc60-503d92f8aa18</t>
  </si>
  <si>
    <t>While Cobas Haven is the active location, reduce the Boading value on each Ship enemy by 1.</t>
  </si>
  <si>
    <t>390c3a3f-a5f2-44f2-bcc7-fbe22e46cbb5</t>
  </si>
  <si>
    <t>Isle of Fortune</t>
  </si>
  <si>
    <t>Isle of Fortune enters play with 1 resource per player on it.Forced: After a Ship enemy enters play, discard 1 resource from Isle of Fortune.Response: When Isle of Fortune is explored as the active location, move each resource on it to a hero`s resource pool.</t>
  </si>
  <si>
    <t>049758ee-7fb1-4978-9ed0-1b4de1d5ae14</t>
  </si>
  <si>
    <t>Mouths of Anduin</t>
  </si>
  <si>
    <t>While Mouths of Anduin is in the staging area, is gains: `Forced: After a `when revealed` effect is canceled, reveal the top card of the encounter deck.`</t>
  </si>
  <si>
    <t>96b6e743-0f7b-4d7f-8623-437911137940</t>
  </si>
  <si>
    <t>Tolfalas Landing</t>
  </si>
  <si>
    <t>While Tofalas Landing is in the staging area, it gains: `Forced: After a player draws any number of cards from a player card effect, that player raises their threat by that number.`</t>
  </si>
  <si>
    <t>e7b0f67c-ad7e-442a-af9f-188e9cedddde</t>
  </si>
  <si>
    <t>Wicked Cove</t>
  </si>
  <si>
    <t>Each location in the staging area is immune to player card effects.</t>
  </si>
  <si>
    <t>2937b3c4-2e60-49a7-87cc-d6b708b6462d</t>
  </si>
  <si>
    <t>Ballista Barrage</t>
  </si>
  <si>
    <t>Doomed 1. (Raise each players threat by 1.)When Revealed: Until the end of the round, each Ship enemy gains Archery 2.</t>
  </si>
  <si>
    <t>5666ae7f-838c-4f18-ad78-c40302c444e6</t>
  </si>
  <si>
    <t>When Revealed: Each player puts the top card of the Corsair deck into play engaged with them.</t>
  </si>
  <si>
    <t>7bb3db62-642f-4ab1-9ce7-a870fad8fecd</t>
  </si>
  <si>
    <t>When Revealed: Attach to a Ship objective. (Counts as a Condition attachment with the text: `Attached objective cannot ready. Action: Exhaust 3 characters to discard Grappled!`)</t>
  </si>
  <si>
    <t>055e0afc-b257-43ef-9b74-02e6ee16d40c</t>
  </si>
  <si>
    <t>Out of the Mist</t>
  </si>
  <si>
    <t>When Revealed: The enemy with the highest engagement cost engages the first player and attacks them. If no attack is made this way, Out of the Mist gains surge.</t>
  </si>
  <si>
    <t>8cfe3fbe-f6bb-43ab-89af-8f9fb6dc2bd6</t>
  </si>
  <si>
    <t>Overworked</t>
  </si>
  <si>
    <t>When Revealed: Until the end of the round, treat the text box of each non-Ship ally as blank, except for Traits. If a player controls 7 or more allies, Overworked gains surge.</t>
  </si>
  <si>
    <t>68ba3515-4cbc-4e73-b8f3-69a3ab4b8110</t>
  </si>
  <si>
    <t>When Revealed: Attach to a Ship objective. (Counts as a Condition attachment with the text: `Forced: When attached objective exhausts, deal 2 damage to it. Action: Exhaust 3 characters to discard Taking on Water.`)</t>
  </si>
  <si>
    <t>33f456cb-3119-444b-9bbe-a0db4e5e5de1</t>
  </si>
  <si>
    <t>Violent Tempest</t>
  </si>
  <si>
    <t>When Revealed: Deal 1 damage to each enemy. Each player assigns X among characters they control. X is the number of exhausted characters they control.</t>
  </si>
  <si>
    <t>42542310-5f9c-4897-8a12-bb270964087f</t>
  </si>
  <si>
    <t>A Perilous Voyage</t>
  </si>
  <si>
    <t>Your minimum deck size is 100 cards.Your threat cannot be reduced by player card effects.Action: Exhaust this card and raise your threat by 1 to look at the top 2 cards of your deck, draw 1, and place the other on the bottom of your deck.Forced: When you would be eliminated by reaching your threat elimination level, flip this card over instead.</t>
  </si>
  <si>
    <t>MO</t>
  </si>
  <si>
    <t>Commander of the Dreadnaught</t>
  </si>
  <si>
    <t xml:space="preserve">Your threat cannot be reduced by non-contract player card effects. Heroes you control do not exhaust to quest. Forced: When this card is flipped to this side, reduce your threat by 10. Search your deck for a card and either add it to your hand or play it, reducing its cost by 3. Shuffle your deck.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</si>
</sst>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0">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90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7"/>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A80" sqref="A80"/>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6" t="s">
        <v>9484</v>
      </c>
      <c r="H1" s="287"/>
      <c r="I1" s="287"/>
      <c r="J1" s="287"/>
      <c r="K1" s="288"/>
      <c r="L1" s="89"/>
      <c r="M1" s="73"/>
      <c r="N1" s="289" t="s">
        <v>4</v>
      </c>
      <c r="O1" s="289"/>
      <c r="P1" s="289"/>
      <c r="Q1" s="289"/>
      <c r="R1" s="289"/>
      <c r="S1" s="289"/>
      <c r="T1" s="289"/>
      <c r="U1" s="32"/>
      <c r="V1" s="289" t="s">
        <v>5</v>
      </c>
      <c r="W1" s="289"/>
      <c r="X1" s="289"/>
      <c r="Y1" s="289"/>
      <c r="Z1" s="289"/>
      <c r="AA1" s="32"/>
      <c r="AB1" s="289" t="s">
        <v>7787</v>
      </c>
      <c r="AC1" s="289"/>
      <c r="AD1" s="289"/>
      <c r="AE1" s="289"/>
      <c r="AF1" s="289"/>
      <c r="AG1" s="289"/>
      <c r="AH1" s="289"/>
      <c r="AI1" s="289"/>
      <c r="AJ1" s="289"/>
      <c r="AK1" s="289"/>
      <c r="AL1" s="289"/>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20045</v>
      </c>
      <c r="B59" s="94" t="s">
        <v>20047</v>
      </c>
      <c r="C59" s="95" t="s">
        <v>8025</v>
      </c>
      <c r="E59" s="94" t="s">
        <v>20048</v>
      </c>
      <c r="F59" s="21"/>
      <c r="G59" s="29">
        <f>SUMIF('Card Data'!$A:$A,$A59,'Card Data'!$E:$E)</f>
        <v>156</v>
      </c>
      <c r="H59" s="29">
        <f>COUNTIFS('Card Data'!$I:$I,N$2,'Card Data'!$A:$A,$A59)</f>
        <v>2</v>
      </c>
      <c r="I59" s="29">
        <f>SUMIFS('Card Data'!$E:$E,'Card Data'!$A:$A,$A59,'Card Data'!$J:$J,"&lt;&gt;",'Card Data'!$J:$J,"&lt;&gt;Burden",'Card Data'!$I:$I,"&lt;&gt;Hero")</f>
        <v>28</v>
      </c>
      <c r="J59" s="29">
        <f>SUMIFS('Card Data'!$E:$E,'Card Data'!$A:$A,$A59,'Card Data'!$J:$J,"",'Card Data'!$I:$I,"&lt;&gt;Campaign")+SUMIFS('Card Data'!$E:$E,'Card Data'!$A:$A,$A59,'Card Data'!$J:$J,"Burden")-K59</f>
        <v>116</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4</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20053</v>
      </c>
      <c r="B60" s="21" t="s">
        <v>20082</v>
      </c>
      <c r="C60" s="22" t="s">
        <v>8025</v>
      </c>
      <c r="E60" s="21" t="s">
        <v>20133</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20135</v>
      </c>
      <c r="B61" s="21" t="s">
        <v>20167</v>
      </c>
      <c r="C61" s="22" t="s">
        <v>8025</v>
      </c>
      <c r="E61" s="21" t="s">
        <v>20218</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20226</v>
      </c>
      <c r="B62" s="21" t="s">
        <v>20254</v>
      </c>
      <c r="C62" s="22" t="s">
        <v>8025</v>
      </c>
      <c r="E62" s="21" t="s">
        <v>20309</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c r="A63" s="21" t="s">
        <v>20770</v>
      </c>
      <c r="B63" s="21" t="s">
        <v>20716</v>
      </c>
      <c r="C63" s="22" t="s">
        <v>8025</v>
      </c>
      <c r="E63" s="21" t="s">
        <v>20772</v>
      </c>
      <c r="G63" s="81">
        <f>SUMIF('Card Data'!$A:$A,$A63,'Card Data'!$E:$E)</f>
        <v>60</v>
      </c>
      <c r="H63" s="81">
        <f>COUNTIFS('Card Data'!$I:$I,N$2,'Card Data'!$A:$A,$A63)</f>
        <v>1</v>
      </c>
      <c r="I63" s="81">
        <f>SUMIFS('Card Data'!$E:$E,'Card Data'!$A:$A,$A63,'Card Data'!$J:$J,"&lt;&gt;",'Card Data'!$J:$J,"&lt;&gt;Burden",'Card Data'!$I:$I,"&lt;&gt;Hero")</f>
        <v>27</v>
      </c>
      <c r="J63" s="81">
        <f>SUMIFS('Card Data'!$E:$E,'Card Data'!$A:$A,$A63,'Card Data'!$J:$J,"",'Card Data'!$I:$I,"&lt;&gt;Campaign")+SUMIFS('Card Data'!$E:$E,'Card Data'!$A:$A,$A63,'Card Data'!$J:$J,"Burden")-K63</f>
        <v>30</v>
      </c>
      <c r="K63" s="81">
        <f>SUMIFS('Card Data'!$E:$E,'Card Data'!$I:$I,K$2,'Card Data'!$A:$A,$A63,'Card Data'!$K:$K,"&lt;&gt;*Side Quest.*")</f>
        <v>2</v>
      </c>
      <c r="L63" s="81">
        <f>COUNTIFS('Card Data'!$I:$I,L$2,'Card Data'!$A:$A,$A63,'Card Data'!$K:$K,"&lt;&gt;*Side Quest.*")</f>
        <v>0</v>
      </c>
      <c r="M63" s="86"/>
      <c r="N63" s="81">
        <f>COUNTIFS('Card Data'!$I:$I,N$2,'Card Data'!$A:$A,$A63)</f>
        <v>1</v>
      </c>
      <c r="O63" s="81">
        <f>COUNTIFS('Card Data'!$I:$I,O$2,'Card Data'!$A:$A,$A63)</f>
        <v>3</v>
      </c>
      <c r="P63" s="81">
        <f>COUNTIFS('Card Data'!$I:$I,P$2,'Card Data'!$A:$A,$A63)</f>
        <v>3</v>
      </c>
      <c r="Q63" s="81">
        <f>COUNTIFS('Card Data'!$I:$I,Q$2,'Card Data'!$A:$A,$A63)</f>
        <v>3</v>
      </c>
      <c r="R63" s="81">
        <f>COUNTIFS('Card Data'!$I:$I,R$2,'Card Data'!$A:$A,$A63)</f>
        <v>5</v>
      </c>
      <c r="S63" s="81">
        <f>COUNTIFS('Card Data'!$I:$I,S$2,'Card Data'!$A:$A,$A63)</f>
        <v>3</v>
      </c>
      <c r="T63" s="81">
        <f>COUNTIFS('Card Data'!$I:$I,T$2,'Card Data'!$A:$A,$A63)</f>
        <v>3</v>
      </c>
      <c r="U63" s="86"/>
      <c r="V63" s="81">
        <f>COUNTIFS('Card Data'!$J:$J,V$2,'Card Data'!$A:$A,$A63)</f>
        <v>3</v>
      </c>
      <c r="W63" s="81">
        <f>COUNTIFS('Card Data'!$J:$J,W$2,'Card Data'!$A:$A,$A63)</f>
        <v>2</v>
      </c>
      <c r="X63" s="81">
        <f>COUNTIFS('Card Data'!$J:$J,X$2,'Card Data'!$A:$A,$A63)</f>
        <v>2</v>
      </c>
      <c r="Y63" s="81">
        <f>COUNTIFS('Card Data'!$J:$J,Y$2,'Card Data'!$A:$A,$A63)</f>
        <v>2</v>
      </c>
      <c r="Z63" s="81">
        <f>COUNTIFS('Card Data'!$J:$J,Z$2,'Card Data'!$A:$A,$A63)</f>
        <v>1</v>
      </c>
      <c r="AA63" s="86"/>
      <c r="AB63" s="81" t="str">
        <f>IF(COUNTIFS('Card Data'!$K:$K,"*"&amp;AB$2&amp;".*",'Card Data'!$A:$A,$A63)=0,"",IF(COUNTIFS('Card Data'!$K:$K,"*"&amp;AB$2&amp;".*",'Card Data'!$A:$A,$A63,'Card Data'!$I:$I,"Hero")=0,COUNTIFS('Card Data'!$K:$K,"*"&amp;AB$2&amp;".*",'Card Data'!$A:$A,$A63),COUNTIFS('Card Data'!$K:$K,"*"&amp;AB$2&amp;".*",'Card Data'!$A:$A,$A63)&amp;" ("&amp;COUNTIFS('Card Data'!$K:$K,"*"&amp;AB$2&amp;".*",'Card Data'!$A:$A,$A63,'Card Data'!$I:$I,"Hero")&amp;")"))</f>
        <v/>
      </c>
      <c r="AC63" s="81" t="str">
        <f>IF(COUNTIFS('Card Data'!$K:$K,"*"&amp;AC$2&amp;".*",'Card Data'!$A:$A,$A63)=0,"",IF(COUNTIFS('Card Data'!$K:$K,"*"&amp;AC$2&amp;".*",'Card Data'!$A:$A,$A63,'Card Data'!$I:$I,"Hero")=0,COUNTIFS('Card Data'!$K:$K,"*"&amp;AC$2&amp;".*",'Card Data'!$A:$A,$A63),COUNTIFS('Card Data'!$K:$K,"*"&amp;AC$2&amp;".*",'Card Data'!$A:$A,$A63)&amp;" ("&amp;COUNTIFS('Card Data'!$K:$K,"*"&amp;AC$2&amp;".*",'Card Data'!$A:$A,$A63,'Card Data'!$I:$I,"Hero")&amp;")"))</f>
        <v/>
      </c>
      <c r="AD63" s="81" t="str">
        <f>IF(COUNTIFS('Card Data'!$K:$K,"*"&amp;AD$2&amp;".*",'Card Data'!$A:$A,$A63)=0,"",IF(COUNTIFS('Card Data'!$K:$K,"*"&amp;AD$2&amp;".*",'Card Data'!$A:$A,$A63,'Card Data'!$I:$I,"Hero")=0,COUNTIFS('Card Data'!$K:$K,"*"&amp;AD$2&amp;".*",'Card Data'!$A:$A,$A63),COUNTIFS('Card Data'!$K:$K,"*"&amp;AD$2&amp;".*",'Card Data'!$A:$A,$A63)&amp;" ("&amp;COUNTIFS('Card Data'!$K:$K,"*"&amp;AD$2&amp;".*",'Card Data'!$A:$A,$A63,'Card Data'!$I:$I,"Hero")&amp;")"))</f>
        <v/>
      </c>
      <c r="AE63" s="81" t="str">
        <f>IF(COUNTIFS('Card Data'!$K:$K,"*"&amp;AE$2&amp;".*",'Card Data'!$A:$A,$A63)=0,"",IF(COUNTIFS('Card Data'!$K:$K,"*"&amp;AE$2&amp;".*",'Card Data'!$A:$A,$A63,'Card Data'!$I:$I,"Hero")=0,COUNTIFS('Card Data'!$K:$K,"*"&amp;AE$2&amp;".*",'Card Data'!$A:$A,$A63),COUNTIFS('Card Data'!$K:$K,"*"&amp;AE$2&amp;".*",'Card Data'!$A:$A,$A63)&amp;" ("&amp;COUNTIFS('Card Data'!$K:$K,"*"&amp;AE$2&amp;".*",'Card Data'!$A:$A,$A63,'Card Data'!$I:$I,"Hero")&amp;")"))</f>
        <v/>
      </c>
      <c r="AF63" s="81">
        <f>IF(COUNTIFS('Card Data'!$K:$K,"*"&amp;AF$2&amp;".*",'Card Data'!$A:$A,$A63)=0,"",IF(COUNTIFS('Card Data'!$K:$K,"*"&amp;AF$2&amp;".*",'Card Data'!$A:$A,$A63,'Card Data'!$I:$I,"Hero")=0,COUNTIFS('Card Data'!$K:$K,"*"&amp;AF$2&amp;".*",'Card Data'!$A:$A,$A63),COUNTIFS('Card Data'!$K:$K,"*"&amp;AF$2&amp;".*",'Card Data'!$A:$A,$A63)&amp;" ("&amp;COUNTIFS('Card Data'!$K:$K,"*"&amp;AF$2&amp;".*",'Card Data'!$A:$A,$A63,'Card Data'!$I:$I,"Hero")&amp;")"))</f>
        <v>1</v>
      </c>
      <c r="AG63" s="81" t="str">
        <f>IF(COUNTIFS('Card Data'!$K:$K,"*"&amp;AG$2&amp;".*",'Card Data'!$A:$A,$A63)=0,"",IF(COUNTIFS('Card Data'!$K:$K,"*"&amp;AG$2&amp;".*",'Card Data'!$A:$A,$A63,'Card Data'!$I:$I,"Hero")=0,COUNTIFS('Card Data'!$K:$K,"*"&amp;AG$2&amp;".*",'Card Data'!$A:$A,$A63),COUNTIFS('Card Data'!$K:$K,"*"&amp;AG$2&amp;".*",'Card Data'!$A:$A,$A63)&amp;" ("&amp;COUNTIFS('Card Data'!$K:$K,"*"&amp;AG$2&amp;".*",'Card Data'!$A:$A,$A63,'Card Data'!$I:$I,"Hero")&amp;")"))</f>
        <v/>
      </c>
      <c r="AH63" s="81" t="str">
        <f>IF(COUNTIFS('Card Data'!$K:$K,"*"&amp;AH$2&amp;".*",'Card Data'!$A:$A,$A63)=0,"",IF(COUNTIFS('Card Data'!$K:$K,"*"&amp;AH$2&amp;".*",'Card Data'!$A:$A,$A63,'Card Data'!$I:$I,"Hero")=0,COUNTIFS('Card Data'!$K:$K,"*"&amp;AH$2&amp;".*",'Card Data'!$A:$A,$A63),COUNTIFS('Card Data'!$K:$K,"*"&amp;AH$2&amp;".*",'Card Data'!$A:$A,$A63)&amp;" ("&amp;COUNTIFS('Card Data'!$K:$K,"*"&amp;AH$2&amp;".*",'Card Data'!$A:$A,$A63,'Card Data'!$I:$I,"Hero")&amp;")"))</f>
        <v>2 (1)</v>
      </c>
      <c r="AI63" s="81" t="str">
        <f>IF(COUNTIFS('Card Data'!$K:$K,"*"&amp;AI$2&amp;".*",'Card Data'!$A:$A,$A63)=0,"",IF(COUNTIFS('Card Data'!$K:$K,"*"&amp;AI$2&amp;".*",'Card Data'!$A:$A,$A63,'Card Data'!$I:$I,"Hero")=0,COUNTIFS('Card Data'!$K:$K,"*"&amp;AI$2&amp;".*",'Card Data'!$A:$A,$A63),COUNTIFS('Card Data'!$K:$K,"*"&amp;AI$2&amp;".*",'Card Data'!$A:$A,$A63)&amp;" ("&amp;COUNTIFS('Card Data'!$K:$K,"*"&amp;AI$2&amp;".*",'Card Data'!$A:$A,$A63,'Card Data'!$I:$I,"Hero")&amp;")"))</f>
        <v/>
      </c>
      <c r="AJ63" s="81">
        <f>IF(COUNTIFS('Card Data'!$K:$K,"*"&amp;AJ$2&amp;".*",'Card Data'!$A:$A,$A63)=0,"",IF(COUNTIFS('Card Data'!$K:$K,"*"&amp;AJ$2&amp;".*",'Card Data'!$A:$A,$A63,'Card Data'!$I:$I,"Hero")=0,COUNTIFS('Card Data'!$K:$K,"*"&amp;AJ$2&amp;".*",'Card Data'!$A:$A,$A63),COUNTIFS('Card Data'!$K:$K,"*"&amp;AJ$2&amp;".*",'Card Data'!$A:$A,$A63)&amp;" ("&amp;COUNTIFS('Card Data'!$K:$K,"*"&amp;AJ$2&amp;".*",'Card Data'!$A:$A,$A63,'Card Data'!$I:$I,"Hero")&amp;")"))</f>
        <v>1</v>
      </c>
      <c r="AK63" s="81"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1"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c r="A64" s="21" t="s">
        <v>20838</v>
      </c>
      <c r="B64" s="21" t="s">
        <v>20794</v>
      </c>
      <c r="C64" s="22" t="s">
        <v>8025</v>
      </c>
      <c r="E64" s="21" t="s">
        <v>20869</v>
      </c>
      <c r="G64" s="81">
        <f>SUMIF('Card Data'!$A:$A,$A64,'Card Data'!$E:$E)</f>
        <v>60</v>
      </c>
      <c r="H64" s="81">
        <f>COUNTIFS('Card Data'!$I:$I,N$2,'Card Data'!$A:$A,$A64)</f>
        <v>1</v>
      </c>
      <c r="I64" s="81">
        <f>SUMIFS('Card Data'!$E:$E,'Card Data'!$A:$A,$A64,'Card Data'!$J:$J,"&lt;&gt;",'Card Data'!$J:$J,"&lt;&gt;Burden",'Card Data'!$I:$I,"&lt;&gt;Hero")</f>
        <v>27</v>
      </c>
      <c r="J64" s="81">
        <f>SUMIFS('Card Data'!$E:$E,'Card Data'!$A:$A,$A64,'Card Data'!$J:$J,"",'Card Data'!$I:$I,"&lt;&gt;Campaign")+SUMIFS('Card Data'!$E:$E,'Card Data'!$A:$A,$A64,'Card Data'!$J:$J,"Burden")-K64</f>
        <v>30</v>
      </c>
      <c r="K64" s="81">
        <f>SUMIFS('Card Data'!$E:$E,'Card Data'!$I:$I,K$2,'Card Data'!$A:$A,$A64,'Card Data'!$K:$K,"&lt;&gt;*Side Quest.*")</f>
        <v>2</v>
      </c>
      <c r="L64" s="81">
        <f>COUNTIFS('Card Data'!$I:$I,L$2,'Card Data'!$A:$A,$A64,'Card Data'!$K:$K,"&lt;&gt;*Side Quest.*")</f>
        <v>0</v>
      </c>
      <c r="M64" s="86"/>
      <c r="N64" s="81">
        <f>COUNTIFS('Card Data'!$I:$I,N$2,'Card Data'!$A:$A,$A64)</f>
        <v>1</v>
      </c>
      <c r="O64" s="81">
        <f>COUNTIFS('Card Data'!$I:$I,O$2,'Card Data'!$A:$A,$A64)</f>
        <v>4</v>
      </c>
      <c r="P64" s="81">
        <f>COUNTIFS('Card Data'!$I:$I,P$2,'Card Data'!$A:$A,$A64)</f>
        <v>3</v>
      </c>
      <c r="Q64" s="81">
        <f>COUNTIFS('Card Data'!$I:$I,Q$2,'Card Data'!$A:$A,$A64)</f>
        <v>2</v>
      </c>
      <c r="R64" s="81">
        <f>COUNTIFS('Card Data'!$I:$I,R$2,'Card Data'!$A:$A,$A64)</f>
        <v>5</v>
      </c>
      <c r="S64" s="81">
        <f>COUNTIFS('Card Data'!$I:$I,S$2,'Card Data'!$A:$A,$A64)</f>
        <v>5</v>
      </c>
      <c r="T64" s="81">
        <f>COUNTIFS('Card Data'!$I:$I,T$2,'Card Data'!$A:$A,$A64)</f>
        <v>3</v>
      </c>
      <c r="U64" s="86"/>
      <c r="V64" s="81">
        <f>COUNTIFS('Card Data'!$J:$J,V$2,'Card Data'!$A:$A,$A64)</f>
        <v>2</v>
      </c>
      <c r="W64" s="81">
        <f>COUNTIFS('Card Data'!$J:$J,W$2,'Card Data'!$A:$A,$A64)</f>
        <v>3</v>
      </c>
      <c r="X64" s="81">
        <f>COUNTIFS('Card Data'!$J:$J,X$2,'Card Data'!$A:$A,$A64)</f>
        <v>2</v>
      </c>
      <c r="Y64" s="81">
        <f>COUNTIFS('Card Data'!$J:$J,Y$2,'Card Data'!$A:$A,$A64)</f>
        <v>2</v>
      </c>
      <c r="Z64" s="81">
        <f>COUNTIFS('Card Data'!$J:$J,Z$2,'Card Data'!$A:$A,$A64)</f>
        <v>1</v>
      </c>
      <c r="AA64" s="86"/>
      <c r="AB64" s="81">
        <f>IF(COUNTIFS('Card Data'!$K:$K,"*"&amp;AB$2&amp;".*",'Card Data'!$A:$A,$A64)=0,"",IF(COUNTIFS('Card Data'!$K:$K,"*"&amp;AB$2&amp;".*",'Card Data'!$A:$A,$A64,'Card Data'!$I:$I,"Hero")=0,COUNTIFS('Card Data'!$K:$K,"*"&amp;AB$2&amp;".*",'Card Data'!$A:$A,$A64),COUNTIFS('Card Data'!$K:$K,"*"&amp;AB$2&amp;".*",'Card Data'!$A:$A,$A64)&amp;" ("&amp;COUNTIFS('Card Data'!$K:$K,"*"&amp;AB$2&amp;".*",'Card Data'!$A:$A,$A64,'Card Data'!$I:$I,"Hero")&amp;")"))</f>
        <v>1</v>
      </c>
      <c r="AC64" s="81">
        <f>IF(COUNTIFS('Card Data'!$K:$K,"*"&amp;AC$2&amp;".*",'Card Data'!$A:$A,$A64)=0,"",IF(COUNTIFS('Card Data'!$K:$K,"*"&amp;AC$2&amp;".*",'Card Data'!$A:$A,$A64,'Card Data'!$I:$I,"Hero")=0,COUNTIFS('Card Data'!$K:$K,"*"&amp;AC$2&amp;".*",'Card Data'!$A:$A,$A64),COUNTIFS('Card Data'!$K:$K,"*"&amp;AC$2&amp;".*",'Card Data'!$A:$A,$A64)&amp;" ("&amp;COUNTIFS('Card Data'!$K:$K,"*"&amp;AC$2&amp;".*",'Card Data'!$A:$A,$A64,'Card Data'!$I:$I,"Hero")&amp;")"))</f>
        <v>1</v>
      </c>
      <c r="AD64" s="81" t="str">
        <f>IF(COUNTIFS('Card Data'!$K:$K,"*"&amp;AD$2&amp;".*",'Card Data'!$A:$A,$A64)=0,"",IF(COUNTIFS('Card Data'!$K:$K,"*"&amp;AD$2&amp;".*",'Card Data'!$A:$A,$A64,'Card Data'!$I:$I,"Hero")=0,COUNTIFS('Card Data'!$K:$K,"*"&amp;AD$2&amp;".*",'Card Data'!$A:$A,$A64),COUNTIFS('Card Data'!$K:$K,"*"&amp;AD$2&amp;".*",'Card Data'!$A:$A,$A64)&amp;" ("&amp;COUNTIFS('Card Data'!$K:$K,"*"&amp;AD$2&amp;".*",'Card Data'!$A:$A,$A64,'Card Data'!$I:$I,"Hero")&amp;")"))</f>
        <v/>
      </c>
      <c r="AE64" s="81">
        <f>IF(COUNTIFS('Card Data'!$K:$K,"*"&amp;AE$2&amp;".*",'Card Data'!$A:$A,$A64)=0,"",IF(COUNTIFS('Card Data'!$K:$K,"*"&amp;AE$2&amp;".*",'Card Data'!$A:$A,$A64,'Card Data'!$I:$I,"Hero")=0,COUNTIFS('Card Data'!$K:$K,"*"&amp;AE$2&amp;".*",'Card Data'!$A:$A,$A64),COUNTIFS('Card Data'!$K:$K,"*"&amp;AE$2&amp;".*",'Card Data'!$A:$A,$A64)&amp;" ("&amp;COUNTIFS('Card Data'!$K:$K,"*"&amp;AE$2&amp;".*",'Card Data'!$A:$A,$A64,'Card Data'!$I:$I,"Hero")&amp;")"))</f>
        <v>1</v>
      </c>
      <c r="AF64" s="81">
        <f>IF(COUNTIFS('Card Data'!$K:$K,"*"&amp;AF$2&amp;".*",'Card Data'!$A:$A,$A64)=0,"",IF(COUNTIFS('Card Data'!$K:$K,"*"&amp;AF$2&amp;".*",'Card Data'!$A:$A,$A64,'Card Data'!$I:$I,"Hero")=0,COUNTIFS('Card Data'!$K:$K,"*"&amp;AF$2&amp;".*",'Card Data'!$A:$A,$A64),COUNTIFS('Card Data'!$K:$K,"*"&amp;AF$2&amp;".*",'Card Data'!$A:$A,$A64)&amp;" ("&amp;COUNTIFS('Card Data'!$K:$K,"*"&amp;AF$2&amp;".*",'Card Data'!$A:$A,$A64,'Card Data'!$I:$I,"Hero")&amp;")"))</f>
        <v>1</v>
      </c>
      <c r="AG64" s="81" t="str">
        <f>IF(COUNTIFS('Card Data'!$K:$K,"*"&amp;AG$2&amp;".*",'Card Data'!$A:$A,$A64)=0,"",IF(COUNTIFS('Card Data'!$K:$K,"*"&amp;AG$2&amp;".*",'Card Data'!$A:$A,$A64,'Card Data'!$I:$I,"Hero")=0,COUNTIFS('Card Data'!$K:$K,"*"&amp;AG$2&amp;".*",'Card Data'!$A:$A,$A64),COUNTIFS('Card Data'!$K:$K,"*"&amp;AG$2&amp;".*",'Card Data'!$A:$A,$A64)&amp;" ("&amp;COUNTIFS('Card Data'!$K:$K,"*"&amp;AG$2&amp;".*",'Card Data'!$A:$A,$A64,'Card Data'!$I:$I,"Hero")&amp;")"))</f>
        <v/>
      </c>
      <c r="AH64" s="81" t="str">
        <f>IF(COUNTIFS('Card Data'!$K:$K,"*"&amp;AH$2&amp;".*",'Card Data'!$A:$A,$A64)=0,"",IF(COUNTIFS('Card Data'!$K:$K,"*"&amp;AH$2&amp;".*",'Card Data'!$A:$A,$A64,'Card Data'!$I:$I,"Hero")=0,COUNTIFS('Card Data'!$K:$K,"*"&amp;AH$2&amp;".*",'Card Data'!$A:$A,$A64),COUNTIFS('Card Data'!$K:$K,"*"&amp;AH$2&amp;".*",'Card Data'!$A:$A,$A64)&amp;" ("&amp;COUNTIFS('Card Data'!$K:$K,"*"&amp;AH$2&amp;".*",'Card Data'!$A:$A,$A64,'Card Data'!$I:$I,"Hero")&amp;")"))</f>
        <v/>
      </c>
      <c r="AI64" s="81" t="str">
        <f>IF(COUNTIFS('Card Data'!$K:$K,"*"&amp;AI$2&amp;".*",'Card Data'!$A:$A,$A64)=0,"",IF(COUNTIFS('Card Data'!$K:$K,"*"&amp;AI$2&amp;".*",'Card Data'!$A:$A,$A64,'Card Data'!$I:$I,"Hero")=0,COUNTIFS('Card Data'!$K:$K,"*"&amp;AI$2&amp;".*",'Card Data'!$A:$A,$A64),COUNTIFS('Card Data'!$K:$K,"*"&amp;AI$2&amp;".*",'Card Data'!$A:$A,$A64)&amp;" ("&amp;COUNTIFS('Card Data'!$K:$K,"*"&amp;AI$2&amp;".*",'Card Data'!$A:$A,$A64,'Card Data'!$I:$I,"Hero")&amp;")"))</f>
        <v>3 (1)</v>
      </c>
      <c r="AJ64" s="81" t="str">
        <f>IF(COUNTIFS('Card Data'!$K:$K,"*"&amp;AJ$2&amp;".*",'Card Data'!$A:$A,$A64)=0,"",IF(COUNTIFS('Card Data'!$K:$K,"*"&amp;AJ$2&amp;".*",'Card Data'!$A:$A,$A64,'Card Data'!$I:$I,"Hero")=0,COUNTIFS('Card Data'!$K:$K,"*"&amp;AJ$2&amp;".*",'Card Data'!$A:$A,$A64),COUNTIFS('Card Data'!$K:$K,"*"&amp;AJ$2&amp;".*",'Card Data'!$A:$A,$A64)&amp;" ("&amp;COUNTIFS('Card Data'!$K:$K,"*"&amp;AJ$2&amp;".*",'Card Data'!$A:$A,$A64,'Card Data'!$I:$I,"Hero")&amp;")"))</f>
        <v/>
      </c>
      <c r="AK64" s="81" t="str">
        <f>IF(COUNTIFS('Card Data'!$K:$K,"*"&amp;AK$2&amp;".*",'Card Data'!$A:$A,$A64)=0,"",IF(COUNTIFS('Card Data'!$K:$K,"*"&amp;AK$2&amp;".*",'Card Data'!$A:$A,$A64,'Card Data'!$I:$I,"Hero")=0,COUNTIFS('Card Data'!$K:$K,"*"&amp;AK$2&amp;".*",'Card Data'!$A:$A,$A64),COUNTIFS('Card Data'!$K:$K,"*"&amp;AK$2&amp;".*",'Card Data'!$A:$A,$A64)&amp;" ("&amp;COUNTIFS('Card Data'!$K:$K,"*"&amp;AK$2&amp;".*",'Card Data'!$A:$A,$A64,'Card Data'!$I:$I,"Hero")&amp;")"))</f>
        <v/>
      </c>
      <c r="AL64" s="81">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c r="A65" s="21" t="s">
        <v>20870</v>
      </c>
      <c r="B65" s="21" t="s">
        <v>20904</v>
      </c>
      <c r="C65" s="22" t="s">
        <v>8025</v>
      </c>
      <c r="E65" s="21" t="s">
        <v>20953</v>
      </c>
      <c r="G65" s="81">
        <f>SUMIF('Card Data'!$A:$A,$A65,'Card Data'!$E:$E)</f>
        <v>60</v>
      </c>
      <c r="H65" s="81">
        <f>COUNTIFS('Card Data'!$I:$I,N$2,'Card Data'!$A:$A,$A65)</f>
        <v>1</v>
      </c>
      <c r="I65" s="81">
        <f>SUMIFS('Card Data'!$E:$E,'Card Data'!$A:$A,$A65,'Card Data'!$J:$J,"&lt;&gt;",'Card Data'!$J:$J,"&lt;&gt;Burden",'Card Data'!$I:$I,"&lt;&gt;Hero")</f>
        <v>27</v>
      </c>
      <c r="J65" s="81">
        <f>SUMIFS('Card Data'!$E:$E,'Card Data'!$A:$A,$A65,'Card Data'!$J:$J,"",'Card Data'!$I:$I,"&lt;&gt;Campaign")+SUMIFS('Card Data'!$E:$E,'Card Data'!$A:$A,$A65,'Card Data'!$J:$J,"Burden")-K65</f>
        <v>30</v>
      </c>
      <c r="K65" s="81">
        <f>SUMIFS('Card Data'!$E:$E,'Card Data'!$I:$I,K$2,'Card Data'!$A:$A,$A65,'Card Data'!$K:$K,"&lt;&gt;*Side Quest.*")</f>
        <v>2</v>
      </c>
      <c r="L65" s="81">
        <f>COUNTIFS('Card Data'!$I:$I,L$2,'Card Data'!$A:$A,$A65,'Card Data'!$K:$K,"&lt;&gt;*Side Quest.*")</f>
        <v>0</v>
      </c>
      <c r="M65" s="86"/>
      <c r="N65" s="81">
        <f>COUNTIFS('Card Data'!$I:$I,N$2,'Card Data'!$A:$A,$A65)</f>
        <v>1</v>
      </c>
      <c r="O65" s="81">
        <f>COUNTIFS('Card Data'!$I:$I,O$2,'Card Data'!$A:$A,$A65)</f>
        <v>3</v>
      </c>
      <c r="P65" s="81">
        <f>COUNTIFS('Card Data'!$I:$I,P$2,'Card Data'!$A:$A,$A65)</f>
        <v>3</v>
      </c>
      <c r="Q65" s="81">
        <f>COUNTIFS('Card Data'!$I:$I,Q$2,'Card Data'!$A:$A,$A65)</f>
        <v>3</v>
      </c>
      <c r="R65" s="81">
        <f>COUNTIFS('Card Data'!$I:$I,R$2,'Card Data'!$A:$A,$A65)</f>
        <v>5</v>
      </c>
      <c r="S65" s="81">
        <f>COUNTIFS('Card Data'!$I:$I,S$2,'Card Data'!$A:$A,$A65)</f>
        <v>3</v>
      </c>
      <c r="T65" s="81">
        <f>COUNTIFS('Card Data'!$I:$I,T$2,'Card Data'!$A:$A,$A65)</f>
        <v>2</v>
      </c>
      <c r="U65" s="86"/>
      <c r="V65" s="81">
        <f>COUNTIFS('Card Data'!$J:$J,V$2,'Card Data'!$A:$A,$A65)</f>
        <v>2</v>
      </c>
      <c r="W65" s="81">
        <f>COUNTIFS('Card Data'!$J:$J,W$2,'Card Data'!$A:$A,$A65)</f>
        <v>2</v>
      </c>
      <c r="X65" s="81">
        <f>COUNTIFS('Card Data'!$J:$J,X$2,'Card Data'!$A:$A,$A65)</f>
        <v>3</v>
      </c>
      <c r="Y65" s="81">
        <f>COUNTIFS('Card Data'!$J:$J,Y$2,'Card Data'!$A:$A,$A65)</f>
        <v>2</v>
      </c>
      <c r="Z65" s="81">
        <f>COUNTIFS('Card Data'!$J:$J,Z$2,'Card Data'!$A:$A,$A65)</f>
        <v>1</v>
      </c>
      <c r="AA65" s="86"/>
      <c r="AB65" s="81" t="str">
        <f>IF(COUNTIFS('Card Data'!$K:$K,"*"&amp;AB$2&amp;".*",'Card Data'!$A:$A,$A65)=0,"",IF(COUNTIFS('Card Data'!$K:$K,"*"&amp;AB$2&amp;".*",'Card Data'!$A:$A,$A65,'Card Data'!$I:$I,"Hero")=0,COUNTIFS('Card Data'!$K:$K,"*"&amp;AB$2&amp;".*",'Card Data'!$A:$A,$A65),COUNTIFS('Card Data'!$K:$K,"*"&amp;AB$2&amp;".*",'Card Data'!$A:$A,$A65)&amp;" ("&amp;COUNTIFS('Card Data'!$K:$K,"*"&amp;AB$2&amp;".*",'Card Data'!$A:$A,$A65,'Card Data'!$I:$I,"Hero")&amp;")"))</f>
        <v/>
      </c>
      <c r="AC65" s="81" t="str">
        <f>IF(COUNTIFS('Card Data'!$K:$K,"*"&amp;AC$2&amp;".*",'Card Data'!$A:$A,$A65)=0,"",IF(COUNTIFS('Card Data'!$K:$K,"*"&amp;AC$2&amp;".*",'Card Data'!$A:$A,$A65,'Card Data'!$I:$I,"Hero")=0,COUNTIFS('Card Data'!$K:$K,"*"&amp;AC$2&amp;".*",'Card Data'!$A:$A,$A65),COUNTIFS('Card Data'!$K:$K,"*"&amp;AC$2&amp;".*",'Card Data'!$A:$A,$A65)&amp;" ("&amp;COUNTIFS('Card Data'!$K:$K,"*"&amp;AC$2&amp;".*",'Card Data'!$A:$A,$A65,'Card Data'!$I:$I,"Hero")&amp;")"))</f>
        <v/>
      </c>
      <c r="AD65" s="81">
        <f>IF(COUNTIFS('Card Data'!$K:$K,"*"&amp;AD$2&amp;".*",'Card Data'!$A:$A,$A65)=0,"",IF(COUNTIFS('Card Data'!$K:$K,"*"&amp;AD$2&amp;".*",'Card Data'!$A:$A,$A65,'Card Data'!$I:$I,"Hero")=0,COUNTIFS('Card Data'!$K:$K,"*"&amp;AD$2&amp;".*",'Card Data'!$A:$A,$A65),COUNTIFS('Card Data'!$K:$K,"*"&amp;AD$2&amp;".*",'Card Data'!$A:$A,$A65)&amp;" ("&amp;COUNTIFS('Card Data'!$K:$K,"*"&amp;AD$2&amp;".*",'Card Data'!$A:$A,$A65,'Card Data'!$I:$I,"Hero")&amp;")"))</f>
        <v>1</v>
      </c>
      <c r="AE65" s="81" t="str">
        <f>IF(COUNTIFS('Card Data'!$K:$K,"*"&amp;AE$2&amp;".*",'Card Data'!$A:$A,$A65)=0,"",IF(COUNTIFS('Card Data'!$K:$K,"*"&amp;AE$2&amp;".*",'Card Data'!$A:$A,$A65,'Card Data'!$I:$I,"Hero")=0,COUNTIFS('Card Data'!$K:$K,"*"&amp;AE$2&amp;".*",'Card Data'!$A:$A,$A65),COUNTIFS('Card Data'!$K:$K,"*"&amp;AE$2&amp;".*",'Card Data'!$A:$A,$A65)&amp;" ("&amp;COUNTIFS('Card Data'!$K:$K,"*"&amp;AE$2&amp;".*",'Card Data'!$A:$A,$A65,'Card Data'!$I:$I,"Hero")&amp;")"))</f>
        <v/>
      </c>
      <c r="AF65" s="81" t="str">
        <f>IF(COUNTIFS('Card Data'!$K:$K,"*"&amp;AF$2&amp;".*",'Card Data'!$A:$A,$A65)=0,"",IF(COUNTIFS('Card Data'!$K:$K,"*"&amp;AF$2&amp;".*",'Card Data'!$A:$A,$A65,'Card Data'!$I:$I,"Hero")=0,COUNTIFS('Card Data'!$K:$K,"*"&amp;AF$2&amp;".*",'Card Data'!$A:$A,$A65),COUNTIFS('Card Data'!$K:$K,"*"&amp;AF$2&amp;".*",'Card Data'!$A:$A,$A65)&amp;" ("&amp;COUNTIFS('Card Data'!$K:$K,"*"&amp;AF$2&amp;".*",'Card Data'!$A:$A,$A65,'Card Data'!$I:$I,"Hero")&amp;")"))</f>
        <v/>
      </c>
      <c r="AG65" s="81" t="str">
        <f>IF(COUNTIFS('Card Data'!$K:$K,"*"&amp;AG$2&amp;".*",'Card Data'!$A:$A,$A65)=0,"",IF(COUNTIFS('Card Data'!$K:$K,"*"&amp;AG$2&amp;".*",'Card Data'!$A:$A,$A65,'Card Data'!$I:$I,"Hero")=0,COUNTIFS('Card Data'!$K:$K,"*"&amp;AG$2&amp;".*",'Card Data'!$A:$A,$A65),COUNTIFS('Card Data'!$K:$K,"*"&amp;AG$2&amp;".*",'Card Data'!$A:$A,$A65)&amp;" ("&amp;COUNTIFS('Card Data'!$K:$K,"*"&amp;AG$2&amp;".*",'Card Data'!$A:$A,$A65,'Card Data'!$I:$I,"Hero")&amp;")"))</f>
        <v/>
      </c>
      <c r="AH65" s="81" t="str">
        <f>IF(COUNTIFS('Card Data'!$K:$K,"*"&amp;AH$2&amp;".*",'Card Data'!$A:$A,$A65)=0,"",IF(COUNTIFS('Card Data'!$K:$K,"*"&amp;AH$2&amp;".*",'Card Data'!$A:$A,$A65,'Card Data'!$I:$I,"Hero")=0,COUNTIFS('Card Data'!$K:$K,"*"&amp;AH$2&amp;".*",'Card Data'!$A:$A,$A65),COUNTIFS('Card Data'!$K:$K,"*"&amp;AH$2&amp;".*",'Card Data'!$A:$A,$A65)&amp;" ("&amp;COUNTIFS('Card Data'!$K:$K,"*"&amp;AH$2&amp;".*",'Card Data'!$A:$A,$A65,'Card Data'!$I:$I,"Hero")&amp;")"))</f>
        <v/>
      </c>
      <c r="AI65" s="81" t="str">
        <f>IF(COUNTIFS('Card Data'!$K:$K,"*"&amp;AI$2&amp;".*",'Card Data'!$A:$A,$A65)=0,"",IF(COUNTIFS('Card Data'!$K:$K,"*"&amp;AI$2&amp;".*",'Card Data'!$A:$A,$A65,'Card Data'!$I:$I,"Hero")=0,COUNTIFS('Card Data'!$K:$K,"*"&amp;AI$2&amp;".*",'Card Data'!$A:$A,$A65),COUNTIFS('Card Data'!$K:$K,"*"&amp;AI$2&amp;".*",'Card Data'!$A:$A,$A65)&amp;" ("&amp;COUNTIFS('Card Data'!$K:$K,"*"&amp;AI$2&amp;".*",'Card Data'!$A:$A,$A65,'Card Data'!$I:$I,"Hero")&amp;")"))</f>
        <v/>
      </c>
      <c r="AJ65" s="81"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81" t="str">
        <f>IF(COUNTIFS('Card Data'!$K:$K,"*"&amp;AK$2&amp;".*",'Card Data'!$A:$A,$A65)=0,"",IF(COUNTIFS('Card Data'!$K:$K,"*"&amp;AK$2&amp;".*",'Card Data'!$A:$A,$A65,'Card Data'!$I:$I,"Hero")=0,COUNTIFS('Card Data'!$K:$K,"*"&amp;AK$2&amp;".*",'Card Data'!$A:$A,$A65),COUNTIFS('Card Data'!$K:$K,"*"&amp;AK$2&amp;".*",'Card Data'!$A:$A,$A65)&amp;" ("&amp;COUNTIFS('Card Data'!$K:$K,"*"&amp;AK$2&amp;".*",'Card Data'!$A:$A,$A65,'Card Data'!$I:$I,"Hero")&amp;")"))</f>
        <v/>
      </c>
      <c r="AL65" s="81"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4760</v>
      </c>
      <c r="B66" s="64" t="s">
        <v>4765</v>
      </c>
      <c r="C66" s="65" t="s">
        <v>5719</v>
      </c>
      <c r="E66" s="64" t="s">
        <v>5838</v>
      </c>
      <c r="F66" s="23"/>
      <c r="G66" s="66">
        <f>SUMIF('Card Data'!$A:$A,$A66,'Card Data'!$E:$E)</f>
        <v>45</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41</v>
      </c>
      <c r="K66" s="66">
        <f>SUMIFS('Card Data'!$E:$E,'Card Data'!$I:$I,K$2,'Card Data'!$A:$A,$A66,'Card Data'!$K:$K,"&lt;&gt;*Side Quest.*")</f>
        <v>4</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5</v>
      </c>
      <c r="T66" s="66">
        <f>COUNTIFS('Card Data'!$I:$I,T$2,'Card Data'!$A:$A,$A66)</f>
        <v>3</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f>IF(COUNTIFS('Card Data'!$K:$K,"*"&amp;AC$2&amp;".*",'Card Data'!$A:$A,$A66)=0,"",IF(COUNTIFS('Card Data'!$K:$K,"*"&amp;AC$2&amp;".*",'Card Data'!$A:$A,$A66,'Card Data'!$I:$I,"Hero")=0,COUNTIFS('Card Data'!$K:$K,"*"&amp;AC$2&amp;".*",'Card Data'!$A:$A,$A66),COUNTIFS('Card Data'!$K:$K,"*"&amp;AC$2&amp;".*",'Card Data'!$A:$A,$A66)&amp;" ("&amp;COUNTIFS('Card Data'!$K:$K,"*"&amp;AC$2&amp;".*",'Card Data'!$A:$A,$A66,'Card Data'!$I:$I,"Hero")&amp;")"))</f>
        <v>1</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f>IF(COUNTIFS('Card Data'!$K:$K,"*"&amp;AJ$2&amp;".*",'Card Data'!$A:$A,$A66)=0,"",IF(COUNTIFS('Card Data'!$K:$K,"*"&amp;AJ$2&amp;".*",'Card Data'!$A:$A,$A66,'Card Data'!$I:$I,"Hero")=0,COUNTIFS('Card Data'!$K:$K,"*"&amp;AJ$2&amp;".*",'Card Data'!$A:$A,$A66),COUNTIFS('Card Data'!$K:$K,"*"&amp;AJ$2&amp;".*",'Card Data'!$A:$A,$A66)&amp;" ("&amp;COUNTIFS('Card Data'!$K:$K,"*"&amp;AJ$2&amp;".*",'Card Data'!$A:$A,$A66,'Card Data'!$I:$I,"Hero")&amp;")"))</f>
        <v>1</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3343</v>
      </c>
      <c r="B67" s="64" t="s">
        <v>3348</v>
      </c>
      <c r="C67" s="65" t="s">
        <v>5719</v>
      </c>
      <c r="E67" s="64" t="s">
        <v>5839</v>
      </c>
      <c r="F67" s="23"/>
      <c r="G67" s="66">
        <f>SUMIF('Card Data'!$A:$A,$A67,'Card Data'!$E:$E)</f>
        <v>49</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46</v>
      </c>
      <c r="K67" s="66">
        <f>SUMIFS('Card Data'!$E:$E,'Card Data'!$I:$I,K$2,'Card Data'!$A:$A,$A67,'Card Data'!$K:$K,"&lt;&gt;*Side Quest.*")</f>
        <v>3</v>
      </c>
      <c r="L67" s="66">
        <f>COUNTIFS('Card Data'!$I:$I,L$2,'Card Data'!$A:$A,$A67,'Card Data'!$K:$K,"&lt;&gt;*Side Quest.*")</f>
        <v>0</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3</v>
      </c>
      <c r="S67" s="66">
        <f>COUNTIFS('Card Data'!$I:$I,S$2,'Card Data'!$A:$A,$A67)</f>
        <v>10</v>
      </c>
      <c r="T67" s="66">
        <f>COUNTIFS('Card Data'!$I:$I,T$2,'Card Data'!$A:$A,$A67)</f>
        <v>6</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5121</v>
      </c>
      <c r="B68" s="64" t="s">
        <v>5126</v>
      </c>
      <c r="C68" s="65" t="s">
        <v>5719</v>
      </c>
      <c r="E68" s="64" t="s">
        <v>5840</v>
      </c>
      <c r="F68" s="23"/>
      <c r="G68" s="66">
        <f>SUMIF('Card Data'!$A:$A,$A68,'Card Data'!$E:$E)</f>
        <v>48</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45</v>
      </c>
      <c r="K68" s="66">
        <f>SUMIFS('Card Data'!$E:$E,'Card Data'!$I:$I,K$2,'Card Data'!$A:$A,$A68,'Card Data'!$K:$K,"&lt;&gt;*Side Quest.*")</f>
        <v>3</v>
      </c>
      <c r="L68" s="66">
        <f>COUNTIFS('Card Data'!$I:$I,L$2,'Card Data'!$A:$A,$A68,'Card Data'!$K:$K,"&lt;&gt;*Side Quest.*")</f>
        <v>0</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6</v>
      </c>
      <c r="S68" s="66">
        <f>COUNTIFS('Card Data'!$I:$I,S$2,'Card Data'!$A:$A,$A68)</f>
        <v>7</v>
      </c>
      <c r="T68" s="66">
        <f>COUNTIFS('Card Data'!$I:$I,T$2,'Card Data'!$A:$A,$A68)</f>
        <v>6</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f>IF(COUNTIFS('Card Data'!$K:$K,"*"&amp;AC$2&amp;".*",'Card Data'!$A:$A,$A68)=0,"",IF(COUNTIFS('Card Data'!$K:$K,"*"&amp;AC$2&amp;".*",'Card Data'!$A:$A,$A68,'Card Data'!$I:$I,"Hero")=0,COUNTIFS('Card Data'!$K:$K,"*"&amp;AC$2&amp;".*",'Card Data'!$A:$A,$A68),COUNTIFS('Card Data'!$K:$K,"*"&amp;AC$2&amp;".*",'Card Data'!$A:$A,$A68)&amp;" ("&amp;COUNTIFS('Card Data'!$K:$K,"*"&amp;AC$2&amp;".*",'Card Data'!$A:$A,$A68,'Card Data'!$I:$I,"Hero")&amp;")"))</f>
        <v>1</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11248</v>
      </c>
      <c r="B69" s="64" t="s">
        <v>1664</v>
      </c>
      <c r="C69" s="65" t="s">
        <v>8025</v>
      </c>
      <c r="E69" s="64" t="s">
        <v>11245</v>
      </c>
      <c r="F69" s="23"/>
      <c r="G69" s="66">
        <f>SUMIF('Card Data'!$A:$A,$A69,'Card Data'!$E:$E)</f>
        <v>48</v>
      </c>
      <c r="H69" s="66">
        <f>COUNTIFS('Card Data'!$I:$I,N$2,'Card Data'!$A:$A,$A69)</f>
        <v>0</v>
      </c>
      <c r="I69" s="66">
        <f>SUMIFS('Card Data'!$E:$E,'Card Data'!$A:$A,$A69,'Card Data'!$J:$J,"&lt;&gt;",'Card Data'!$J:$J,"&lt;&gt;Burden",'Card Data'!$I:$I,"&lt;&gt;Hero")</f>
        <v>1</v>
      </c>
      <c r="J69" s="66">
        <f>SUMIFS('Card Data'!$E:$E,'Card Data'!$A:$A,$A69,'Card Data'!$J:$J,"",'Card Data'!$I:$I,"&lt;&gt;Campaign")+SUMIFS('Card Data'!$E:$E,'Card Data'!$A:$A,$A69,'Card Data'!$J:$J,"Burden")-K69</f>
        <v>40</v>
      </c>
      <c r="K69" s="66">
        <f>SUMIFS('Card Data'!$E:$E,'Card Data'!$I:$I,K$2,'Card Data'!$A:$A,$A69,'Card Data'!$K:$K,"&lt;&gt;*Side Quest.*")</f>
        <v>6</v>
      </c>
      <c r="L69" s="66">
        <f>COUNTIFS('Card Data'!$I:$I,L$2,'Card Data'!$A:$A,$A69,'Card Data'!$K:$K,"&lt;&gt;*Side Quest.*")</f>
        <v>1</v>
      </c>
      <c r="M69" s="86"/>
      <c r="N69" s="66">
        <f>COUNTIFS('Card Data'!$I:$I,N$2,'Card Data'!$A:$A,$A69)</f>
        <v>0</v>
      </c>
      <c r="O69" s="66">
        <f>COUNTIFS('Card Data'!$I:$I,O$2,'Card Data'!$A:$A,$A69)</f>
        <v>0</v>
      </c>
      <c r="P69" s="66">
        <f>COUNTIFS('Card Data'!$I:$I,P$2,'Card Data'!$A:$A,$A69)</f>
        <v>1</v>
      </c>
      <c r="Q69" s="66">
        <f>COUNTIFS('Card Data'!$I:$I,Q$2,'Card Data'!$A:$A,$A69)</f>
        <v>0</v>
      </c>
      <c r="R69" s="66">
        <f>COUNTIFS('Card Data'!$I:$I,R$2,'Card Data'!$A:$A,$A69)</f>
        <v>4</v>
      </c>
      <c r="S69" s="66">
        <f>COUNTIFS('Card Data'!$I:$I,S$2,'Card Data'!$A:$A,$A69)</f>
        <v>6</v>
      </c>
      <c r="T69" s="66">
        <f>COUNTIFS('Card Data'!$I:$I,T$2,'Card Data'!$A:$A,$A69)</f>
        <v>5</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11406</v>
      </c>
      <c r="B70" s="64" t="s">
        <v>11247</v>
      </c>
      <c r="C70" s="65" t="s">
        <v>8025</v>
      </c>
      <c r="E70" s="64" t="s">
        <v>11246</v>
      </c>
      <c r="F70" s="23"/>
      <c r="G70" s="66">
        <f>SUMIF('Card Data'!$A:$A,$A70,'Card Data'!$E:$E)</f>
        <v>50</v>
      </c>
      <c r="H70" s="66">
        <f>COUNTIFS('Card Data'!$I:$I,N$2,'Card Data'!$A:$A,$A70)</f>
        <v>0</v>
      </c>
      <c r="I70" s="66">
        <f>SUMIFS('Card Data'!$E:$E,'Card Data'!$A:$A,$A70,'Card Data'!$J:$J,"&lt;&gt;",'Card Data'!$J:$J,"&lt;&gt;Burden",'Card Data'!$I:$I,"&lt;&gt;Hero")</f>
        <v>1</v>
      </c>
      <c r="J70" s="66">
        <f>SUMIFS('Card Data'!$E:$E,'Card Data'!$A:$A,$A70,'Card Data'!$J:$J,"",'Card Data'!$I:$I,"&lt;&gt;Campaign")+SUMIFS('Card Data'!$E:$E,'Card Data'!$A:$A,$A70,'Card Data'!$J:$J,"Burden")-K70</f>
        <v>41</v>
      </c>
      <c r="K70" s="66">
        <f>SUMIFS('Card Data'!$E:$E,'Card Data'!$I:$I,K$2,'Card Data'!$A:$A,$A70,'Card Data'!$K:$K,"&lt;&gt;*Side Quest.*")</f>
        <v>7</v>
      </c>
      <c r="L70" s="66">
        <f>COUNTIFS('Card Data'!$I:$I,L$2,'Card Data'!$A:$A,$A70,'Card Data'!$K:$K,"&lt;&gt;*Side Quest.*")</f>
        <v>1</v>
      </c>
      <c r="M70" s="86"/>
      <c r="N70" s="66">
        <f>COUNTIFS('Card Data'!$I:$I,N$2,'Card Data'!$A:$A,$A70)</f>
        <v>0</v>
      </c>
      <c r="O70" s="66">
        <f>COUNTIFS('Card Data'!$I:$I,O$2,'Card Data'!$A:$A,$A70)</f>
        <v>0</v>
      </c>
      <c r="P70" s="66">
        <f>COUNTIFS('Card Data'!$I:$I,P$2,'Card Data'!$A:$A,$A70)</f>
        <v>0</v>
      </c>
      <c r="Q70" s="66">
        <f>COUNTIFS('Card Data'!$I:$I,Q$2,'Card Data'!$A:$A,$A70)</f>
        <v>1</v>
      </c>
      <c r="R70" s="66">
        <f>COUNTIFS('Card Data'!$I:$I,R$2,'Card Data'!$A:$A,$A70)</f>
        <v>3</v>
      </c>
      <c r="S70" s="66">
        <f>COUNTIFS('Card Data'!$I:$I,S$2,'Card Data'!$A:$A,$A70)</f>
        <v>6</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f>IF(COUNTIFS('Card Data'!$K:$K,"*"&amp;AL$2&amp;".*",'Card Data'!$A:$A,$A70)=0,"",IF(COUNTIFS('Card Data'!$K:$K,"*"&amp;AL$2&amp;".*",'Card Data'!$A:$A,$A70,'Card Data'!$I:$I,"Hero")=0,COUNTIFS('Card Data'!$K:$K,"*"&amp;AL$2&amp;".*",'Card Data'!$A:$A,$A70),COUNTIFS('Card Data'!$K:$K,"*"&amp;AL$2&amp;".*",'Card Data'!$A:$A,$A70)&amp;" ("&amp;COUNTIFS('Card Data'!$K:$K,"*"&amp;AL$2&amp;".*",'Card Data'!$A:$A,$A70,'Card Data'!$I:$I,"Hero")&amp;")"))</f>
        <v>1</v>
      </c>
    </row>
    <row r="71" spans="1:38" s="64" customFormat="1">
      <c r="A71" s="64" t="s">
        <v>13380</v>
      </c>
      <c r="B71" s="64" t="s">
        <v>13381</v>
      </c>
      <c r="C71" s="65" t="s">
        <v>8025</v>
      </c>
      <c r="E71" s="64" t="s">
        <v>13382</v>
      </c>
      <c r="F71" s="23"/>
      <c r="G71" s="66">
        <f>SUMIF('Card Data'!$A:$A,$A71,'Card Data'!$E:$E)</f>
        <v>52</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45</v>
      </c>
      <c r="K71" s="66">
        <f>SUMIFS('Card Data'!$E:$E,'Card Data'!$I:$I,K$2,'Card Data'!$A:$A,$A71,'Card Data'!$K:$K,"&lt;&gt;*Side Quest.*")</f>
        <v>7</v>
      </c>
      <c r="L71" s="66">
        <f>COUNTIFS('Card Data'!$I:$I,L$2,'Card Data'!$A:$A,$A71,'Card Data'!$K:$K,"&lt;&gt;*Side Quest.*")</f>
        <v>0</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6</v>
      </c>
      <c r="S71" s="66">
        <f>COUNTIFS('Card Data'!$I:$I,S$2,'Card Data'!$A:$A,$A71)</f>
        <v>6</v>
      </c>
      <c r="T71" s="66">
        <f>COUNTIFS('Card Data'!$I:$I,T$2,'Card Data'!$A:$A,$A71)</f>
        <v>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14863</v>
      </c>
      <c r="B72" s="64" t="s">
        <v>14865</v>
      </c>
      <c r="C72" s="65" t="s">
        <v>8025</v>
      </c>
      <c r="E72" s="64" t="s">
        <v>14957</v>
      </c>
      <c r="F72" s="23"/>
      <c r="G72" s="66">
        <f>SUMIF('Card Data'!$A:$A,$A72,'Card Data'!$E:$E)</f>
        <v>53</v>
      </c>
      <c r="H72" s="66">
        <f>COUNTIFS('Card Data'!$I:$I,N$2,'Card Data'!$A:$A,$A72)</f>
        <v>0</v>
      </c>
      <c r="I72" s="66">
        <f>SUMIFS('Card Data'!$E:$E,'Card Data'!$A:$A,$A72,'Card Data'!$J:$J,"&lt;&gt;",'Card Data'!$J:$J,"&lt;&gt;Burden",'Card Data'!$I:$I,"&lt;&gt;Hero")</f>
        <v>0</v>
      </c>
      <c r="J72" s="66">
        <f>SUMIFS('Card Data'!$E:$E,'Card Data'!$A:$A,$A72,'Card Data'!$J:$J,"",'Card Data'!$I:$I,"&lt;&gt;Campaign")+SUMIFS('Card Data'!$E:$E,'Card Data'!$A:$A,$A72,'Card Data'!$J:$J,"Burden")-K72</f>
        <v>50</v>
      </c>
      <c r="K72" s="66">
        <f>SUMIFS('Card Data'!$E:$E,'Card Data'!$I:$I,K$2,'Card Data'!$A:$A,$A72,'Card Data'!$K:$K,"&lt;&gt;*Side Quest.*")</f>
        <v>3</v>
      </c>
      <c r="L72" s="66">
        <f>COUNTIFS('Card Data'!$I:$I,L$2,'Card Data'!$A:$A,$A72,'Card Data'!$K:$K,"&lt;&gt;*Side Quest.*")</f>
        <v>0</v>
      </c>
      <c r="M72" s="86"/>
      <c r="N72" s="66">
        <f>COUNTIFS('Card Data'!$I:$I,N$2,'Card Data'!$A:$A,$A72)</f>
        <v>0</v>
      </c>
      <c r="O72" s="66">
        <f>COUNTIFS('Card Data'!$I:$I,O$2,'Card Data'!$A:$A,$A72)</f>
        <v>0</v>
      </c>
      <c r="P72" s="66">
        <f>COUNTIFS('Card Data'!$I:$I,P$2,'Card Data'!$A:$A,$A72)</f>
        <v>0</v>
      </c>
      <c r="Q72" s="66">
        <f>COUNTIFS('Card Data'!$I:$I,Q$2,'Card Data'!$A:$A,$A72)</f>
        <v>0</v>
      </c>
      <c r="R72" s="66">
        <f>COUNTIFS('Card Data'!$I:$I,R$2,'Card Data'!$A:$A,$A72)</f>
        <v>10</v>
      </c>
      <c r="S72" s="66">
        <f>COUNTIFS('Card Data'!$I:$I,S$2,'Card Data'!$A:$A,$A72)</f>
        <v>11</v>
      </c>
      <c r="T72" s="66">
        <f>COUNTIFS('Card Data'!$I:$I,T$2,'Card Data'!$A:$A,$A72)</f>
        <v>5</v>
      </c>
      <c r="U72" s="86"/>
      <c r="V72" s="66">
        <f>COUNTIFS('Card Data'!$J:$J,V$2,'Card Data'!$A:$A,$A72)</f>
        <v>0</v>
      </c>
      <c r="W72" s="66">
        <f>COUNTIFS('Card Data'!$J:$J,W$2,'Card Data'!$A:$A,$A72)</f>
        <v>0</v>
      </c>
      <c r="X72" s="66">
        <f>COUNTIFS('Card Data'!$J:$J,X$2,'Card Data'!$A:$A,$A72)</f>
        <v>0</v>
      </c>
      <c r="Y72" s="66">
        <f>COUNTIFS('Card Data'!$J:$J,Y$2,'Card Data'!$A:$A,$A72)</f>
        <v>0</v>
      </c>
      <c r="Z72" s="66">
        <f>COUNTIFS('Card Data'!$J:$J,Z$2,'Card Data'!$A:$A,$A72)</f>
        <v>0</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
      </c>
      <c r="AC72" s="66" t="str">
        <f>IF(COUNTIFS('Card Data'!$K:$K,"*"&amp;AC$2&amp;".*",'Card Data'!$A:$A,$A72)=0,"",IF(COUNTIFS('Card Data'!$K:$K,"*"&amp;AC$2&amp;".*",'Card Data'!$A:$A,$A72,'Card Data'!$I:$I,"Hero")=0,COUNTIFS('Card Data'!$K:$K,"*"&amp;AC$2&amp;".*",'Card Data'!$A:$A,$A72),COUNTIFS('Card Data'!$K:$K,"*"&amp;AC$2&amp;".*",'Card Data'!$A:$A,$A72)&amp;" ("&amp;COUNTIFS('Card Data'!$K:$K,"*"&amp;AC$2&amp;".*",'Card Data'!$A:$A,$A72,'Card Data'!$I:$I,"Hero")&amp;")"))</f>
        <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t="str">
        <f>IF(COUNTIFS('Card Data'!$K:$K,"*"&amp;AE$2&amp;".*",'Card Data'!$A:$A,$A72)=0,"",IF(COUNTIFS('Card Data'!$K:$K,"*"&amp;AE$2&amp;".*",'Card Data'!$A:$A,$A72,'Card Data'!$I:$I,"Hero")=0,COUNTIFS('Card Data'!$K:$K,"*"&amp;AE$2&amp;".*",'Card Data'!$A:$A,$A72),COUNTIFS('Card Data'!$K:$K,"*"&amp;AE$2&amp;".*",'Card Data'!$A:$A,$A72)&amp;" ("&amp;COUNTIFS('Card Data'!$K:$K,"*"&amp;AE$2&amp;".*",'Card Data'!$A:$A,$A72,'Card Data'!$I:$I,"Hero")&amp;")"))</f>
        <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15771</v>
      </c>
      <c r="B73" s="64" t="s">
        <v>15669</v>
      </c>
      <c r="C73" s="65" t="s">
        <v>8025</v>
      </c>
      <c r="E73" s="64" t="s">
        <v>15773</v>
      </c>
      <c r="F73" s="23"/>
      <c r="G73" s="66">
        <f>SUMIF('Card Data'!$A:$A,$A73,'Card Data'!$E:$E)</f>
        <v>57</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46</v>
      </c>
      <c r="K73" s="66">
        <f>SUMIFS('Card Data'!$E:$E,'Card Data'!$I:$I,K$2,'Card Data'!$A:$A,$A73,'Card Data'!$K:$K,"&lt;&gt;*Side Quest.*")</f>
        <v>9</v>
      </c>
      <c r="L73" s="66">
        <f>COUNTIFS('Card Data'!$I:$I,L$2,'Card Data'!$A:$A,$A73,'Card Data'!$K:$K,"&lt;&gt;*Side Quest.*")</f>
        <v>2</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7</v>
      </c>
      <c r="S73" s="66">
        <f>COUNTIFS('Card Data'!$I:$I,S$2,'Card Data'!$A:$A,$A73)</f>
        <v>8</v>
      </c>
      <c r="T73" s="66">
        <f>COUNTIFS('Card Data'!$I:$I,T$2,'Card Data'!$A:$A,$A73)</f>
        <v>4</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t="str">
        <f>IF(COUNTIFS('Card Data'!$K:$K,"*"&amp;AE$2&amp;".*",'Card Data'!$A:$A,$A73)=0,"",IF(COUNTIFS('Card Data'!$K:$K,"*"&amp;AE$2&amp;".*",'Card Data'!$A:$A,$A73,'Card Data'!$I:$I,"Hero")=0,COUNTIFS('Card Data'!$K:$K,"*"&amp;AE$2&amp;".*",'Card Data'!$A:$A,$A73),COUNTIFS('Card Data'!$K:$K,"*"&amp;AE$2&amp;".*",'Card Data'!$A:$A,$A73)&amp;" ("&amp;COUNTIFS('Card Data'!$K:$K,"*"&amp;AE$2&amp;".*",'Card Data'!$A:$A,$A73,'Card Data'!$I:$I,"Hero")&amp;")"))</f>
        <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18672</v>
      </c>
      <c r="B74" s="64" t="s">
        <v>18864</v>
      </c>
      <c r="C74" s="65" t="s">
        <v>8025</v>
      </c>
      <c r="E74" s="64" t="s">
        <v>18865</v>
      </c>
      <c r="F74" s="23"/>
      <c r="G74" s="66">
        <f>SUMIF('Card Data'!$A:$A,$A74,'Card Data'!$E:$E)</f>
        <v>164</v>
      </c>
      <c r="H74" s="66">
        <f>COUNTIFS('Card Data'!$I:$I,N$2,'Card Data'!$A:$A,$A74)</f>
        <v>6</v>
      </c>
      <c r="I74" s="66">
        <f>SUMIFS('Card Data'!$E:$E,'Card Data'!$A:$A,$A74,'Card Data'!$J:$J,"&lt;&gt;",'Card Data'!$J:$J,"&lt;&gt;Burden",'Card Data'!$I:$I,"&lt;&gt;Hero")</f>
        <v>100</v>
      </c>
      <c r="J74" s="66">
        <f>SUMIFS('Card Data'!$E:$E,'Card Data'!$A:$A,$A74,'Card Data'!$J:$J,"",'Card Data'!$I:$I,"&lt;&gt;Campaign")+SUMIFS('Card Data'!$E:$E,'Card Data'!$A:$A,$A74,'Card Data'!$J:$J,"Burden")-K74</f>
        <v>51</v>
      </c>
      <c r="K74" s="66">
        <f>SUMIFS('Card Data'!$E:$E,'Card Data'!$I:$I,K$2,'Card Data'!$A:$A,$A74,'Card Data'!$K:$K,"&lt;&gt;*Side Quest.*")</f>
        <v>7</v>
      </c>
      <c r="L74" s="66">
        <f>COUNTIFS('Card Data'!$I:$I,L$2,'Card Data'!$A:$A,$A74,'Card Data'!$K:$K,"&lt;&gt;*Side Quest.*")</f>
        <v>0</v>
      </c>
      <c r="M74" s="86"/>
      <c r="N74" s="66">
        <f>COUNTIFS('Card Data'!$I:$I,N$2,'Card Data'!$A:$A,$A74)</f>
        <v>6</v>
      </c>
      <c r="O74" s="66">
        <f>COUNTIFS('Card Data'!$I:$I,O$2,'Card Data'!$A:$A,$A74)</f>
        <v>31</v>
      </c>
      <c r="P74" s="66">
        <f>COUNTIFS('Card Data'!$I:$I,P$2,'Card Data'!$A:$A,$A74)</f>
        <v>12</v>
      </c>
      <c r="Q74" s="66">
        <f>COUNTIFS('Card Data'!$I:$I,Q$2,'Card Data'!$A:$A,$A74)</f>
        <v>16</v>
      </c>
      <c r="R74" s="66">
        <f>COUNTIFS('Card Data'!$I:$I,R$2,'Card Data'!$A:$A,$A74)</f>
        <v>9</v>
      </c>
      <c r="S74" s="66">
        <f>COUNTIFS('Card Data'!$I:$I,S$2,'Card Data'!$A:$A,$A74)</f>
        <v>11</v>
      </c>
      <c r="T74" s="66">
        <f>COUNTIFS('Card Data'!$I:$I,T$2,'Card Data'!$A:$A,$A74)</f>
        <v>8</v>
      </c>
      <c r="U74" s="86"/>
      <c r="V74" s="66">
        <f>COUNTIFS('Card Data'!$J:$J,V$2,'Card Data'!$A:$A,$A74)</f>
        <v>18</v>
      </c>
      <c r="W74" s="66">
        <f>COUNTIFS('Card Data'!$J:$J,W$2,'Card Data'!$A:$A,$A74)</f>
        <v>12</v>
      </c>
      <c r="X74" s="66">
        <f>COUNTIFS('Card Data'!$J:$J,X$2,'Card Data'!$A:$A,$A74)</f>
        <v>13</v>
      </c>
      <c r="Y74" s="66">
        <f>COUNTIFS('Card Data'!$J:$J,Y$2,'Card Data'!$A:$A,$A74)</f>
        <v>18</v>
      </c>
      <c r="Z74" s="66">
        <f>COUNTIFS('Card Data'!$J:$J,Z$2,'Card Data'!$A:$A,$A74)</f>
        <v>4</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11 (3)</v>
      </c>
      <c r="AC74" s="66">
        <f>IF(COUNTIFS('Card Data'!$K:$K,"*"&amp;AC$2&amp;".*",'Card Data'!$A:$A,$A74)=0,"",IF(COUNTIFS('Card Data'!$K:$K,"*"&amp;AC$2&amp;".*",'Card Data'!$A:$A,$A74,'Card Data'!$I:$I,"Hero")=0,COUNTIFS('Card Data'!$K:$K,"*"&amp;AC$2&amp;".*",'Card Data'!$A:$A,$A74),COUNTIFS('Card Data'!$K:$K,"*"&amp;AC$2&amp;".*",'Card Data'!$A:$A,$A74)&amp;" ("&amp;COUNTIFS('Card Data'!$K:$K,"*"&amp;AC$2&amp;".*",'Card Data'!$A:$A,$A74,'Card Data'!$I:$I,"Hero")&amp;")"))</f>
        <v>6</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f>IF(COUNTIFS('Card Data'!$K:$K,"*"&amp;AE$2&amp;".*",'Card Data'!$A:$A,$A74)=0,"",IF(COUNTIFS('Card Data'!$K:$K,"*"&amp;AE$2&amp;".*",'Card Data'!$A:$A,$A74,'Card Data'!$I:$I,"Hero")=0,COUNTIFS('Card Data'!$K:$K,"*"&amp;AE$2&amp;".*",'Card Data'!$A:$A,$A74),COUNTIFS('Card Data'!$K:$K,"*"&amp;AE$2&amp;".*",'Card Data'!$A:$A,$A74)&amp;" ("&amp;COUNTIFS('Card Data'!$K:$K,"*"&amp;AE$2&amp;".*",'Card Data'!$A:$A,$A74,'Card Data'!$I:$I,"Hero")&amp;")"))</f>
        <v>9</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5 (2)</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4 (1)</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7 (4)</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64" customFormat="1">
      <c r="A75" s="64" t="s">
        <v>18961</v>
      </c>
      <c r="B75" s="64" t="s">
        <v>18962</v>
      </c>
      <c r="C75" s="65" t="s">
        <v>8025</v>
      </c>
      <c r="E75" s="64" t="s">
        <v>19314</v>
      </c>
      <c r="F75" s="23"/>
      <c r="G75" s="66">
        <f>SUMIF('Card Data'!$A:$A,$A75,'Card Data'!$E:$E)</f>
        <v>55</v>
      </c>
      <c r="H75" s="66">
        <f>COUNTIFS('Card Data'!$I:$I,N$2,'Card Data'!$A:$A,$A75)</f>
        <v>0</v>
      </c>
      <c r="I75" s="66">
        <f>SUMIFS('Card Data'!$E:$E,'Card Data'!$A:$A,$A75,'Card Data'!$J:$J,"&lt;&gt;",'Card Data'!$J:$J,"&lt;&gt;Burden",'Card Data'!$I:$I,"&lt;&gt;Hero")</f>
        <v>0</v>
      </c>
      <c r="J75" s="66">
        <f>SUMIFS('Card Data'!$E:$E,'Card Data'!$A:$A,$A75,'Card Data'!$J:$J,"",'Card Data'!$I:$I,"&lt;&gt;Campaign")+SUMIFS('Card Data'!$E:$E,'Card Data'!$A:$A,$A75,'Card Data'!$J:$J,"Burden")-K75</f>
        <v>47</v>
      </c>
      <c r="K75" s="66">
        <f>SUMIFS('Card Data'!$E:$E,'Card Data'!$I:$I,K$2,'Card Data'!$A:$A,$A75,'Card Data'!$K:$K,"&lt;&gt;*Side Quest.*")</f>
        <v>6</v>
      </c>
      <c r="L75" s="66">
        <f>COUNTIFS('Card Data'!$I:$I,L$2,'Card Data'!$A:$A,$A75,'Card Data'!$K:$K,"&lt;&gt;*Side Quest.*")</f>
        <v>2</v>
      </c>
      <c r="M75" s="86"/>
      <c r="N75" s="66">
        <f>COUNTIFS('Card Data'!$I:$I,N$2,'Card Data'!$A:$A,$A75)</f>
        <v>0</v>
      </c>
      <c r="O75" s="66">
        <f>COUNTIFS('Card Data'!$I:$I,O$2,'Card Data'!$A:$A,$A75)</f>
        <v>0</v>
      </c>
      <c r="P75" s="66">
        <f>COUNTIFS('Card Data'!$I:$I,P$2,'Card Data'!$A:$A,$A75)</f>
        <v>0</v>
      </c>
      <c r="Q75" s="66">
        <f>COUNTIFS('Card Data'!$I:$I,Q$2,'Card Data'!$A:$A,$A75)</f>
        <v>0</v>
      </c>
      <c r="R75" s="66">
        <f>COUNTIFS('Card Data'!$I:$I,R$2,'Card Data'!$A:$A,$A75)</f>
        <v>10</v>
      </c>
      <c r="S75" s="66">
        <f>COUNTIFS('Card Data'!$I:$I,S$2,'Card Data'!$A:$A,$A75)</f>
        <v>6</v>
      </c>
      <c r="T75" s="66">
        <f>COUNTIFS('Card Data'!$I:$I,T$2,'Card Data'!$A:$A,$A75)</f>
        <v>5</v>
      </c>
      <c r="U75" s="86"/>
      <c r="V75" s="66">
        <f>COUNTIFS('Card Data'!$J:$J,V$2,'Card Data'!$A:$A,$A75)</f>
        <v>0</v>
      </c>
      <c r="W75" s="66">
        <f>COUNTIFS('Card Data'!$J:$J,W$2,'Card Data'!$A:$A,$A75)</f>
        <v>0</v>
      </c>
      <c r="X75" s="66">
        <f>COUNTIFS('Card Data'!$J:$J,X$2,'Card Data'!$A:$A,$A75)</f>
        <v>0</v>
      </c>
      <c r="Y75" s="66">
        <f>COUNTIFS('Card Data'!$J:$J,Y$2,'Card Data'!$A:$A,$A75)</f>
        <v>0</v>
      </c>
      <c r="Z75" s="66">
        <f>COUNTIFS('Card Data'!$J:$J,Z$2,'Card Data'!$A:$A,$A75)</f>
        <v>0</v>
      </c>
      <c r="AA75" s="86"/>
      <c r="AB75" s="66" t="str">
        <f>IF(COUNTIFS('Card Data'!$K:$K,"*"&amp;AB$2&amp;".*",'Card Data'!$A:$A,$A75)=0,"",IF(COUNTIFS('Card Data'!$K:$K,"*"&amp;AB$2&amp;".*",'Card Data'!$A:$A,$A75,'Card Data'!$I:$I,"Hero")=0,COUNTIFS('Card Data'!$K:$K,"*"&amp;AB$2&amp;".*",'Card Data'!$A:$A,$A75),COUNTIFS('Card Data'!$K:$K,"*"&amp;AB$2&amp;".*",'Card Data'!$A:$A,$A75)&amp;" ("&amp;COUNTIFS('Card Data'!$K:$K,"*"&amp;AB$2&amp;".*",'Card Data'!$A:$A,$A75,'Card Data'!$I:$I,"Hero")&amp;")"))</f>
        <v/>
      </c>
      <c r="AC75" s="66" t="str">
        <f>IF(COUNTIFS('Card Data'!$K:$K,"*"&amp;AC$2&amp;".*",'Card Data'!$A:$A,$A75)=0,"",IF(COUNTIFS('Card Data'!$K:$K,"*"&amp;AC$2&amp;".*",'Card Data'!$A:$A,$A75,'Card Data'!$I:$I,"Hero")=0,COUNTIFS('Card Data'!$K:$K,"*"&amp;AC$2&amp;".*",'Card Data'!$A:$A,$A75),COUNTIFS('Card Data'!$K:$K,"*"&amp;AC$2&amp;".*",'Card Data'!$A:$A,$A75)&amp;" ("&amp;COUNTIFS('Card Data'!$K:$K,"*"&amp;AC$2&amp;".*",'Card Data'!$A:$A,$A75,'Card Data'!$I:$I,"Hero")&amp;")"))</f>
        <v/>
      </c>
      <c r="AD75" s="66" t="str">
        <f>IF(COUNTIFS('Card Data'!$K:$K,"*"&amp;AD$2&amp;".*",'Card Data'!$A:$A,$A75)=0,"",IF(COUNTIFS('Card Data'!$K:$K,"*"&amp;AD$2&amp;".*",'Card Data'!$A:$A,$A75,'Card Data'!$I:$I,"Hero")=0,COUNTIFS('Card Data'!$K:$K,"*"&amp;AD$2&amp;".*",'Card Data'!$A:$A,$A75),COUNTIFS('Card Data'!$K:$K,"*"&amp;AD$2&amp;".*",'Card Data'!$A:$A,$A75)&amp;" ("&amp;COUNTIFS('Card Data'!$K:$K,"*"&amp;AD$2&amp;".*",'Card Data'!$A:$A,$A75,'Card Data'!$I:$I,"Hero")&amp;")"))</f>
        <v/>
      </c>
      <c r="AE75" s="66">
        <f>IF(COUNTIFS('Card Data'!$K:$K,"*"&amp;AE$2&amp;".*",'Card Data'!$A:$A,$A75)=0,"",IF(COUNTIFS('Card Data'!$K:$K,"*"&amp;AE$2&amp;".*",'Card Data'!$A:$A,$A75,'Card Data'!$I:$I,"Hero")=0,COUNTIFS('Card Data'!$K:$K,"*"&amp;AE$2&amp;".*",'Card Data'!$A:$A,$A75),COUNTIFS('Card Data'!$K:$K,"*"&amp;AE$2&amp;".*",'Card Data'!$A:$A,$A75)&amp;" ("&amp;COUNTIFS('Card Data'!$K:$K,"*"&amp;AE$2&amp;".*",'Card Data'!$A:$A,$A75,'Card Data'!$I:$I,"Hero")&amp;")"))</f>
        <v>1</v>
      </c>
      <c r="AF75" s="66" t="str">
        <f>IF(COUNTIFS('Card Data'!$K:$K,"*"&amp;AF$2&amp;".*",'Card Data'!$A:$A,$A75)=0,"",IF(COUNTIFS('Card Data'!$K:$K,"*"&amp;AF$2&amp;".*",'Card Data'!$A:$A,$A75,'Card Data'!$I:$I,"Hero")=0,COUNTIFS('Card Data'!$K:$K,"*"&amp;AF$2&amp;".*",'Card Data'!$A:$A,$A75),COUNTIFS('Card Data'!$K:$K,"*"&amp;AF$2&amp;".*",'Card Data'!$A:$A,$A75)&amp;" ("&amp;COUNTIFS('Card Data'!$K:$K,"*"&amp;AF$2&amp;".*",'Card Data'!$A:$A,$A75,'Card Data'!$I:$I,"Hero")&amp;")"))</f>
        <v/>
      </c>
      <c r="AG75" s="66" t="str">
        <f>IF(COUNTIFS('Card Data'!$K:$K,"*"&amp;AG$2&amp;".*",'Card Data'!$A:$A,$A75)=0,"",IF(COUNTIFS('Card Data'!$K:$K,"*"&amp;AG$2&amp;".*",'Card Data'!$A:$A,$A75,'Card Data'!$I:$I,"Hero")=0,COUNTIFS('Card Data'!$K:$K,"*"&amp;AG$2&amp;".*",'Card Data'!$A:$A,$A75),COUNTIFS('Card Data'!$K:$K,"*"&amp;AG$2&amp;".*",'Card Data'!$A:$A,$A75)&amp;" ("&amp;COUNTIFS('Card Data'!$K:$K,"*"&amp;AG$2&amp;".*",'Card Data'!$A:$A,$A75,'Card Data'!$I:$I,"Hero")&amp;")"))</f>
        <v/>
      </c>
      <c r="AH75" s="66" t="str">
        <f>IF(COUNTIFS('Card Data'!$K:$K,"*"&amp;AH$2&amp;".*",'Card Data'!$A:$A,$A75)=0,"",IF(COUNTIFS('Card Data'!$K:$K,"*"&amp;AH$2&amp;".*",'Card Data'!$A:$A,$A75,'Card Data'!$I:$I,"Hero")=0,COUNTIFS('Card Data'!$K:$K,"*"&amp;AH$2&amp;".*",'Card Data'!$A:$A,$A75),COUNTIFS('Card Data'!$K:$K,"*"&amp;AH$2&amp;".*",'Card Data'!$A:$A,$A75)&amp;" ("&amp;COUNTIFS('Card Data'!$K:$K,"*"&amp;AH$2&amp;".*",'Card Data'!$A:$A,$A75,'Card Data'!$I:$I,"Hero")&amp;")"))</f>
        <v/>
      </c>
      <c r="AI75" s="66" t="str">
        <f>IF(COUNTIFS('Card Data'!$K:$K,"*"&amp;AI$2&amp;".*",'Card Data'!$A:$A,$A75)=0,"",IF(COUNTIFS('Card Data'!$K:$K,"*"&amp;AI$2&amp;".*",'Card Data'!$A:$A,$A75,'Card Data'!$I:$I,"Hero")=0,COUNTIFS('Card Data'!$K:$K,"*"&amp;AI$2&amp;".*",'Card Data'!$A:$A,$A75),COUNTIFS('Card Data'!$K:$K,"*"&amp;AI$2&amp;".*",'Card Data'!$A:$A,$A75)&amp;" ("&amp;COUNTIFS('Card Data'!$K:$K,"*"&amp;AI$2&amp;".*",'Card Data'!$A:$A,$A75,'Card Data'!$I:$I,"Hero")&amp;")"))</f>
        <v/>
      </c>
      <c r="AJ75" s="66" t="str">
        <f>IF(COUNTIFS('Card Data'!$K:$K,"*"&amp;AJ$2&amp;".*",'Card Data'!$A:$A,$A75)=0,"",IF(COUNTIFS('Card Data'!$K:$K,"*"&amp;AJ$2&amp;".*",'Card Data'!$A:$A,$A75,'Card Data'!$I:$I,"Hero")=0,COUNTIFS('Card Data'!$K:$K,"*"&amp;AJ$2&amp;".*",'Card Data'!$A:$A,$A75),COUNTIFS('Card Data'!$K:$K,"*"&amp;AJ$2&amp;".*",'Card Data'!$A:$A,$A75)&amp;" ("&amp;COUNTIFS('Card Data'!$K:$K,"*"&amp;AJ$2&amp;".*",'Card Data'!$A:$A,$A75,'Card Data'!$I:$I,"Hero")&amp;")"))</f>
        <v/>
      </c>
      <c r="AK75" s="66" t="str">
        <f>IF(COUNTIFS('Card Data'!$K:$K,"*"&amp;AK$2&amp;".*",'Card Data'!$A:$A,$A75)=0,"",IF(COUNTIFS('Card Data'!$K:$K,"*"&amp;AK$2&amp;".*",'Card Data'!$A:$A,$A75,'Card Data'!$I:$I,"Hero")=0,COUNTIFS('Card Data'!$K:$K,"*"&amp;AK$2&amp;".*",'Card Data'!$A:$A,$A75),COUNTIFS('Card Data'!$K:$K,"*"&amp;AK$2&amp;".*",'Card Data'!$A:$A,$A75)&amp;" ("&amp;COUNTIFS('Card Data'!$K:$K,"*"&amp;AK$2&amp;".*",'Card Data'!$A:$A,$A75,'Card Data'!$I:$I,"Hero")&amp;")"))</f>
        <v/>
      </c>
      <c r="AL75" s="6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64" customFormat="1">
      <c r="A76" s="64" t="s">
        <v>19077</v>
      </c>
      <c r="B76" s="64" t="s">
        <v>19079</v>
      </c>
      <c r="C76" s="65" t="s">
        <v>8025</v>
      </c>
      <c r="E76" s="64" t="s">
        <v>19315</v>
      </c>
      <c r="F76" s="23"/>
      <c r="G76" s="66">
        <f>SUMIF('Card Data'!$A:$A,$A76,'Card Data'!$E:$E)</f>
        <v>78</v>
      </c>
      <c r="H76" s="66">
        <f>COUNTIFS('Card Data'!$I:$I,N$2,'Card Data'!$A:$A,$A76)</f>
        <v>0</v>
      </c>
      <c r="I76" s="66">
        <f>SUMIFS('Card Data'!$E:$E,'Card Data'!$A:$A,$A76,'Card Data'!$J:$J,"&lt;&gt;",'Card Data'!$J:$J,"&lt;&gt;Burden",'Card Data'!$I:$I,"&lt;&gt;Hero")</f>
        <v>0</v>
      </c>
      <c r="J76" s="66">
        <f>SUMIFS('Card Data'!$E:$E,'Card Data'!$A:$A,$A76,'Card Data'!$J:$J,"",'Card Data'!$I:$I,"&lt;&gt;Campaign")+SUMIFS('Card Data'!$E:$E,'Card Data'!$A:$A,$A76,'Card Data'!$J:$J,"Burden")-K76</f>
        <v>71</v>
      </c>
      <c r="K76" s="66">
        <f>SUMIFS('Card Data'!$E:$E,'Card Data'!$I:$I,K$2,'Card Data'!$A:$A,$A76,'Card Data'!$K:$K,"&lt;&gt;*Side Quest.*")</f>
        <v>7</v>
      </c>
      <c r="L76" s="66">
        <f>COUNTIFS('Card Data'!$I:$I,L$2,'Card Data'!$A:$A,$A76,'Card Data'!$K:$K,"&lt;&gt;*Side Quest.*")</f>
        <v>0</v>
      </c>
      <c r="M76" s="86"/>
      <c r="N76" s="66">
        <f>COUNTIFS('Card Data'!$I:$I,N$2,'Card Data'!$A:$A,$A76)</f>
        <v>0</v>
      </c>
      <c r="O76" s="66">
        <f>COUNTIFS('Card Data'!$I:$I,O$2,'Card Data'!$A:$A,$A76)</f>
        <v>0</v>
      </c>
      <c r="P76" s="66">
        <f>COUNTIFS('Card Data'!$I:$I,P$2,'Card Data'!$A:$A,$A76)</f>
        <v>0</v>
      </c>
      <c r="Q76" s="66">
        <f>COUNTIFS('Card Data'!$I:$I,Q$2,'Card Data'!$A:$A,$A76)</f>
        <v>0</v>
      </c>
      <c r="R76" s="66">
        <f>COUNTIFS('Card Data'!$I:$I,R$2,'Card Data'!$A:$A,$A76)</f>
        <v>15</v>
      </c>
      <c r="S76" s="66">
        <f>COUNTIFS('Card Data'!$I:$I,S$2,'Card Data'!$A:$A,$A76)</f>
        <v>15</v>
      </c>
      <c r="T76" s="66">
        <f>COUNTIFS('Card Data'!$I:$I,T$2,'Card Data'!$A:$A,$A76)</f>
        <v>14</v>
      </c>
      <c r="U76" s="86"/>
      <c r="V76" s="66">
        <f>COUNTIFS('Card Data'!$J:$J,V$2,'Card Data'!$A:$A,$A76)</f>
        <v>0</v>
      </c>
      <c r="W76" s="66">
        <f>COUNTIFS('Card Data'!$J:$J,W$2,'Card Data'!$A:$A,$A76)</f>
        <v>0</v>
      </c>
      <c r="X76" s="66">
        <f>COUNTIFS('Card Data'!$J:$J,X$2,'Card Data'!$A:$A,$A76)</f>
        <v>0</v>
      </c>
      <c r="Y76" s="66">
        <f>COUNTIFS('Card Data'!$J:$J,Y$2,'Card Data'!$A:$A,$A76)</f>
        <v>0</v>
      </c>
      <c r="Z76" s="66">
        <f>COUNTIFS('Card Data'!$J:$J,Z$2,'Card Data'!$A:$A,$A76)</f>
        <v>0</v>
      </c>
      <c r="AA76" s="86"/>
      <c r="AB76" s="66" t="str">
        <f>IF(COUNTIFS('Card Data'!$K:$K,"*"&amp;AB$2&amp;".*",'Card Data'!$A:$A,$A76)=0,"",IF(COUNTIFS('Card Data'!$K:$K,"*"&amp;AB$2&amp;".*",'Card Data'!$A:$A,$A76,'Card Data'!$I:$I,"Hero")=0,COUNTIFS('Card Data'!$K:$K,"*"&amp;AB$2&amp;".*",'Card Data'!$A:$A,$A76),COUNTIFS('Card Data'!$K:$K,"*"&amp;AB$2&amp;".*",'Card Data'!$A:$A,$A76)&amp;" ("&amp;COUNTIFS('Card Data'!$K:$K,"*"&amp;AB$2&amp;".*",'Card Data'!$A:$A,$A76,'Card Data'!$I:$I,"Hero")&amp;")"))</f>
        <v/>
      </c>
      <c r="AC76" s="66" t="str">
        <f>IF(COUNTIFS('Card Data'!$K:$K,"*"&amp;AC$2&amp;".*",'Card Data'!$A:$A,$A76)=0,"",IF(COUNTIFS('Card Data'!$K:$K,"*"&amp;AC$2&amp;".*",'Card Data'!$A:$A,$A76,'Card Data'!$I:$I,"Hero")=0,COUNTIFS('Card Data'!$K:$K,"*"&amp;AC$2&amp;".*",'Card Data'!$A:$A,$A76),COUNTIFS('Card Data'!$K:$K,"*"&amp;AC$2&amp;".*",'Card Data'!$A:$A,$A76)&amp;" ("&amp;COUNTIFS('Card Data'!$K:$K,"*"&amp;AC$2&amp;".*",'Card Data'!$A:$A,$A76,'Card Data'!$I:$I,"Hero")&amp;")"))</f>
        <v/>
      </c>
      <c r="AD76" s="66" t="str">
        <f>IF(COUNTIFS('Card Data'!$K:$K,"*"&amp;AD$2&amp;".*",'Card Data'!$A:$A,$A76)=0,"",IF(COUNTIFS('Card Data'!$K:$K,"*"&amp;AD$2&amp;".*",'Card Data'!$A:$A,$A76,'Card Data'!$I:$I,"Hero")=0,COUNTIFS('Card Data'!$K:$K,"*"&amp;AD$2&amp;".*",'Card Data'!$A:$A,$A76),COUNTIFS('Card Data'!$K:$K,"*"&amp;AD$2&amp;".*",'Card Data'!$A:$A,$A76)&amp;" ("&amp;COUNTIFS('Card Data'!$K:$K,"*"&amp;AD$2&amp;".*",'Card Data'!$A:$A,$A76,'Card Data'!$I:$I,"Hero")&amp;")"))</f>
        <v/>
      </c>
      <c r="AE76" s="66" t="str">
        <f>IF(COUNTIFS('Card Data'!$K:$K,"*"&amp;AE$2&amp;".*",'Card Data'!$A:$A,$A76)=0,"",IF(COUNTIFS('Card Data'!$K:$K,"*"&amp;AE$2&amp;".*",'Card Data'!$A:$A,$A76,'Card Data'!$I:$I,"Hero")=0,COUNTIFS('Card Data'!$K:$K,"*"&amp;AE$2&amp;".*",'Card Data'!$A:$A,$A76),COUNTIFS('Card Data'!$K:$K,"*"&amp;AE$2&amp;".*",'Card Data'!$A:$A,$A76)&amp;" ("&amp;COUNTIFS('Card Data'!$K:$K,"*"&amp;AE$2&amp;".*",'Card Data'!$A:$A,$A76,'Card Data'!$I:$I,"Hero")&amp;")"))</f>
        <v/>
      </c>
      <c r="AF76" s="66" t="str">
        <f>IF(COUNTIFS('Card Data'!$K:$K,"*"&amp;AF$2&amp;".*",'Card Data'!$A:$A,$A76)=0,"",IF(COUNTIFS('Card Data'!$K:$K,"*"&amp;AF$2&amp;".*",'Card Data'!$A:$A,$A76,'Card Data'!$I:$I,"Hero")=0,COUNTIFS('Card Data'!$K:$K,"*"&amp;AF$2&amp;".*",'Card Data'!$A:$A,$A76),COUNTIFS('Card Data'!$K:$K,"*"&amp;AF$2&amp;".*",'Card Data'!$A:$A,$A76)&amp;" ("&amp;COUNTIFS('Card Data'!$K:$K,"*"&amp;AF$2&amp;".*",'Card Data'!$A:$A,$A76,'Card Data'!$I:$I,"Hero")&amp;")"))</f>
        <v/>
      </c>
      <c r="AG76" s="66" t="str">
        <f>IF(COUNTIFS('Card Data'!$K:$K,"*"&amp;AG$2&amp;".*",'Card Data'!$A:$A,$A76)=0,"",IF(COUNTIFS('Card Data'!$K:$K,"*"&amp;AG$2&amp;".*",'Card Data'!$A:$A,$A76,'Card Data'!$I:$I,"Hero")=0,COUNTIFS('Card Data'!$K:$K,"*"&amp;AG$2&amp;".*",'Card Data'!$A:$A,$A76),COUNTIFS('Card Data'!$K:$K,"*"&amp;AG$2&amp;".*",'Card Data'!$A:$A,$A76)&amp;" ("&amp;COUNTIFS('Card Data'!$K:$K,"*"&amp;AG$2&amp;".*",'Card Data'!$A:$A,$A76,'Card Data'!$I:$I,"Hero")&amp;")"))</f>
        <v/>
      </c>
      <c r="AH76" s="66" t="str">
        <f>IF(COUNTIFS('Card Data'!$K:$K,"*"&amp;AH$2&amp;".*",'Card Data'!$A:$A,$A76)=0,"",IF(COUNTIFS('Card Data'!$K:$K,"*"&amp;AH$2&amp;".*",'Card Data'!$A:$A,$A76,'Card Data'!$I:$I,"Hero")=0,COUNTIFS('Card Data'!$K:$K,"*"&amp;AH$2&amp;".*",'Card Data'!$A:$A,$A76),COUNTIFS('Card Data'!$K:$K,"*"&amp;AH$2&amp;".*",'Card Data'!$A:$A,$A76)&amp;" ("&amp;COUNTIFS('Card Data'!$K:$K,"*"&amp;AH$2&amp;".*",'Card Data'!$A:$A,$A76,'Card Data'!$I:$I,"Hero")&amp;")"))</f>
        <v/>
      </c>
      <c r="AI76" s="66" t="str">
        <f>IF(COUNTIFS('Card Data'!$K:$K,"*"&amp;AI$2&amp;".*",'Card Data'!$A:$A,$A76)=0,"",IF(COUNTIFS('Card Data'!$K:$K,"*"&amp;AI$2&amp;".*",'Card Data'!$A:$A,$A76,'Card Data'!$I:$I,"Hero")=0,COUNTIFS('Card Data'!$K:$K,"*"&amp;AI$2&amp;".*",'Card Data'!$A:$A,$A76),COUNTIFS('Card Data'!$K:$K,"*"&amp;AI$2&amp;".*",'Card Data'!$A:$A,$A76)&amp;" ("&amp;COUNTIFS('Card Data'!$K:$K,"*"&amp;AI$2&amp;".*",'Card Data'!$A:$A,$A76,'Card Data'!$I:$I,"Hero")&amp;")"))</f>
        <v/>
      </c>
      <c r="AJ76" s="66" t="str">
        <f>IF(COUNTIFS('Card Data'!$K:$K,"*"&amp;AJ$2&amp;".*",'Card Data'!$A:$A,$A76)=0,"",IF(COUNTIFS('Card Data'!$K:$K,"*"&amp;AJ$2&amp;".*",'Card Data'!$A:$A,$A76,'Card Data'!$I:$I,"Hero")=0,COUNTIFS('Card Data'!$K:$K,"*"&amp;AJ$2&amp;".*",'Card Data'!$A:$A,$A76),COUNTIFS('Card Data'!$K:$K,"*"&amp;AJ$2&amp;".*",'Card Data'!$A:$A,$A76)&amp;" ("&amp;COUNTIFS('Card Data'!$K:$K,"*"&amp;AJ$2&amp;".*",'Card Data'!$A:$A,$A76,'Card Data'!$I:$I,"Hero")&amp;")"))</f>
        <v/>
      </c>
      <c r="AK76" s="66" t="str">
        <f>IF(COUNTIFS('Card Data'!$K:$K,"*"&amp;AK$2&amp;".*",'Card Data'!$A:$A,$A76)=0,"",IF(COUNTIFS('Card Data'!$K:$K,"*"&amp;AK$2&amp;".*",'Card Data'!$A:$A,$A76,'Card Data'!$I:$I,"Hero")=0,COUNTIFS('Card Data'!$K:$K,"*"&amp;AK$2&amp;".*",'Card Data'!$A:$A,$A76),COUNTIFS('Card Data'!$K:$K,"*"&amp;AK$2&amp;".*",'Card Data'!$A:$A,$A76)&amp;" ("&amp;COUNTIFS('Card Data'!$K:$K,"*"&amp;AK$2&amp;".*",'Card Data'!$A:$A,$A76,'Card Data'!$I:$I,"Hero")&amp;")"))</f>
        <v/>
      </c>
      <c r="AL76" s="6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64" customFormat="1">
      <c r="A77" s="64" t="s">
        <v>19204</v>
      </c>
      <c r="B77" s="64" t="s">
        <v>19206</v>
      </c>
      <c r="C77" s="65" t="s">
        <v>8025</v>
      </c>
      <c r="E77" s="64" t="s">
        <v>19316</v>
      </c>
      <c r="F77" s="23"/>
      <c r="G77" s="66">
        <f>SUMIF('Card Data'!$A:$A,$A77,'Card Data'!$E:$E)</f>
        <v>78</v>
      </c>
      <c r="H77" s="66">
        <f>COUNTIFS('Card Data'!$I:$I,N$2,'Card Data'!$A:$A,$A77)</f>
        <v>0</v>
      </c>
      <c r="I77" s="66">
        <f>SUMIFS('Card Data'!$E:$E,'Card Data'!$A:$A,$A77,'Card Data'!$J:$J,"&lt;&gt;",'Card Data'!$J:$J,"&lt;&gt;Burden",'Card Data'!$I:$I,"&lt;&gt;Hero")</f>
        <v>0</v>
      </c>
      <c r="J77" s="66">
        <f>SUMIFS('Card Data'!$E:$E,'Card Data'!$A:$A,$A77,'Card Data'!$J:$J,"",'Card Data'!$I:$I,"&lt;&gt;Campaign")+SUMIFS('Card Data'!$E:$E,'Card Data'!$A:$A,$A77,'Card Data'!$J:$J,"Burden")-K77</f>
        <v>71</v>
      </c>
      <c r="K77" s="66">
        <f>SUMIFS('Card Data'!$E:$E,'Card Data'!$I:$I,K$2,'Card Data'!$A:$A,$A77,'Card Data'!$K:$K,"&lt;&gt;*Side Quest.*")</f>
        <v>7</v>
      </c>
      <c r="L77" s="66">
        <f>COUNTIFS('Card Data'!$I:$I,L$2,'Card Data'!$A:$A,$A77,'Card Data'!$K:$K,"&lt;&gt;*Side Quest.*")</f>
        <v>0</v>
      </c>
      <c r="M77" s="86"/>
      <c r="N77" s="66">
        <f>COUNTIFS('Card Data'!$I:$I,N$2,'Card Data'!$A:$A,$A77)</f>
        <v>0</v>
      </c>
      <c r="O77" s="66">
        <f>COUNTIFS('Card Data'!$I:$I,O$2,'Card Data'!$A:$A,$A77)</f>
        <v>0</v>
      </c>
      <c r="P77" s="66">
        <f>COUNTIFS('Card Data'!$I:$I,P$2,'Card Data'!$A:$A,$A77)</f>
        <v>0</v>
      </c>
      <c r="Q77" s="66">
        <f>COUNTIFS('Card Data'!$I:$I,Q$2,'Card Data'!$A:$A,$A77)</f>
        <v>0</v>
      </c>
      <c r="R77" s="66">
        <f>COUNTIFS('Card Data'!$I:$I,R$2,'Card Data'!$A:$A,$A77)</f>
        <v>14</v>
      </c>
      <c r="S77" s="66">
        <f>COUNTIFS('Card Data'!$I:$I,S$2,'Card Data'!$A:$A,$A77)</f>
        <v>15</v>
      </c>
      <c r="T77" s="66">
        <f>COUNTIFS('Card Data'!$I:$I,T$2,'Card Data'!$A:$A,$A77)</f>
        <v>14</v>
      </c>
      <c r="U77" s="86"/>
      <c r="V77" s="66">
        <f>COUNTIFS('Card Data'!$J:$J,V$2,'Card Data'!$A:$A,$A77)</f>
        <v>0</v>
      </c>
      <c r="W77" s="66">
        <f>COUNTIFS('Card Data'!$J:$J,W$2,'Card Data'!$A:$A,$A77)</f>
        <v>0</v>
      </c>
      <c r="X77" s="66">
        <f>COUNTIFS('Card Data'!$J:$J,X$2,'Card Data'!$A:$A,$A77)</f>
        <v>0</v>
      </c>
      <c r="Y77" s="66">
        <f>COUNTIFS('Card Data'!$J:$J,Y$2,'Card Data'!$A:$A,$A77)</f>
        <v>0</v>
      </c>
      <c r="Z77" s="66">
        <f>COUNTIFS('Card Data'!$J:$J,Z$2,'Card Data'!$A:$A,$A77)</f>
        <v>0</v>
      </c>
      <c r="AA77" s="86"/>
      <c r="AB77" s="66" t="str">
        <f>IF(COUNTIFS('Card Data'!$K:$K,"*"&amp;AB$2&amp;".*",'Card Data'!$A:$A,$A77)=0,"",IF(COUNTIFS('Card Data'!$K:$K,"*"&amp;AB$2&amp;".*",'Card Data'!$A:$A,$A77,'Card Data'!$I:$I,"Hero")=0,COUNTIFS('Card Data'!$K:$K,"*"&amp;AB$2&amp;".*",'Card Data'!$A:$A,$A77),COUNTIFS('Card Data'!$K:$K,"*"&amp;AB$2&amp;".*",'Card Data'!$A:$A,$A77)&amp;" ("&amp;COUNTIFS('Card Data'!$K:$K,"*"&amp;AB$2&amp;".*",'Card Data'!$A:$A,$A77,'Card Data'!$I:$I,"Hero")&amp;")"))</f>
        <v/>
      </c>
      <c r="AC77" s="66" t="str">
        <f>IF(COUNTIFS('Card Data'!$K:$K,"*"&amp;AC$2&amp;".*",'Card Data'!$A:$A,$A77)=0,"",IF(COUNTIFS('Card Data'!$K:$K,"*"&amp;AC$2&amp;".*",'Card Data'!$A:$A,$A77,'Card Data'!$I:$I,"Hero")=0,COUNTIFS('Card Data'!$K:$K,"*"&amp;AC$2&amp;".*",'Card Data'!$A:$A,$A77),COUNTIFS('Card Data'!$K:$K,"*"&amp;AC$2&amp;".*",'Card Data'!$A:$A,$A77)&amp;" ("&amp;COUNTIFS('Card Data'!$K:$K,"*"&amp;AC$2&amp;".*",'Card Data'!$A:$A,$A77,'Card Data'!$I:$I,"Hero")&amp;")"))</f>
        <v/>
      </c>
      <c r="AD77" s="66" t="str">
        <f>IF(COUNTIFS('Card Data'!$K:$K,"*"&amp;AD$2&amp;".*",'Card Data'!$A:$A,$A77)=0,"",IF(COUNTIFS('Card Data'!$K:$K,"*"&amp;AD$2&amp;".*",'Card Data'!$A:$A,$A77,'Card Data'!$I:$I,"Hero")=0,COUNTIFS('Card Data'!$K:$K,"*"&amp;AD$2&amp;".*",'Card Data'!$A:$A,$A77),COUNTIFS('Card Data'!$K:$K,"*"&amp;AD$2&amp;".*",'Card Data'!$A:$A,$A77)&amp;" ("&amp;COUNTIFS('Card Data'!$K:$K,"*"&amp;AD$2&amp;".*",'Card Data'!$A:$A,$A77,'Card Data'!$I:$I,"Hero")&amp;")"))</f>
        <v/>
      </c>
      <c r="AE77" s="66" t="str">
        <f>IF(COUNTIFS('Card Data'!$K:$K,"*"&amp;AE$2&amp;".*",'Card Data'!$A:$A,$A77)=0,"",IF(COUNTIFS('Card Data'!$K:$K,"*"&amp;AE$2&amp;".*",'Card Data'!$A:$A,$A77,'Card Data'!$I:$I,"Hero")=0,COUNTIFS('Card Data'!$K:$K,"*"&amp;AE$2&amp;".*",'Card Data'!$A:$A,$A77),COUNTIFS('Card Data'!$K:$K,"*"&amp;AE$2&amp;".*",'Card Data'!$A:$A,$A77)&amp;" ("&amp;COUNTIFS('Card Data'!$K:$K,"*"&amp;AE$2&amp;".*",'Card Data'!$A:$A,$A77,'Card Data'!$I:$I,"Hero")&amp;")"))</f>
        <v/>
      </c>
      <c r="AF77" s="66" t="str">
        <f>IF(COUNTIFS('Card Data'!$K:$K,"*"&amp;AF$2&amp;".*",'Card Data'!$A:$A,$A77)=0,"",IF(COUNTIFS('Card Data'!$K:$K,"*"&amp;AF$2&amp;".*",'Card Data'!$A:$A,$A77,'Card Data'!$I:$I,"Hero")=0,COUNTIFS('Card Data'!$K:$K,"*"&amp;AF$2&amp;".*",'Card Data'!$A:$A,$A77),COUNTIFS('Card Data'!$K:$K,"*"&amp;AF$2&amp;".*",'Card Data'!$A:$A,$A77)&amp;" ("&amp;COUNTIFS('Card Data'!$K:$K,"*"&amp;AF$2&amp;".*",'Card Data'!$A:$A,$A77,'Card Data'!$I:$I,"Hero")&amp;")"))</f>
        <v/>
      </c>
      <c r="AG77" s="66" t="str">
        <f>IF(COUNTIFS('Card Data'!$K:$K,"*"&amp;AG$2&amp;".*",'Card Data'!$A:$A,$A77)=0,"",IF(COUNTIFS('Card Data'!$K:$K,"*"&amp;AG$2&amp;".*",'Card Data'!$A:$A,$A77,'Card Data'!$I:$I,"Hero")=0,COUNTIFS('Card Data'!$K:$K,"*"&amp;AG$2&amp;".*",'Card Data'!$A:$A,$A77),COUNTIFS('Card Data'!$K:$K,"*"&amp;AG$2&amp;".*",'Card Data'!$A:$A,$A77)&amp;" ("&amp;COUNTIFS('Card Data'!$K:$K,"*"&amp;AG$2&amp;".*",'Card Data'!$A:$A,$A77,'Card Data'!$I:$I,"Hero")&amp;")"))</f>
        <v/>
      </c>
      <c r="AH77" s="66" t="str">
        <f>IF(COUNTIFS('Card Data'!$K:$K,"*"&amp;AH$2&amp;".*",'Card Data'!$A:$A,$A77)=0,"",IF(COUNTIFS('Card Data'!$K:$K,"*"&amp;AH$2&amp;".*",'Card Data'!$A:$A,$A77,'Card Data'!$I:$I,"Hero")=0,COUNTIFS('Card Data'!$K:$K,"*"&amp;AH$2&amp;".*",'Card Data'!$A:$A,$A77),COUNTIFS('Card Data'!$K:$K,"*"&amp;AH$2&amp;".*",'Card Data'!$A:$A,$A77)&amp;" ("&amp;COUNTIFS('Card Data'!$K:$K,"*"&amp;AH$2&amp;".*",'Card Data'!$A:$A,$A77,'Card Data'!$I:$I,"Hero")&amp;")"))</f>
        <v/>
      </c>
      <c r="AI77" s="66" t="str">
        <f>IF(COUNTIFS('Card Data'!$K:$K,"*"&amp;AI$2&amp;".*",'Card Data'!$A:$A,$A77)=0,"",IF(COUNTIFS('Card Data'!$K:$K,"*"&amp;AI$2&amp;".*",'Card Data'!$A:$A,$A77,'Card Data'!$I:$I,"Hero")=0,COUNTIFS('Card Data'!$K:$K,"*"&amp;AI$2&amp;".*",'Card Data'!$A:$A,$A77),COUNTIFS('Card Data'!$K:$K,"*"&amp;AI$2&amp;".*",'Card Data'!$A:$A,$A77)&amp;" ("&amp;COUNTIFS('Card Data'!$K:$K,"*"&amp;AI$2&amp;".*",'Card Data'!$A:$A,$A77,'Card Data'!$I:$I,"Hero")&amp;")"))</f>
        <v/>
      </c>
      <c r="AJ77" s="66" t="str">
        <f>IF(COUNTIFS('Card Data'!$K:$K,"*"&amp;AJ$2&amp;".*",'Card Data'!$A:$A,$A77)=0,"",IF(COUNTIFS('Card Data'!$K:$K,"*"&amp;AJ$2&amp;".*",'Card Data'!$A:$A,$A77,'Card Data'!$I:$I,"Hero")=0,COUNTIFS('Card Data'!$K:$K,"*"&amp;AJ$2&amp;".*",'Card Data'!$A:$A,$A77),COUNTIFS('Card Data'!$K:$K,"*"&amp;AJ$2&amp;".*",'Card Data'!$A:$A,$A77)&amp;" ("&amp;COUNTIFS('Card Data'!$K:$K,"*"&amp;AJ$2&amp;".*",'Card Data'!$A:$A,$A77,'Card Data'!$I:$I,"Hero")&amp;")"))</f>
        <v/>
      </c>
      <c r="AK77" s="66" t="str">
        <f>IF(COUNTIFS('Card Data'!$K:$K,"*"&amp;AK$2&amp;".*",'Card Data'!$A:$A,$A77)=0,"",IF(COUNTIFS('Card Data'!$K:$K,"*"&amp;AK$2&amp;".*",'Card Data'!$A:$A,$A77,'Card Data'!$I:$I,"Hero")=0,COUNTIFS('Card Data'!$K:$K,"*"&amp;AK$2&amp;".*",'Card Data'!$A:$A,$A77),COUNTIFS('Card Data'!$K:$K,"*"&amp;AK$2&amp;".*",'Card Data'!$A:$A,$A77)&amp;" ("&amp;COUNTIFS('Card Data'!$K:$K,"*"&amp;AK$2&amp;".*",'Card Data'!$A:$A,$A77,'Card Data'!$I:$I,"Hero")&amp;")"))</f>
        <v/>
      </c>
      <c r="AL77" s="6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64" customFormat="1">
      <c r="A78" s="64" t="s">
        <v>20962</v>
      </c>
      <c r="B78" s="64" t="s">
        <v>20958</v>
      </c>
      <c r="C78" s="65" t="s">
        <v>8025</v>
      </c>
      <c r="E78" s="64" t="s">
        <v>20960</v>
      </c>
      <c r="F78" s="23"/>
      <c r="G78" s="66">
        <f>SUMIF('Card Data'!$A:$A,$A78,'Card Data'!$E:$E)</f>
        <v>78</v>
      </c>
      <c r="H78" s="66">
        <f>COUNTIFS('Card Data'!$I:$I,N$2,'Card Data'!$A:$A,$A78)</f>
        <v>0</v>
      </c>
      <c r="I78" s="66">
        <f>SUMIFS('Card Data'!$E:$E,'Card Data'!$A:$A,$A78,'Card Data'!$J:$J,"&lt;&gt;",'Card Data'!$J:$J,"&lt;&gt;Burden",'Card Data'!$I:$I,"&lt;&gt;Hero")</f>
        <v>0</v>
      </c>
      <c r="J78" s="66">
        <f>SUMIFS('Card Data'!$E:$E,'Card Data'!$A:$A,$A78,'Card Data'!$J:$J,"",'Card Data'!$I:$I,"&lt;&gt;Campaign")+SUMIFS('Card Data'!$E:$E,'Card Data'!$A:$A,$A78,'Card Data'!$J:$J,"Burden")-K78</f>
        <v>71</v>
      </c>
      <c r="K78" s="66">
        <f>SUMIFS('Card Data'!$E:$E,'Card Data'!$I:$I,K$2,'Card Data'!$A:$A,$A78,'Card Data'!$K:$K,"&lt;&gt;*Side Quest.*")</f>
        <v>7</v>
      </c>
      <c r="L78" s="66">
        <f>COUNTIFS('Card Data'!$I:$I,L$2,'Card Data'!$A:$A,$A78,'Card Data'!$K:$K,"&lt;&gt;*Side Quest.*")</f>
        <v>0</v>
      </c>
      <c r="M78" s="86"/>
      <c r="N78" s="66">
        <f>COUNTIFS('Card Data'!$I:$I,N$2,'Card Data'!$A:$A,$A78)</f>
        <v>0</v>
      </c>
      <c r="O78" s="66">
        <f>COUNTIFS('Card Data'!$I:$I,O$2,'Card Data'!$A:$A,$A78)</f>
        <v>0</v>
      </c>
      <c r="P78" s="66">
        <f>COUNTIFS('Card Data'!$I:$I,P$2,'Card Data'!$A:$A,$A78)</f>
        <v>0</v>
      </c>
      <c r="Q78" s="66">
        <f>COUNTIFS('Card Data'!$I:$I,Q$2,'Card Data'!$A:$A,$A78)</f>
        <v>0</v>
      </c>
      <c r="R78" s="66">
        <f>COUNTIFS('Card Data'!$I:$I,R$2,'Card Data'!$A:$A,$A78)</f>
        <v>15</v>
      </c>
      <c r="S78" s="66">
        <f>COUNTIFS('Card Data'!$I:$I,S$2,'Card Data'!$A:$A,$A78)</f>
        <v>14</v>
      </c>
      <c r="T78" s="66">
        <f>COUNTIFS('Card Data'!$I:$I,T$2,'Card Data'!$A:$A,$A78)</f>
        <v>14</v>
      </c>
      <c r="U78" s="86"/>
      <c r="V78" s="66">
        <f>COUNTIFS('Card Data'!$J:$J,V$2,'Card Data'!$A:$A,$A78)</f>
        <v>0</v>
      </c>
      <c r="W78" s="66">
        <f>COUNTIFS('Card Data'!$J:$J,W$2,'Card Data'!$A:$A,$A78)</f>
        <v>0</v>
      </c>
      <c r="X78" s="66">
        <f>COUNTIFS('Card Data'!$J:$J,X$2,'Card Data'!$A:$A,$A78)</f>
        <v>0</v>
      </c>
      <c r="Y78" s="66">
        <f>COUNTIFS('Card Data'!$J:$J,Y$2,'Card Data'!$A:$A,$A78)</f>
        <v>0</v>
      </c>
      <c r="Z78" s="66">
        <f>COUNTIFS('Card Data'!$J:$J,Z$2,'Card Data'!$A:$A,$A78)</f>
        <v>0</v>
      </c>
      <c r="AA78" s="86"/>
      <c r="AB78" s="66" t="str">
        <f>IF(COUNTIFS('Card Data'!$K:$K,"*"&amp;AB$2&amp;".*",'Card Data'!$A:$A,$A78)=0,"",IF(COUNTIFS('Card Data'!$K:$K,"*"&amp;AB$2&amp;".*",'Card Data'!$A:$A,$A78,'Card Data'!$I:$I,"Hero")=0,COUNTIFS('Card Data'!$K:$K,"*"&amp;AB$2&amp;".*",'Card Data'!$A:$A,$A78),COUNTIFS('Card Data'!$K:$K,"*"&amp;AB$2&amp;".*",'Card Data'!$A:$A,$A78)&amp;" ("&amp;COUNTIFS('Card Data'!$K:$K,"*"&amp;AB$2&amp;".*",'Card Data'!$A:$A,$A78,'Card Data'!$I:$I,"Hero")&amp;")"))</f>
        <v/>
      </c>
      <c r="AC78" s="66" t="str">
        <f>IF(COUNTIFS('Card Data'!$K:$K,"*"&amp;AC$2&amp;".*",'Card Data'!$A:$A,$A78)=0,"",IF(COUNTIFS('Card Data'!$K:$K,"*"&amp;AC$2&amp;".*",'Card Data'!$A:$A,$A78,'Card Data'!$I:$I,"Hero")=0,COUNTIFS('Card Data'!$K:$K,"*"&amp;AC$2&amp;".*",'Card Data'!$A:$A,$A78),COUNTIFS('Card Data'!$K:$K,"*"&amp;AC$2&amp;".*",'Card Data'!$A:$A,$A78)&amp;" ("&amp;COUNTIFS('Card Data'!$K:$K,"*"&amp;AC$2&amp;".*",'Card Data'!$A:$A,$A78,'Card Data'!$I:$I,"Hero")&amp;")"))</f>
        <v/>
      </c>
      <c r="AD78" s="66" t="str">
        <f>IF(COUNTIFS('Card Data'!$K:$K,"*"&amp;AD$2&amp;".*",'Card Data'!$A:$A,$A78)=0,"",IF(COUNTIFS('Card Data'!$K:$K,"*"&amp;AD$2&amp;".*",'Card Data'!$A:$A,$A78,'Card Data'!$I:$I,"Hero")=0,COUNTIFS('Card Data'!$K:$K,"*"&amp;AD$2&amp;".*",'Card Data'!$A:$A,$A78),COUNTIFS('Card Data'!$K:$K,"*"&amp;AD$2&amp;".*",'Card Data'!$A:$A,$A78)&amp;" ("&amp;COUNTIFS('Card Data'!$K:$K,"*"&amp;AD$2&amp;".*",'Card Data'!$A:$A,$A78,'Card Data'!$I:$I,"Hero")&amp;")"))</f>
        <v/>
      </c>
      <c r="AE78" s="66" t="str">
        <f>IF(COUNTIFS('Card Data'!$K:$K,"*"&amp;AE$2&amp;".*",'Card Data'!$A:$A,$A78)=0,"",IF(COUNTIFS('Card Data'!$K:$K,"*"&amp;AE$2&amp;".*",'Card Data'!$A:$A,$A78,'Card Data'!$I:$I,"Hero")=0,COUNTIFS('Card Data'!$K:$K,"*"&amp;AE$2&amp;".*",'Card Data'!$A:$A,$A78),COUNTIFS('Card Data'!$K:$K,"*"&amp;AE$2&amp;".*",'Card Data'!$A:$A,$A78)&amp;" ("&amp;COUNTIFS('Card Data'!$K:$K,"*"&amp;AE$2&amp;".*",'Card Data'!$A:$A,$A78,'Card Data'!$I:$I,"Hero")&amp;")"))</f>
        <v/>
      </c>
      <c r="AF78" s="66" t="str">
        <f>IF(COUNTIFS('Card Data'!$K:$K,"*"&amp;AF$2&amp;".*",'Card Data'!$A:$A,$A78)=0,"",IF(COUNTIFS('Card Data'!$K:$K,"*"&amp;AF$2&amp;".*",'Card Data'!$A:$A,$A78,'Card Data'!$I:$I,"Hero")=0,COUNTIFS('Card Data'!$K:$K,"*"&amp;AF$2&amp;".*",'Card Data'!$A:$A,$A78),COUNTIFS('Card Data'!$K:$K,"*"&amp;AF$2&amp;".*",'Card Data'!$A:$A,$A78)&amp;" ("&amp;COUNTIFS('Card Data'!$K:$K,"*"&amp;AF$2&amp;".*",'Card Data'!$A:$A,$A78,'Card Data'!$I:$I,"Hero")&amp;")"))</f>
        <v/>
      </c>
      <c r="AG78" s="66" t="str">
        <f>IF(COUNTIFS('Card Data'!$K:$K,"*"&amp;AG$2&amp;".*",'Card Data'!$A:$A,$A78)=0,"",IF(COUNTIFS('Card Data'!$K:$K,"*"&amp;AG$2&amp;".*",'Card Data'!$A:$A,$A78,'Card Data'!$I:$I,"Hero")=0,COUNTIFS('Card Data'!$K:$K,"*"&amp;AG$2&amp;".*",'Card Data'!$A:$A,$A78),COUNTIFS('Card Data'!$K:$K,"*"&amp;AG$2&amp;".*",'Card Data'!$A:$A,$A78)&amp;" ("&amp;COUNTIFS('Card Data'!$K:$K,"*"&amp;AG$2&amp;".*",'Card Data'!$A:$A,$A78,'Card Data'!$I:$I,"Hero")&amp;")"))</f>
        <v/>
      </c>
      <c r="AH78" s="66" t="str">
        <f>IF(COUNTIFS('Card Data'!$K:$K,"*"&amp;AH$2&amp;".*",'Card Data'!$A:$A,$A78)=0,"",IF(COUNTIFS('Card Data'!$K:$K,"*"&amp;AH$2&amp;".*",'Card Data'!$A:$A,$A78,'Card Data'!$I:$I,"Hero")=0,COUNTIFS('Card Data'!$K:$K,"*"&amp;AH$2&amp;".*",'Card Data'!$A:$A,$A78),COUNTIFS('Card Data'!$K:$K,"*"&amp;AH$2&amp;".*",'Card Data'!$A:$A,$A78)&amp;" ("&amp;COUNTIFS('Card Data'!$K:$K,"*"&amp;AH$2&amp;".*",'Card Data'!$A:$A,$A78,'Card Data'!$I:$I,"Hero")&amp;")"))</f>
        <v/>
      </c>
      <c r="AI78" s="66" t="str">
        <f>IF(COUNTIFS('Card Data'!$K:$K,"*"&amp;AI$2&amp;".*",'Card Data'!$A:$A,$A78)=0,"",IF(COUNTIFS('Card Data'!$K:$K,"*"&amp;AI$2&amp;".*",'Card Data'!$A:$A,$A78,'Card Data'!$I:$I,"Hero")=0,COUNTIFS('Card Data'!$K:$K,"*"&amp;AI$2&amp;".*",'Card Data'!$A:$A,$A78),COUNTIFS('Card Data'!$K:$K,"*"&amp;AI$2&amp;".*",'Card Data'!$A:$A,$A78)&amp;" ("&amp;COUNTIFS('Card Data'!$K:$K,"*"&amp;AI$2&amp;".*",'Card Data'!$A:$A,$A78,'Card Data'!$I:$I,"Hero")&amp;")"))</f>
        <v/>
      </c>
      <c r="AJ78" s="66" t="str">
        <f>IF(COUNTIFS('Card Data'!$K:$K,"*"&amp;AJ$2&amp;".*",'Card Data'!$A:$A,$A78)=0,"",IF(COUNTIFS('Card Data'!$K:$K,"*"&amp;AJ$2&amp;".*",'Card Data'!$A:$A,$A78,'Card Data'!$I:$I,"Hero")=0,COUNTIFS('Card Data'!$K:$K,"*"&amp;AJ$2&amp;".*",'Card Data'!$A:$A,$A78),COUNTIFS('Card Data'!$K:$K,"*"&amp;AJ$2&amp;".*",'Card Data'!$A:$A,$A78)&amp;" ("&amp;COUNTIFS('Card Data'!$K:$K,"*"&amp;AJ$2&amp;".*",'Card Data'!$A:$A,$A78,'Card Data'!$I:$I,"Hero")&amp;")"))</f>
        <v/>
      </c>
      <c r="AK78" s="66" t="str">
        <f>IF(COUNTIFS('Card Data'!$K:$K,"*"&amp;AK$2&amp;".*",'Card Data'!$A:$A,$A78)=0,"",IF(COUNTIFS('Card Data'!$K:$K,"*"&amp;AK$2&amp;".*",'Card Data'!$A:$A,$A78,'Card Data'!$I:$I,"Hero")=0,COUNTIFS('Card Data'!$K:$K,"*"&amp;AK$2&amp;".*",'Card Data'!$A:$A,$A78),COUNTIFS('Card Data'!$K:$K,"*"&amp;AK$2&amp;".*",'Card Data'!$A:$A,$A78)&amp;" ("&amp;COUNTIFS('Card Data'!$K:$K,"*"&amp;AK$2&amp;".*",'Card Data'!$A:$A,$A78,'Card Data'!$I:$I,"Hero")&amp;")"))</f>
        <v/>
      </c>
      <c r="AL78" s="6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64" customFormat="1">
      <c r="A79" s="64" t="s">
        <v>20963</v>
      </c>
      <c r="B79" s="64" t="s">
        <v>20959</v>
      </c>
      <c r="C79" s="65" t="s">
        <v>8025</v>
      </c>
      <c r="E79" s="64" t="s">
        <v>20961</v>
      </c>
      <c r="F79" s="23"/>
      <c r="G79" s="66">
        <f>SUMIF('Card Data'!$A:$A,$A79,'Card Data'!$E:$E)</f>
        <v>79</v>
      </c>
      <c r="H79" s="66">
        <f>COUNTIFS('Card Data'!$I:$I,N$2,'Card Data'!$A:$A,$A79)</f>
        <v>0</v>
      </c>
      <c r="I79" s="66">
        <f>SUMIFS('Card Data'!$E:$E,'Card Data'!$A:$A,$A79,'Card Data'!$J:$J,"&lt;&gt;",'Card Data'!$J:$J,"&lt;&gt;Burden",'Card Data'!$I:$I,"&lt;&gt;Hero")</f>
        <v>0</v>
      </c>
      <c r="J79" s="66">
        <f>SUMIFS('Card Data'!$E:$E,'Card Data'!$A:$A,$A79,'Card Data'!$J:$J,"",'Card Data'!$I:$I,"&lt;&gt;Campaign")+SUMIFS('Card Data'!$E:$E,'Card Data'!$A:$A,$A79,'Card Data'!$J:$J,"Burden")-K79</f>
        <v>72</v>
      </c>
      <c r="K79" s="66">
        <f>SUMIFS('Card Data'!$E:$E,'Card Data'!$I:$I,K$2,'Card Data'!$A:$A,$A79,'Card Data'!$K:$K,"&lt;&gt;*Side Quest.*")</f>
        <v>7</v>
      </c>
      <c r="L79" s="66">
        <f>COUNTIFS('Card Data'!$I:$I,L$2,'Card Data'!$A:$A,$A79,'Card Data'!$K:$K,"&lt;&gt;*Side Quest.*")</f>
        <v>0</v>
      </c>
      <c r="M79" s="86"/>
      <c r="N79" s="66">
        <f>COUNTIFS('Card Data'!$I:$I,N$2,'Card Data'!$A:$A,$A79)</f>
        <v>0</v>
      </c>
      <c r="O79" s="66">
        <f>COUNTIFS('Card Data'!$I:$I,O$2,'Card Data'!$A:$A,$A79)</f>
        <v>0</v>
      </c>
      <c r="P79" s="66">
        <f>COUNTIFS('Card Data'!$I:$I,P$2,'Card Data'!$A:$A,$A79)</f>
        <v>0</v>
      </c>
      <c r="Q79" s="66">
        <f>COUNTIFS('Card Data'!$I:$I,Q$2,'Card Data'!$A:$A,$A79)</f>
        <v>0</v>
      </c>
      <c r="R79" s="66">
        <f>COUNTIFS('Card Data'!$I:$I,R$2,'Card Data'!$A:$A,$A79)</f>
        <v>15</v>
      </c>
      <c r="S79" s="66">
        <f>COUNTIFS('Card Data'!$I:$I,S$2,'Card Data'!$A:$A,$A79)</f>
        <v>15</v>
      </c>
      <c r="T79" s="66">
        <f>COUNTIFS('Card Data'!$I:$I,T$2,'Card Data'!$A:$A,$A79)</f>
        <v>14</v>
      </c>
      <c r="U79" s="86"/>
      <c r="V79" s="66">
        <f>COUNTIFS('Card Data'!$J:$J,V$2,'Card Data'!$A:$A,$A79)</f>
        <v>0</v>
      </c>
      <c r="W79" s="66">
        <f>COUNTIFS('Card Data'!$J:$J,W$2,'Card Data'!$A:$A,$A79)</f>
        <v>0</v>
      </c>
      <c r="X79" s="66">
        <f>COUNTIFS('Card Data'!$J:$J,X$2,'Card Data'!$A:$A,$A79)</f>
        <v>0</v>
      </c>
      <c r="Y79" s="66">
        <f>COUNTIFS('Card Data'!$J:$J,Y$2,'Card Data'!$A:$A,$A79)</f>
        <v>0</v>
      </c>
      <c r="Z79" s="66">
        <f>COUNTIFS('Card Data'!$J:$J,Z$2,'Card Data'!$A:$A,$A79)</f>
        <v>0</v>
      </c>
      <c r="AA79" s="86"/>
      <c r="AB79" s="66" t="str">
        <f>IF(COUNTIFS('Card Data'!$K:$K,"*"&amp;AB$2&amp;".*",'Card Data'!$A:$A,$A79)=0,"",IF(COUNTIFS('Card Data'!$K:$K,"*"&amp;AB$2&amp;".*",'Card Data'!$A:$A,$A79,'Card Data'!$I:$I,"Hero")=0,COUNTIFS('Card Data'!$K:$K,"*"&amp;AB$2&amp;".*",'Card Data'!$A:$A,$A79),COUNTIFS('Card Data'!$K:$K,"*"&amp;AB$2&amp;".*",'Card Data'!$A:$A,$A79)&amp;" ("&amp;COUNTIFS('Card Data'!$K:$K,"*"&amp;AB$2&amp;".*",'Card Data'!$A:$A,$A79,'Card Data'!$I:$I,"Hero")&amp;")"))</f>
        <v/>
      </c>
      <c r="AC79" s="66" t="str">
        <f>IF(COUNTIFS('Card Data'!$K:$K,"*"&amp;AC$2&amp;".*",'Card Data'!$A:$A,$A79)=0,"",IF(COUNTIFS('Card Data'!$K:$K,"*"&amp;AC$2&amp;".*",'Card Data'!$A:$A,$A79,'Card Data'!$I:$I,"Hero")=0,COUNTIFS('Card Data'!$K:$K,"*"&amp;AC$2&amp;".*",'Card Data'!$A:$A,$A79),COUNTIFS('Card Data'!$K:$K,"*"&amp;AC$2&amp;".*",'Card Data'!$A:$A,$A79)&amp;" ("&amp;COUNTIFS('Card Data'!$K:$K,"*"&amp;AC$2&amp;".*",'Card Data'!$A:$A,$A79,'Card Data'!$I:$I,"Hero")&amp;")"))</f>
        <v/>
      </c>
      <c r="AD79" s="66" t="str">
        <f>IF(COUNTIFS('Card Data'!$K:$K,"*"&amp;AD$2&amp;".*",'Card Data'!$A:$A,$A79)=0,"",IF(COUNTIFS('Card Data'!$K:$K,"*"&amp;AD$2&amp;".*",'Card Data'!$A:$A,$A79,'Card Data'!$I:$I,"Hero")=0,COUNTIFS('Card Data'!$K:$K,"*"&amp;AD$2&amp;".*",'Card Data'!$A:$A,$A79),COUNTIFS('Card Data'!$K:$K,"*"&amp;AD$2&amp;".*",'Card Data'!$A:$A,$A79)&amp;" ("&amp;COUNTIFS('Card Data'!$K:$K,"*"&amp;AD$2&amp;".*",'Card Data'!$A:$A,$A79,'Card Data'!$I:$I,"Hero")&amp;")"))</f>
        <v/>
      </c>
      <c r="AE79" s="66" t="str">
        <f>IF(COUNTIFS('Card Data'!$K:$K,"*"&amp;AE$2&amp;".*",'Card Data'!$A:$A,$A79)=0,"",IF(COUNTIFS('Card Data'!$K:$K,"*"&amp;AE$2&amp;".*",'Card Data'!$A:$A,$A79,'Card Data'!$I:$I,"Hero")=0,COUNTIFS('Card Data'!$K:$K,"*"&amp;AE$2&amp;".*",'Card Data'!$A:$A,$A79),COUNTIFS('Card Data'!$K:$K,"*"&amp;AE$2&amp;".*",'Card Data'!$A:$A,$A79)&amp;" ("&amp;COUNTIFS('Card Data'!$K:$K,"*"&amp;AE$2&amp;".*",'Card Data'!$A:$A,$A79,'Card Data'!$I:$I,"Hero")&amp;")"))</f>
        <v/>
      </c>
      <c r="AF79" s="66" t="str">
        <f>IF(COUNTIFS('Card Data'!$K:$K,"*"&amp;AF$2&amp;".*",'Card Data'!$A:$A,$A79)=0,"",IF(COUNTIFS('Card Data'!$K:$K,"*"&amp;AF$2&amp;".*",'Card Data'!$A:$A,$A79,'Card Data'!$I:$I,"Hero")=0,COUNTIFS('Card Data'!$K:$K,"*"&amp;AF$2&amp;".*",'Card Data'!$A:$A,$A79),COUNTIFS('Card Data'!$K:$K,"*"&amp;AF$2&amp;".*",'Card Data'!$A:$A,$A79)&amp;" ("&amp;COUNTIFS('Card Data'!$K:$K,"*"&amp;AF$2&amp;".*",'Card Data'!$A:$A,$A79,'Card Data'!$I:$I,"Hero")&amp;")"))</f>
        <v/>
      </c>
      <c r="AG79" s="66" t="str">
        <f>IF(COUNTIFS('Card Data'!$K:$K,"*"&amp;AG$2&amp;".*",'Card Data'!$A:$A,$A79)=0,"",IF(COUNTIFS('Card Data'!$K:$K,"*"&amp;AG$2&amp;".*",'Card Data'!$A:$A,$A79,'Card Data'!$I:$I,"Hero")=0,COUNTIFS('Card Data'!$K:$K,"*"&amp;AG$2&amp;".*",'Card Data'!$A:$A,$A79),COUNTIFS('Card Data'!$K:$K,"*"&amp;AG$2&amp;".*",'Card Data'!$A:$A,$A79)&amp;" ("&amp;COUNTIFS('Card Data'!$K:$K,"*"&amp;AG$2&amp;".*",'Card Data'!$A:$A,$A79,'Card Data'!$I:$I,"Hero")&amp;")"))</f>
        <v/>
      </c>
      <c r="AH79" s="66" t="str">
        <f>IF(COUNTIFS('Card Data'!$K:$K,"*"&amp;AH$2&amp;".*",'Card Data'!$A:$A,$A79)=0,"",IF(COUNTIFS('Card Data'!$K:$K,"*"&amp;AH$2&amp;".*",'Card Data'!$A:$A,$A79,'Card Data'!$I:$I,"Hero")=0,COUNTIFS('Card Data'!$K:$K,"*"&amp;AH$2&amp;".*",'Card Data'!$A:$A,$A79),COUNTIFS('Card Data'!$K:$K,"*"&amp;AH$2&amp;".*",'Card Data'!$A:$A,$A79)&amp;" ("&amp;COUNTIFS('Card Data'!$K:$K,"*"&amp;AH$2&amp;".*",'Card Data'!$A:$A,$A79,'Card Data'!$I:$I,"Hero")&amp;")"))</f>
        <v/>
      </c>
      <c r="AI79" s="66" t="str">
        <f>IF(COUNTIFS('Card Data'!$K:$K,"*"&amp;AI$2&amp;".*",'Card Data'!$A:$A,$A79)=0,"",IF(COUNTIFS('Card Data'!$K:$K,"*"&amp;AI$2&amp;".*",'Card Data'!$A:$A,$A79,'Card Data'!$I:$I,"Hero")=0,COUNTIFS('Card Data'!$K:$K,"*"&amp;AI$2&amp;".*",'Card Data'!$A:$A,$A79),COUNTIFS('Card Data'!$K:$K,"*"&amp;AI$2&amp;".*",'Card Data'!$A:$A,$A79)&amp;" ("&amp;COUNTIFS('Card Data'!$K:$K,"*"&amp;AI$2&amp;".*",'Card Data'!$A:$A,$A79,'Card Data'!$I:$I,"Hero")&amp;")"))</f>
        <v/>
      </c>
      <c r="AJ79" s="66" t="str">
        <f>IF(COUNTIFS('Card Data'!$K:$K,"*"&amp;AJ$2&amp;".*",'Card Data'!$A:$A,$A79)=0,"",IF(COUNTIFS('Card Data'!$K:$K,"*"&amp;AJ$2&amp;".*",'Card Data'!$A:$A,$A79,'Card Data'!$I:$I,"Hero")=0,COUNTIFS('Card Data'!$K:$K,"*"&amp;AJ$2&amp;".*",'Card Data'!$A:$A,$A79),COUNTIFS('Card Data'!$K:$K,"*"&amp;AJ$2&amp;".*",'Card Data'!$A:$A,$A79)&amp;" ("&amp;COUNTIFS('Card Data'!$K:$K,"*"&amp;AJ$2&amp;".*",'Card Data'!$A:$A,$A79,'Card Data'!$I:$I,"Hero")&amp;")"))</f>
        <v/>
      </c>
      <c r="AK79" s="66" t="str">
        <f>IF(COUNTIFS('Card Data'!$K:$K,"*"&amp;AK$2&amp;".*",'Card Data'!$A:$A,$A79)=0,"",IF(COUNTIFS('Card Data'!$K:$K,"*"&amp;AK$2&amp;".*",'Card Data'!$A:$A,$A79,'Card Data'!$I:$I,"Hero")=0,COUNTIFS('Card Data'!$K:$K,"*"&amp;AK$2&amp;".*",'Card Data'!$A:$A,$A79),COUNTIFS('Card Data'!$K:$K,"*"&amp;AK$2&amp;".*",'Card Data'!$A:$A,$A79)&amp;" ("&amp;COUNTIFS('Card Data'!$K:$K,"*"&amp;AK$2&amp;".*",'Card Data'!$A:$A,$A79,'Card Data'!$I:$I,"Hero")&amp;")"))</f>
        <v/>
      </c>
      <c r="AL79" s="6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64" customFormat="1">
      <c r="A80" s="64" t="s">
        <v>21209</v>
      </c>
      <c r="B80" s="64" t="s">
        <v>21207</v>
      </c>
      <c r="C80" s="65" t="s">
        <v>8025</v>
      </c>
      <c r="E80" s="64" t="s">
        <v>21208</v>
      </c>
      <c r="F80" s="23"/>
      <c r="G80" s="66">
        <f>SUMIF('Card Data'!$A:$A,$A80,'Card Data'!$E:$E)</f>
        <v>79</v>
      </c>
      <c r="H80" s="66">
        <f>COUNTIFS('Card Data'!$I:$I,N$2,'Card Data'!$A:$A,$A80)</f>
        <v>0</v>
      </c>
      <c r="I80" s="66">
        <f>SUMIFS('Card Data'!$E:$E,'Card Data'!$A:$A,$A80,'Card Data'!$J:$J,"&lt;&gt;",'Card Data'!$J:$J,"&lt;&gt;Burden",'Card Data'!$I:$I,"&lt;&gt;Hero")</f>
        <v>0</v>
      </c>
      <c r="J80" s="66">
        <f>SUMIFS('Card Data'!$E:$E,'Card Data'!$A:$A,$A80,'Card Data'!$J:$J,"",'Card Data'!$I:$I,"&lt;&gt;Campaign")+SUMIFS('Card Data'!$E:$E,'Card Data'!$A:$A,$A80,'Card Data'!$J:$J,"Burden")-K80</f>
        <v>74</v>
      </c>
      <c r="K80" s="66">
        <f>SUMIFS('Card Data'!$E:$E,'Card Data'!$I:$I,K$2,'Card Data'!$A:$A,$A80,'Card Data'!$K:$K,"&lt;&gt;*Side Quest.*")</f>
        <v>2</v>
      </c>
      <c r="L80" s="66">
        <f>COUNTIFS('Card Data'!$I:$I,L$2,'Card Data'!$A:$A,$A80,'Card Data'!$K:$K,"&lt;&gt;*Side Quest.*")</f>
        <v>3</v>
      </c>
      <c r="M80" s="86"/>
      <c r="N80" s="66">
        <f>COUNTIFS('Card Data'!$I:$I,N$2,'Card Data'!$A:$A,$A80)</f>
        <v>0</v>
      </c>
      <c r="O80" s="66">
        <f>COUNTIFS('Card Data'!$I:$I,O$2,'Card Data'!$A:$A,$A80)</f>
        <v>0</v>
      </c>
      <c r="P80" s="66">
        <f>COUNTIFS('Card Data'!$I:$I,P$2,'Card Data'!$A:$A,$A80)</f>
        <v>0</v>
      </c>
      <c r="Q80" s="66">
        <f>COUNTIFS('Card Data'!$I:$I,Q$2,'Card Data'!$A:$A,$A80)</f>
        <v>0</v>
      </c>
      <c r="R80" s="66">
        <f>COUNTIFS('Card Data'!$I:$I,R$2,'Card Data'!$A:$A,$A80)</f>
        <v>21</v>
      </c>
      <c r="S80" s="66">
        <f>COUNTIFS('Card Data'!$I:$I,S$2,'Card Data'!$A:$A,$A80)</f>
        <v>6</v>
      </c>
      <c r="T80" s="66">
        <f>COUNTIFS('Card Data'!$I:$I,T$2,'Card Data'!$A:$A,$A80)</f>
        <v>7</v>
      </c>
      <c r="U80" s="86"/>
      <c r="V80" s="66">
        <f>COUNTIFS('Card Data'!$J:$J,V$2,'Card Data'!$A:$A,$A80)</f>
        <v>0</v>
      </c>
      <c r="W80" s="66">
        <f>COUNTIFS('Card Data'!$J:$J,W$2,'Card Data'!$A:$A,$A80)</f>
        <v>0</v>
      </c>
      <c r="X80" s="66">
        <f>COUNTIFS('Card Data'!$J:$J,X$2,'Card Data'!$A:$A,$A80)</f>
        <v>0</v>
      </c>
      <c r="Y80" s="66">
        <f>COUNTIFS('Card Data'!$J:$J,Y$2,'Card Data'!$A:$A,$A80)</f>
        <v>0</v>
      </c>
      <c r="Z80" s="66">
        <f>COUNTIFS('Card Data'!$J:$J,Z$2,'Card Data'!$A:$A,$A80)</f>
        <v>0</v>
      </c>
      <c r="AA80" s="86"/>
      <c r="AB80" s="66" t="str">
        <f>IF(COUNTIFS('Card Data'!$K:$K,"*"&amp;AB$2&amp;".*",'Card Data'!$A:$A,$A80)=0,"",IF(COUNTIFS('Card Data'!$K:$K,"*"&amp;AB$2&amp;".*",'Card Data'!$A:$A,$A80,'Card Data'!$I:$I,"Hero")=0,COUNTIFS('Card Data'!$K:$K,"*"&amp;AB$2&amp;".*",'Card Data'!$A:$A,$A80),COUNTIFS('Card Data'!$K:$K,"*"&amp;AB$2&amp;".*",'Card Data'!$A:$A,$A80)&amp;" ("&amp;COUNTIFS('Card Data'!$K:$K,"*"&amp;AB$2&amp;".*",'Card Data'!$A:$A,$A80,'Card Data'!$I:$I,"Hero")&amp;")"))</f>
        <v/>
      </c>
      <c r="AC80" s="66">
        <f>IF(COUNTIFS('Card Data'!$K:$K,"*"&amp;AC$2&amp;".*",'Card Data'!$A:$A,$A80)=0,"",IF(COUNTIFS('Card Data'!$K:$K,"*"&amp;AC$2&amp;".*",'Card Data'!$A:$A,$A80,'Card Data'!$I:$I,"Hero")=0,COUNTIFS('Card Data'!$K:$K,"*"&amp;AC$2&amp;".*",'Card Data'!$A:$A,$A80),COUNTIFS('Card Data'!$K:$K,"*"&amp;AC$2&amp;".*",'Card Data'!$A:$A,$A80)&amp;" ("&amp;COUNTIFS('Card Data'!$K:$K,"*"&amp;AC$2&amp;".*",'Card Data'!$A:$A,$A80,'Card Data'!$I:$I,"Hero")&amp;")"))</f>
        <v>4</v>
      </c>
      <c r="AD80" s="66" t="str">
        <f>IF(COUNTIFS('Card Data'!$K:$K,"*"&amp;AD$2&amp;".*",'Card Data'!$A:$A,$A80)=0,"",IF(COUNTIFS('Card Data'!$K:$K,"*"&amp;AD$2&amp;".*",'Card Data'!$A:$A,$A80,'Card Data'!$I:$I,"Hero")=0,COUNTIFS('Card Data'!$K:$K,"*"&amp;AD$2&amp;".*",'Card Data'!$A:$A,$A80),COUNTIFS('Card Data'!$K:$K,"*"&amp;AD$2&amp;".*",'Card Data'!$A:$A,$A80)&amp;" ("&amp;COUNTIFS('Card Data'!$K:$K,"*"&amp;AD$2&amp;".*",'Card Data'!$A:$A,$A80,'Card Data'!$I:$I,"Hero")&amp;")"))</f>
        <v/>
      </c>
      <c r="AE80" s="66" t="str">
        <f>IF(COUNTIFS('Card Data'!$K:$K,"*"&amp;AE$2&amp;".*",'Card Data'!$A:$A,$A80)=0,"",IF(COUNTIFS('Card Data'!$K:$K,"*"&amp;AE$2&amp;".*",'Card Data'!$A:$A,$A80,'Card Data'!$I:$I,"Hero")=0,COUNTIFS('Card Data'!$K:$K,"*"&amp;AE$2&amp;".*",'Card Data'!$A:$A,$A80),COUNTIFS('Card Data'!$K:$K,"*"&amp;AE$2&amp;".*",'Card Data'!$A:$A,$A80)&amp;" ("&amp;COUNTIFS('Card Data'!$K:$K,"*"&amp;AE$2&amp;".*",'Card Data'!$A:$A,$A80,'Card Data'!$I:$I,"Hero")&amp;")"))</f>
        <v/>
      </c>
      <c r="AF80" s="66" t="str">
        <f>IF(COUNTIFS('Card Data'!$K:$K,"*"&amp;AF$2&amp;".*",'Card Data'!$A:$A,$A80)=0,"",IF(COUNTIFS('Card Data'!$K:$K,"*"&amp;AF$2&amp;".*",'Card Data'!$A:$A,$A80,'Card Data'!$I:$I,"Hero")=0,COUNTIFS('Card Data'!$K:$K,"*"&amp;AF$2&amp;".*",'Card Data'!$A:$A,$A80),COUNTIFS('Card Data'!$K:$K,"*"&amp;AF$2&amp;".*",'Card Data'!$A:$A,$A80)&amp;" ("&amp;COUNTIFS('Card Data'!$K:$K,"*"&amp;AF$2&amp;".*",'Card Data'!$A:$A,$A80,'Card Data'!$I:$I,"Hero")&amp;")"))</f>
        <v/>
      </c>
      <c r="AG80" s="66" t="str">
        <f>IF(COUNTIFS('Card Data'!$K:$K,"*"&amp;AG$2&amp;".*",'Card Data'!$A:$A,$A80)=0,"",IF(COUNTIFS('Card Data'!$K:$K,"*"&amp;AG$2&amp;".*",'Card Data'!$A:$A,$A80,'Card Data'!$I:$I,"Hero")=0,COUNTIFS('Card Data'!$K:$K,"*"&amp;AG$2&amp;".*",'Card Data'!$A:$A,$A80),COUNTIFS('Card Data'!$K:$K,"*"&amp;AG$2&amp;".*",'Card Data'!$A:$A,$A80)&amp;" ("&amp;COUNTIFS('Card Data'!$K:$K,"*"&amp;AG$2&amp;".*",'Card Data'!$A:$A,$A80,'Card Data'!$I:$I,"Hero")&amp;")"))</f>
        <v/>
      </c>
      <c r="AH80" s="66" t="str">
        <f>IF(COUNTIFS('Card Data'!$K:$K,"*"&amp;AH$2&amp;".*",'Card Data'!$A:$A,$A80)=0,"",IF(COUNTIFS('Card Data'!$K:$K,"*"&amp;AH$2&amp;".*",'Card Data'!$A:$A,$A80,'Card Data'!$I:$I,"Hero")=0,COUNTIFS('Card Data'!$K:$K,"*"&amp;AH$2&amp;".*",'Card Data'!$A:$A,$A80),COUNTIFS('Card Data'!$K:$K,"*"&amp;AH$2&amp;".*",'Card Data'!$A:$A,$A80)&amp;" ("&amp;COUNTIFS('Card Data'!$K:$K,"*"&amp;AH$2&amp;".*",'Card Data'!$A:$A,$A80,'Card Data'!$I:$I,"Hero")&amp;")"))</f>
        <v/>
      </c>
      <c r="AI80" s="66" t="str">
        <f>IF(COUNTIFS('Card Data'!$K:$K,"*"&amp;AI$2&amp;".*",'Card Data'!$A:$A,$A80)=0,"",IF(COUNTIFS('Card Data'!$K:$K,"*"&amp;AI$2&amp;".*",'Card Data'!$A:$A,$A80,'Card Data'!$I:$I,"Hero")=0,COUNTIFS('Card Data'!$K:$K,"*"&amp;AI$2&amp;".*",'Card Data'!$A:$A,$A80),COUNTIFS('Card Data'!$K:$K,"*"&amp;AI$2&amp;".*",'Card Data'!$A:$A,$A80)&amp;" ("&amp;COUNTIFS('Card Data'!$K:$K,"*"&amp;AI$2&amp;".*",'Card Data'!$A:$A,$A80,'Card Data'!$I:$I,"Hero")&amp;")"))</f>
        <v/>
      </c>
      <c r="AJ80" s="66" t="str">
        <f>IF(COUNTIFS('Card Data'!$K:$K,"*"&amp;AJ$2&amp;".*",'Card Data'!$A:$A,$A80)=0,"",IF(COUNTIFS('Card Data'!$K:$K,"*"&amp;AJ$2&amp;".*",'Card Data'!$A:$A,$A80,'Card Data'!$I:$I,"Hero")=0,COUNTIFS('Card Data'!$K:$K,"*"&amp;AJ$2&amp;".*",'Card Data'!$A:$A,$A80),COUNTIFS('Card Data'!$K:$K,"*"&amp;AJ$2&amp;".*",'Card Data'!$A:$A,$A80)&amp;" ("&amp;COUNTIFS('Card Data'!$K:$K,"*"&amp;AJ$2&amp;".*",'Card Data'!$A:$A,$A80,'Card Data'!$I:$I,"Hero")&amp;")"))</f>
        <v/>
      </c>
      <c r="AK80" s="66" t="str">
        <f>IF(COUNTIFS('Card Data'!$K:$K,"*"&amp;AK$2&amp;".*",'Card Data'!$A:$A,$A80)=0,"",IF(COUNTIFS('Card Data'!$K:$K,"*"&amp;AK$2&amp;".*",'Card Data'!$A:$A,$A80,'Card Data'!$I:$I,"Hero")=0,COUNTIFS('Card Data'!$K:$K,"*"&amp;AK$2&amp;".*",'Card Data'!$A:$A,$A80),COUNTIFS('Card Data'!$K:$K,"*"&amp;AK$2&amp;".*",'Card Data'!$A:$A,$A80)&amp;" ("&amp;COUNTIFS('Card Data'!$K:$K,"*"&amp;AK$2&amp;".*",'Card Data'!$A:$A,$A80,'Card Data'!$I:$I,"Hero")&amp;")"))</f>
        <v/>
      </c>
      <c r="AL80" s="6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766</v>
      </c>
      <c r="B81" s="56" t="s">
        <v>5306</v>
      </c>
      <c r="C81" s="57" t="s">
        <v>5719</v>
      </c>
      <c r="E81" s="56" t="s">
        <v>5841</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10</v>
      </c>
      <c r="S81" s="58">
        <f>COUNTIFS('Card Data'!$I:$I,S$2,'Card Data'!$A:$A,$A81)</f>
        <v>6</v>
      </c>
      <c r="T81" s="58">
        <f>COUNTIFS('Card Data'!$I:$I,T$2,'Card Data'!$A:$A,$A81)</f>
        <v>8</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3143</v>
      </c>
      <c r="B82" s="56" t="s">
        <v>5307</v>
      </c>
      <c r="C82" s="57" t="s">
        <v>5719</v>
      </c>
      <c r="E82" s="56" t="s">
        <v>5842</v>
      </c>
      <c r="F82" s="84"/>
      <c r="G82" s="58">
        <f>SUMIF('Card Data'!$A:$A,$A82,'Card Data'!$E:$E)</f>
        <v>120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119</v>
      </c>
      <c r="K82" s="58">
        <f>SUMIFS('Card Data'!$E:$E,'Card Data'!$I:$I,K$2,'Card Data'!$A:$A,$A82,'Card Data'!$K:$K,"&lt;&gt;*Side Quest.*")</f>
        <v>1</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19</v>
      </c>
      <c r="S82" s="58">
        <f>COUNTIFS('Card Data'!$I:$I,S$2,'Card Data'!$A:$A,$A82)</f>
        <v>14</v>
      </c>
      <c r="T82" s="58">
        <f>COUNTIFS('Card Data'!$I:$I,T$2,'Card Data'!$A:$A,$A82)</f>
        <v>16</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5775</v>
      </c>
      <c r="B83" s="56" t="s">
        <v>5803</v>
      </c>
      <c r="C83" s="57" t="s">
        <v>5719</v>
      </c>
      <c r="E83" s="56" t="s">
        <v>5843</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56</v>
      </c>
      <c r="K83" s="58">
        <f>SUMIFS('Card Data'!$E:$E,'Card Data'!$I:$I,K$2,'Card Data'!$A:$A,$A83,'Card Data'!$K:$K,"&lt;&gt;*Side Quest.*")</f>
        <v>4</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9</v>
      </c>
      <c r="S83" s="58">
        <f>COUNTIFS('Card Data'!$I:$I,S$2,'Card Data'!$A:$A,$A83)</f>
        <v>6</v>
      </c>
      <c r="T83" s="58">
        <f>COUNTIFS('Card Data'!$I:$I,T$2,'Card Data'!$A:$A,$A83)</f>
        <v>5</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10373</v>
      </c>
      <c r="B84" s="56" t="s">
        <v>10374</v>
      </c>
      <c r="C84" s="57" t="s">
        <v>5719</v>
      </c>
      <c r="E84" s="56" t="s">
        <v>5843</v>
      </c>
      <c r="F84" s="84"/>
      <c r="G84" s="58">
        <f>SUMIF('Card Data'!$A:$A,$A84,'Card Data'!$E:$E)</f>
        <v>121</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120</v>
      </c>
      <c r="K84" s="58">
        <f>SUMIFS('Card Data'!$E:$E,'Card Data'!$I:$I,K$2,'Card Data'!$A:$A,$A84,'Card Data'!$K:$K,"&lt;&gt;*Side Quest.*")</f>
        <v>1</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19</v>
      </c>
      <c r="S84" s="58">
        <f>COUNTIFS('Card Data'!$I:$I,S$2,'Card Data'!$A:$A,$A84)</f>
        <v>12</v>
      </c>
      <c r="T84" s="58">
        <f>COUNTIFS('Card Data'!$I:$I,T$2,'Card Data'!$A:$A,$A84)</f>
        <v>13</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4543</v>
      </c>
      <c r="B85" s="56" t="s">
        <v>5636</v>
      </c>
      <c r="C85" s="57" t="s">
        <v>5719</v>
      </c>
      <c r="E85" s="56" t="s">
        <v>5844</v>
      </c>
      <c r="F85" s="84"/>
      <c r="G85" s="58">
        <f>SUMIF('Card Data'!$A:$A,$A85,'Card Data'!$E:$E)</f>
        <v>58</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58</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5</v>
      </c>
      <c r="S85" s="58">
        <f>COUNTIFS('Card Data'!$I:$I,S$2,'Card Data'!$A:$A,$A85)</f>
        <v>9</v>
      </c>
      <c r="T85" s="58">
        <f>COUNTIFS('Card Data'!$I:$I,T$2,'Card Data'!$A:$A,$A85)</f>
        <v>7</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11002</v>
      </c>
      <c r="B86" s="56" t="s">
        <v>10972</v>
      </c>
      <c r="C86" s="57" t="s">
        <v>5719</v>
      </c>
      <c r="E86" s="56" t="s">
        <v>10973</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8</v>
      </c>
      <c r="T86" s="58">
        <f>COUNTIFS('Card Data'!$I:$I,T$2,'Card Data'!$A:$A,$A86)</f>
        <v>5</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11503</v>
      </c>
      <c r="B87" s="56" t="s">
        <v>11957</v>
      </c>
      <c r="C87" s="57" t="s">
        <v>5719</v>
      </c>
      <c r="E87" s="56" t="s">
        <v>11500</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9</v>
      </c>
      <c r="S87" s="58">
        <f>COUNTIFS('Card Data'!$I:$I,S$2,'Card Data'!$A:$A,$A87)</f>
        <v>8</v>
      </c>
      <c r="T87" s="58">
        <f>COUNTIFS('Card Data'!$I:$I,T$2,'Card Data'!$A:$A,$A87)</f>
        <v>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11504</v>
      </c>
      <c r="B88" s="56" t="s">
        <v>11502</v>
      </c>
      <c r="C88" s="57" t="s">
        <v>5719</v>
      </c>
      <c r="E88" s="56" t="s">
        <v>11501</v>
      </c>
      <c r="F88" s="84"/>
      <c r="G88" s="58">
        <f>SUMIF('Card Data'!$A:$A,$A88,'Card Data'!$E:$E)</f>
        <v>120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120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15</v>
      </c>
      <c r="S88" s="58">
        <f>COUNTIFS('Card Data'!$I:$I,S$2,'Card Data'!$A:$A,$A88)</f>
        <v>17</v>
      </c>
      <c r="T88" s="58">
        <f>COUNTIFS('Card Data'!$I:$I,T$2,'Card Data'!$A:$A,$A88)</f>
        <v>14</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f>IF(COUNTIFS('Card Data'!$K:$K,"*"&amp;AC$2&amp;".*",'Card Data'!$A:$A,$A88)=0,"",IF(COUNTIFS('Card Data'!$K:$K,"*"&amp;AC$2&amp;".*",'Card Data'!$A:$A,$A88,'Card Data'!$I:$I,"Hero")=0,COUNTIFS('Card Data'!$K:$K,"*"&amp;AC$2&amp;".*",'Card Data'!$A:$A,$A88),COUNTIFS('Card Data'!$K:$K,"*"&amp;AC$2&amp;".*",'Card Data'!$A:$A,$A88)&amp;" ("&amp;COUNTIFS('Card Data'!$K:$K,"*"&amp;AC$2&amp;".*",'Card Data'!$A:$A,$A88,'Card Data'!$I:$I,"Hero")&amp;")"))</f>
        <v>2</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14959</v>
      </c>
      <c r="B89" s="56" t="s">
        <v>14960</v>
      </c>
      <c r="C89" s="57" t="s">
        <v>5719</v>
      </c>
      <c r="E89" s="56" t="s">
        <v>14961</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9</v>
      </c>
      <c r="S89" s="58">
        <f>COUNTIFS('Card Data'!$I:$I,S$2,'Card Data'!$A:$A,$A89)</f>
        <v>8</v>
      </c>
      <c r="T89" s="58">
        <f>COUNTIFS('Card Data'!$I:$I,T$2,'Card Data'!$A:$A,$A89)</f>
        <v>6</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17046</v>
      </c>
      <c r="B90" s="56" t="s">
        <v>17042</v>
      </c>
      <c r="C90" s="57" t="s">
        <v>5719</v>
      </c>
      <c r="E90" s="56" t="s">
        <v>17043</v>
      </c>
      <c r="F90" s="84"/>
      <c r="G90" s="58">
        <f>SUMIF('Card Data'!$A:$A,$A90,'Card Data'!$E:$E)</f>
        <v>120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118</v>
      </c>
      <c r="K90" s="58">
        <f>SUMIFS('Card Data'!$E:$E,'Card Data'!$I:$I,K$2,'Card Data'!$A:$A,$A90,'Card Data'!$K:$K,"&lt;&gt;*Side Quest.*")</f>
        <v>2</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15</v>
      </c>
      <c r="S90" s="58">
        <f>COUNTIFS('Card Data'!$I:$I,S$2,'Card Data'!$A:$A,$A90)</f>
        <v>13</v>
      </c>
      <c r="T90" s="58">
        <f>COUNTIFS('Card Data'!$I:$I,T$2,'Card Data'!$A:$A,$A90)</f>
        <v>13</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16634</v>
      </c>
      <c r="B91" s="56" t="s">
        <v>16935</v>
      </c>
      <c r="C91" s="57" t="s">
        <v>5719</v>
      </c>
      <c r="E91" s="56" t="s">
        <v>16938</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60</v>
      </c>
      <c r="K91" s="58">
        <f>SUMIFS('Card Data'!$E:$E,'Card Data'!$I:$I,K$2,'Card Data'!$A:$A,$A91,'Card Data'!$K:$K,"&lt;&gt;*Side Quest.*")</f>
        <v>0</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8</v>
      </c>
      <c r="T91" s="58">
        <f>COUNTIFS('Card Data'!$I:$I,T$2,'Card Data'!$A:$A,$A91)</f>
        <v>5</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t="str">
        <f>IF(COUNTIFS('Card Data'!$K:$K,"*"&amp;AC$2&amp;".*",'Card Data'!$A:$A,$A91)=0,"",IF(COUNTIFS('Card Data'!$K:$K,"*"&amp;AC$2&amp;".*",'Card Data'!$A:$A,$A91,'Card Data'!$I:$I,"Hero")=0,COUNTIFS('Card Data'!$K:$K,"*"&amp;AC$2&amp;".*",'Card Data'!$A:$A,$A91),COUNTIFS('Card Data'!$K:$K,"*"&amp;AC$2&amp;".*",'Card Data'!$A:$A,$A91)&amp;" ("&amp;COUNTIFS('Card Data'!$K:$K,"*"&amp;AC$2&amp;".*",'Card Data'!$A:$A,$A91,'Card Data'!$I:$I,"Hero")&amp;")"))</f>
        <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16725</v>
      </c>
      <c r="B92" s="56" t="s">
        <v>16936</v>
      </c>
      <c r="C92" s="57" t="s">
        <v>5719</v>
      </c>
      <c r="E92" s="56" t="s">
        <v>16939</v>
      </c>
      <c r="F92" s="84"/>
      <c r="G92" s="58">
        <f>SUMIF('Card Data'!$A:$A,$A92,'Card Data'!$E:$E)</f>
        <v>120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119</v>
      </c>
      <c r="K92" s="58">
        <f>SUMIFS('Card Data'!$E:$E,'Card Data'!$I:$I,K$2,'Card Data'!$A:$A,$A92,'Card Data'!$K:$K,"&lt;&gt;*Side Quest.*")</f>
        <v>1</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13</v>
      </c>
      <c r="S92" s="58">
        <f>COUNTIFS('Card Data'!$I:$I,S$2,'Card Data'!$A:$A,$A92)</f>
        <v>12</v>
      </c>
      <c r="T92" s="58">
        <f>COUNTIFS('Card Data'!$I:$I,T$2,'Card Data'!$A:$A,$A92)</f>
        <v>16</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t="str">
        <f>IF(COUNTIFS('Card Data'!$K:$K,"*"&amp;AC$2&amp;".*",'Card Data'!$A:$A,$A92)=0,"",IF(COUNTIFS('Card Data'!$K:$K,"*"&amp;AC$2&amp;".*",'Card Data'!$A:$A,$A92,'Card Data'!$I:$I,"Hero")=0,COUNTIFS('Card Data'!$K:$K,"*"&amp;AC$2&amp;".*",'Card Data'!$A:$A,$A92),COUNTIFS('Card Data'!$K:$K,"*"&amp;AC$2&amp;".*",'Card Data'!$A:$A,$A92)&amp;" ("&amp;COUNTIFS('Card Data'!$K:$K,"*"&amp;AC$2&amp;".*",'Card Data'!$A:$A,$A92,'Card Data'!$I:$I,"Hero")&amp;")"))</f>
        <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6" customFormat="1">
      <c r="A93" s="56" t="s">
        <v>13950</v>
      </c>
      <c r="B93" s="56" t="s">
        <v>13948</v>
      </c>
      <c r="C93" s="57" t="s">
        <v>5719</v>
      </c>
      <c r="E93" s="56" t="s">
        <v>13949</v>
      </c>
      <c r="F93" s="84"/>
      <c r="G93" s="58">
        <f>SUMIF('Card Data'!$A:$A,$A93,'Card Data'!$E:$E)</f>
        <v>60</v>
      </c>
      <c r="H93" s="58">
        <f>COUNTIFS('Card Data'!$I:$I,N$2,'Card Data'!$A:$A,$A93)</f>
        <v>0</v>
      </c>
      <c r="I93" s="58">
        <f>SUMIFS('Card Data'!$E:$E,'Card Data'!$A:$A,$A93,'Card Data'!$J:$J,"&lt;&gt;",'Card Data'!$J:$J,"&lt;&gt;Burden",'Card Data'!$I:$I,"&lt;&gt;Hero")</f>
        <v>0</v>
      </c>
      <c r="J93" s="58">
        <f>SUMIFS('Card Data'!$E:$E,'Card Data'!$A:$A,$A93,'Card Data'!$J:$J,"",'Card Data'!$I:$I,"&lt;&gt;Campaign")+SUMIFS('Card Data'!$E:$E,'Card Data'!$A:$A,$A93,'Card Data'!$J:$J,"Burden")-K93</f>
        <v>60</v>
      </c>
      <c r="K93" s="58">
        <f>SUMIFS('Card Data'!$E:$E,'Card Data'!$I:$I,K$2,'Card Data'!$A:$A,$A93,'Card Data'!$K:$K,"&lt;&gt;*Side Quest.*")</f>
        <v>0</v>
      </c>
      <c r="L93" s="58">
        <f>COUNTIFS('Card Data'!$I:$I,L$2,'Card Data'!$A:$A,$A93,'Card Data'!$K:$K,"&lt;&gt;*Side Quest.*")</f>
        <v>0</v>
      </c>
      <c r="M93" s="87"/>
      <c r="N93" s="58">
        <f>COUNTIFS('Card Data'!$I:$I,N$2,'Card Data'!$A:$A,$A93)</f>
        <v>0</v>
      </c>
      <c r="O93" s="58">
        <f>COUNTIFS('Card Data'!$I:$I,O$2,'Card Data'!$A:$A,$A93)</f>
        <v>0</v>
      </c>
      <c r="P93" s="58">
        <f>COUNTIFS('Card Data'!$I:$I,P$2,'Card Data'!$A:$A,$A93)</f>
        <v>0</v>
      </c>
      <c r="Q93" s="58">
        <f>COUNTIFS('Card Data'!$I:$I,Q$2,'Card Data'!$A:$A,$A93)</f>
        <v>0</v>
      </c>
      <c r="R93" s="58">
        <f>COUNTIFS('Card Data'!$I:$I,R$2,'Card Data'!$A:$A,$A93)</f>
        <v>5</v>
      </c>
      <c r="S93" s="58">
        <f>COUNTIFS('Card Data'!$I:$I,S$2,'Card Data'!$A:$A,$A93)</f>
        <v>12</v>
      </c>
      <c r="T93" s="58">
        <f>COUNTIFS('Card Data'!$I:$I,T$2,'Card Data'!$A:$A,$A93)</f>
        <v>7</v>
      </c>
      <c r="U93" s="87"/>
      <c r="V93" s="58">
        <f>COUNTIFS('Card Data'!$J:$J,V$2,'Card Data'!$A:$A,$A93)</f>
        <v>0</v>
      </c>
      <c r="W93" s="58">
        <f>COUNTIFS('Card Data'!$J:$J,W$2,'Card Data'!$A:$A,$A93)</f>
        <v>0</v>
      </c>
      <c r="X93" s="58">
        <f>COUNTIFS('Card Data'!$J:$J,X$2,'Card Data'!$A:$A,$A93)</f>
        <v>0</v>
      </c>
      <c r="Y93" s="58">
        <f>COUNTIFS('Card Data'!$J:$J,Y$2,'Card Data'!$A:$A,$A93)</f>
        <v>0</v>
      </c>
      <c r="Z93" s="58">
        <f>COUNTIFS('Card Data'!$J:$J,Z$2,'Card Data'!$A:$A,$A93)</f>
        <v>0</v>
      </c>
      <c r="AA93" s="87"/>
      <c r="AB93" s="58" t="str">
        <f>IF(COUNTIFS('Card Data'!$K:$K,"*"&amp;AB$2&amp;".*",'Card Data'!$A:$A,$A93)=0,"",IF(COUNTIFS('Card Data'!$K:$K,"*"&amp;AB$2&amp;".*",'Card Data'!$A:$A,$A93,'Card Data'!$I:$I,"Hero")=0,COUNTIFS('Card Data'!$K:$K,"*"&amp;AB$2&amp;".*",'Card Data'!$A:$A,$A93),COUNTIFS('Card Data'!$K:$K,"*"&amp;AB$2&amp;".*",'Card Data'!$A:$A,$A93)&amp;" ("&amp;COUNTIFS('Card Data'!$K:$K,"*"&amp;AB$2&amp;".*",'Card Data'!$A:$A,$A93,'Card Data'!$I:$I,"Hero")&amp;")"))</f>
        <v/>
      </c>
      <c r="AC93" s="58" t="str">
        <f>IF(COUNTIFS('Card Data'!$K:$K,"*"&amp;AC$2&amp;".*",'Card Data'!$A:$A,$A93)=0,"",IF(COUNTIFS('Card Data'!$K:$K,"*"&amp;AC$2&amp;".*",'Card Data'!$A:$A,$A93,'Card Data'!$I:$I,"Hero")=0,COUNTIFS('Card Data'!$K:$K,"*"&amp;AC$2&amp;".*",'Card Data'!$A:$A,$A93),COUNTIFS('Card Data'!$K:$K,"*"&amp;AC$2&amp;".*",'Card Data'!$A:$A,$A93)&amp;" ("&amp;COUNTIFS('Card Data'!$K:$K,"*"&amp;AC$2&amp;".*",'Card Data'!$A:$A,$A93,'Card Data'!$I:$I,"Hero")&amp;")"))</f>
        <v/>
      </c>
      <c r="AD93" s="58" t="str">
        <f>IF(COUNTIFS('Card Data'!$K:$K,"*"&amp;AD$2&amp;".*",'Card Data'!$A:$A,$A93)=0,"",IF(COUNTIFS('Card Data'!$K:$K,"*"&amp;AD$2&amp;".*",'Card Data'!$A:$A,$A93,'Card Data'!$I:$I,"Hero")=0,COUNTIFS('Card Data'!$K:$K,"*"&amp;AD$2&amp;".*",'Card Data'!$A:$A,$A93),COUNTIFS('Card Data'!$K:$K,"*"&amp;AD$2&amp;".*",'Card Data'!$A:$A,$A93)&amp;" ("&amp;COUNTIFS('Card Data'!$K:$K,"*"&amp;AD$2&amp;".*",'Card Data'!$A:$A,$A93,'Card Data'!$I:$I,"Hero")&amp;")"))</f>
        <v/>
      </c>
      <c r="AE93" s="58" t="str">
        <f>IF(COUNTIFS('Card Data'!$K:$K,"*"&amp;AE$2&amp;".*",'Card Data'!$A:$A,$A93)=0,"",IF(COUNTIFS('Card Data'!$K:$K,"*"&amp;AE$2&amp;".*",'Card Data'!$A:$A,$A93,'Card Data'!$I:$I,"Hero")=0,COUNTIFS('Card Data'!$K:$K,"*"&amp;AE$2&amp;".*",'Card Data'!$A:$A,$A93),COUNTIFS('Card Data'!$K:$K,"*"&amp;AE$2&amp;".*",'Card Data'!$A:$A,$A93)&amp;" ("&amp;COUNTIFS('Card Data'!$K:$K,"*"&amp;AE$2&amp;".*",'Card Data'!$A:$A,$A93,'Card Data'!$I:$I,"Hero")&amp;")"))</f>
        <v/>
      </c>
      <c r="AF93" s="58" t="str">
        <f>IF(COUNTIFS('Card Data'!$K:$K,"*"&amp;AF$2&amp;".*",'Card Data'!$A:$A,$A93)=0,"",IF(COUNTIFS('Card Data'!$K:$K,"*"&amp;AF$2&amp;".*",'Card Data'!$A:$A,$A93,'Card Data'!$I:$I,"Hero")=0,COUNTIFS('Card Data'!$K:$K,"*"&amp;AF$2&amp;".*",'Card Data'!$A:$A,$A93),COUNTIFS('Card Data'!$K:$K,"*"&amp;AF$2&amp;".*",'Card Data'!$A:$A,$A93)&amp;" ("&amp;COUNTIFS('Card Data'!$K:$K,"*"&amp;AF$2&amp;".*",'Card Data'!$A:$A,$A93,'Card Data'!$I:$I,"Hero")&amp;")"))</f>
        <v/>
      </c>
      <c r="AG93" s="58" t="str">
        <f>IF(COUNTIFS('Card Data'!$K:$K,"*"&amp;AG$2&amp;".*",'Card Data'!$A:$A,$A93)=0,"",IF(COUNTIFS('Card Data'!$K:$K,"*"&amp;AG$2&amp;".*",'Card Data'!$A:$A,$A93,'Card Data'!$I:$I,"Hero")=0,COUNTIFS('Card Data'!$K:$K,"*"&amp;AG$2&amp;".*",'Card Data'!$A:$A,$A93),COUNTIFS('Card Data'!$K:$K,"*"&amp;AG$2&amp;".*",'Card Data'!$A:$A,$A93)&amp;" ("&amp;COUNTIFS('Card Data'!$K:$K,"*"&amp;AG$2&amp;".*",'Card Data'!$A:$A,$A93,'Card Data'!$I:$I,"Hero")&amp;")"))</f>
        <v/>
      </c>
      <c r="AH93" s="58" t="str">
        <f>IF(COUNTIFS('Card Data'!$K:$K,"*"&amp;AH$2&amp;".*",'Card Data'!$A:$A,$A93)=0,"",IF(COUNTIFS('Card Data'!$K:$K,"*"&amp;AH$2&amp;".*",'Card Data'!$A:$A,$A93,'Card Data'!$I:$I,"Hero")=0,COUNTIFS('Card Data'!$K:$K,"*"&amp;AH$2&amp;".*",'Card Data'!$A:$A,$A93),COUNTIFS('Card Data'!$K:$K,"*"&amp;AH$2&amp;".*",'Card Data'!$A:$A,$A93)&amp;" ("&amp;COUNTIFS('Card Data'!$K:$K,"*"&amp;AH$2&amp;".*",'Card Data'!$A:$A,$A93,'Card Data'!$I:$I,"Hero")&amp;")"))</f>
        <v/>
      </c>
      <c r="AI93" s="58" t="str">
        <f>IF(COUNTIFS('Card Data'!$K:$K,"*"&amp;AI$2&amp;".*",'Card Data'!$A:$A,$A93)=0,"",IF(COUNTIFS('Card Data'!$K:$K,"*"&amp;AI$2&amp;".*",'Card Data'!$A:$A,$A93,'Card Data'!$I:$I,"Hero")=0,COUNTIFS('Card Data'!$K:$K,"*"&amp;AI$2&amp;".*",'Card Data'!$A:$A,$A93),COUNTIFS('Card Data'!$K:$K,"*"&amp;AI$2&amp;".*",'Card Data'!$A:$A,$A93)&amp;" ("&amp;COUNTIFS('Card Data'!$K:$K,"*"&amp;AI$2&amp;".*",'Card Data'!$A:$A,$A93,'Card Data'!$I:$I,"Hero")&amp;")"))</f>
        <v/>
      </c>
      <c r="AJ93" s="58" t="str">
        <f>IF(COUNTIFS('Card Data'!$K:$K,"*"&amp;AJ$2&amp;".*",'Card Data'!$A:$A,$A93)=0,"",IF(COUNTIFS('Card Data'!$K:$K,"*"&amp;AJ$2&amp;".*",'Card Data'!$A:$A,$A93,'Card Data'!$I:$I,"Hero")=0,COUNTIFS('Card Data'!$K:$K,"*"&amp;AJ$2&amp;".*",'Card Data'!$A:$A,$A93),COUNTIFS('Card Data'!$K:$K,"*"&amp;AJ$2&amp;".*",'Card Data'!$A:$A,$A93)&amp;" ("&amp;COUNTIFS('Card Data'!$K:$K,"*"&amp;AJ$2&amp;".*",'Card Data'!$A:$A,$A93,'Card Data'!$I:$I,"Hero")&amp;")"))</f>
        <v/>
      </c>
      <c r="AK93" s="58" t="str">
        <f>IF(COUNTIFS('Card Data'!$K:$K,"*"&amp;AK$2&amp;".*",'Card Data'!$A:$A,$A93)=0,"",IF(COUNTIFS('Card Data'!$K:$K,"*"&amp;AK$2&amp;".*",'Card Data'!$A:$A,$A93,'Card Data'!$I:$I,"Hero")=0,COUNTIFS('Card Data'!$K:$K,"*"&amp;AK$2&amp;".*",'Card Data'!$A:$A,$A93),COUNTIFS('Card Data'!$K:$K,"*"&amp;AK$2&amp;".*",'Card Data'!$A:$A,$A93)&amp;" ("&amp;COUNTIFS('Card Data'!$K:$K,"*"&amp;AK$2&amp;".*",'Card Data'!$A:$A,$A93,'Card Data'!$I:$I,"Hero")&amp;")"))</f>
        <v/>
      </c>
      <c r="AL93" s="58"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6" customFormat="1">
      <c r="A94" s="56" t="s">
        <v>16549</v>
      </c>
      <c r="B94" s="56" t="s">
        <v>16934</v>
      </c>
      <c r="C94" s="57" t="s">
        <v>5719</v>
      </c>
      <c r="E94" s="56" t="s">
        <v>16937</v>
      </c>
      <c r="F94" s="84"/>
      <c r="G94" s="58">
        <f>SUMIF('Card Data'!$A:$A,$A94,'Card Data'!$E:$E)</f>
        <v>60</v>
      </c>
      <c r="H94" s="58">
        <f>COUNTIFS('Card Data'!$I:$I,N$2,'Card Data'!$A:$A,$A94)</f>
        <v>0</v>
      </c>
      <c r="I94" s="58">
        <f>SUMIFS('Card Data'!$E:$E,'Card Data'!$A:$A,$A94,'Card Data'!$J:$J,"&lt;&gt;",'Card Data'!$J:$J,"&lt;&gt;Burden",'Card Data'!$I:$I,"&lt;&gt;Hero")</f>
        <v>0</v>
      </c>
      <c r="J94" s="58">
        <f>SUMIFS('Card Data'!$E:$E,'Card Data'!$A:$A,$A94,'Card Data'!$J:$J,"",'Card Data'!$I:$I,"&lt;&gt;Campaign")+SUMIFS('Card Data'!$E:$E,'Card Data'!$A:$A,$A94,'Card Data'!$J:$J,"Burden")-K94</f>
        <v>60</v>
      </c>
      <c r="K94" s="58">
        <f>SUMIFS('Card Data'!$E:$E,'Card Data'!$I:$I,K$2,'Card Data'!$A:$A,$A94,'Card Data'!$K:$K,"&lt;&gt;*Side Quest.*")</f>
        <v>0</v>
      </c>
      <c r="L94" s="58">
        <f>COUNTIFS('Card Data'!$I:$I,L$2,'Card Data'!$A:$A,$A94,'Card Data'!$K:$K,"&lt;&gt;*Side Quest.*")</f>
        <v>0</v>
      </c>
      <c r="M94" s="87"/>
      <c r="N94" s="58">
        <f>COUNTIFS('Card Data'!$I:$I,N$2,'Card Data'!$A:$A,$A94)</f>
        <v>0</v>
      </c>
      <c r="O94" s="58">
        <f>COUNTIFS('Card Data'!$I:$I,O$2,'Card Data'!$A:$A,$A94)</f>
        <v>0</v>
      </c>
      <c r="P94" s="58">
        <f>COUNTIFS('Card Data'!$I:$I,P$2,'Card Data'!$A:$A,$A94)</f>
        <v>0</v>
      </c>
      <c r="Q94" s="58">
        <f>COUNTIFS('Card Data'!$I:$I,Q$2,'Card Data'!$A:$A,$A94)</f>
        <v>0</v>
      </c>
      <c r="R94" s="58">
        <f>COUNTIFS('Card Data'!$I:$I,R$2,'Card Data'!$A:$A,$A94)</f>
        <v>7</v>
      </c>
      <c r="S94" s="58">
        <f>COUNTIFS('Card Data'!$I:$I,S$2,'Card Data'!$A:$A,$A94)</f>
        <v>6</v>
      </c>
      <c r="T94" s="58">
        <f>COUNTIFS('Card Data'!$I:$I,T$2,'Card Data'!$A:$A,$A94)</f>
        <v>9</v>
      </c>
      <c r="U94" s="87"/>
      <c r="V94" s="58">
        <f>COUNTIFS('Card Data'!$J:$J,V$2,'Card Data'!$A:$A,$A94)</f>
        <v>0</v>
      </c>
      <c r="W94" s="58">
        <f>COUNTIFS('Card Data'!$J:$J,W$2,'Card Data'!$A:$A,$A94)</f>
        <v>0</v>
      </c>
      <c r="X94" s="58">
        <f>COUNTIFS('Card Data'!$J:$J,X$2,'Card Data'!$A:$A,$A94)</f>
        <v>0</v>
      </c>
      <c r="Y94" s="58">
        <f>COUNTIFS('Card Data'!$J:$J,Y$2,'Card Data'!$A:$A,$A94)</f>
        <v>0</v>
      </c>
      <c r="Z94" s="58">
        <f>COUNTIFS('Card Data'!$J:$J,Z$2,'Card Data'!$A:$A,$A94)</f>
        <v>0</v>
      </c>
      <c r="AA94" s="87"/>
      <c r="AB94" s="58" t="str">
        <f>IF(COUNTIFS('Card Data'!$K:$K,"*"&amp;AB$2&amp;".*",'Card Data'!$A:$A,$A94)=0,"",IF(COUNTIFS('Card Data'!$K:$K,"*"&amp;AB$2&amp;".*",'Card Data'!$A:$A,$A94,'Card Data'!$I:$I,"Hero")=0,COUNTIFS('Card Data'!$K:$K,"*"&amp;AB$2&amp;".*",'Card Data'!$A:$A,$A94),COUNTIFS('Card Data'!$K:$K,"*"&amp;AB$2&amp;".*",'Card Data'!$A:$A,$A94)&amp;" ("&amp;COUNTIFS('Card Data'!$K:$K,"*"&amp;AB$2&amp;".*",'Card Data'!$A:$A,$A94,'Card Data'!$I:$I,"Hero")&amp;")"))</f>
        <v/>
      </c>
      <c r="AC94" s="58" t="str">
        <f>IF(COUNTIFS('Card Data'!$K:$K,"*"&amp;AC$2&amp;".*",'Card Data'!$A:$A,$A94)=0,"",IF(COUNTIFS('Card Data'!$K:$K,"*"&amp;AC$2&amp;".*",'Card Data'!$A:$A,$A94,'Card Data'!$I:$I,"Hero")=0,COUNTIFS('Card Data'!$K:$K,"*"&amp;AC$2&amp;".*",'Card Data'!$A:$A,$A94),COUNTIFS('Card Data'!$K:$K,"*"&amp;AC$2&amp;".*",'Card Data'!$A:$A,$A94)&amp;" ("&amp;COUNTIFS('Card Data'!$K:$K,"*"&amp;AC$2&amp;".*",'Card Data'!$A:$A,$A94,'Card Data'!$I:$I,"Hero")&amp;")"))</f>
        <v/>
      </c>
      <c r="AD94" s="58" t="str">
        <f>IF(COUNTIFS('Card Data'!$K:$K,"*"&amp;AD$2&amp;".*",'Card Data'!$A:$A,$A94)=0,"",IF(COUNTIFS('Card Data'!$K:$K,"*"&amp;AD$2&amp;".*",'Card Data'!$A:$A,$A94,'Card Data'!$I:$I,"Hero")=0,COUNTIFS('Card Data'!$K:$K,"*"&amp;AD$2&amp;".*",'Card Data'!$A:$A,$A94),COUNTIFS('Card Data'!$K:$K,"*"&amp;AD$2&amp;".*",'Card Data'!$A:$A,$A94)&amp;" ("&amp;COUNTIFS('Card Data'!$K:$K,"*"&amp;AD$2&amp;".*",'Card Data'!$A:$A,$A94,'Card Data'!$I:$I,"Hero")&amp;")"))</f>
        <v/>
      </c>
      <c r="AE94" s="58" t="str">
        <f>IF(COUNTIFS('Card Data'!$K:$K,"*"&amp;AE$2&amp;".*",'Card Data'!$A:$A,$A94)=0,"",IF(COUNTIFS('Card Data'!$K:$K,"*"&amp;AE$2&amp;".*",'Card Data'!$A:$A,$A94,'Card Data'!$I:$I,"Hero")=0,COUNTIFS('Card Data'!$K:$K,"*"&amp;AE$2&amp;".*",'Card Data'!$A:$A,$A94),COUNTIFS('Card Data'!$K:$K,"*"&amp;AE$2&amp;".*",'Card Data'!$A:$A,$A94)&amp;" ("&amp;COUNTIFS('Card Data'!$K:$K,"*"&amp;AE$2&amp;".*",'Card Data'!$A:$A,$A94,'Card Data'!$I:$I,"Hero")&amp;")"))</f>
        <v/>
      </c>
      <c r="AF94" s="58" t="str">
        <f>IF(COUNTIFS('Card Data'!$K:$K,"*"&amp;AF$2&amp;".*",'Card Data'!$A:$A,$A94)=0,"",IF(COUNTIFS('Card Data'!$K:$K,"*"&amp;AF$2&amp;".*",'Card Data'!$A:$A,$A94,'Card Data'!$I:$I,"Hero")=0,COUNTIFS('Card Data'!$K:$K,"*"&amp;AF$2&amp;".*",'Card Data'!$A:$A,$A94),COUNTIFS('Card Data'!$K:$K,"*"&amp;AF$2&amp;".*",'Card Data'!$A:$A,$A94)&amp;" ("&amp;COUNTIFS('Card Data'!$K:$K,"*"&amp;AF$2&amp;".*",'Card Data'!$A:$A,$A94,'Card Data'!$I:$I,"Hero")&amp;")"))</f>
        <v/>
      </c>
      <c r="AG94" s="58" t="str">
        <f>IF(COUNTIFS('Card Data'!$K:$K,"*"&amp;AG$2&amp;".*",'Card Data'!$A:$A,$A94)=0,"",IF(COUNTIFS('Card Data'!$K:$K,"*"&amp;AG$2&amp;".*",'Card Data'!$A:$A,$A94,'Card Data'!$I:$I,"Hero")=0,COUNTIFS('Card Data'!$K:$K,"*"&amp;AG$2&amp;".*",'Card Data'!$A:$A,$A94),COUNTIFS('Card Data'!$K:$K,"*"&amp;AG$2&amp;".*",'Card Data'!$A:$A,$A94)&amp;" ("&amp;COUNTIFS('Card Data'!$K:$K,"*"&amp;AG$2&amp;".*",'Card Data'!$A:$A,$A94,'Card Data'!$I:$I,"Hero")&amp;")"))</f>
        <v/>
      </c>
      <c r="AH94" s="58" t="str">
        <f>IF(COUNTIFS('Card Data'!$K:$K,"*"&amp;AH$2&amp;".*",'Card Data'!$A:$A,$A94)=0,"",IF(COUNTIFS('Card Data'!$K:$K,"*"&amp;AH$2&amp;".*",'Card Data'!$A:$A,$A94,'Card Data'!$I:$I,"Hero")=0,COUNTIFS('Card Data'!$K:$K,"*"&amp;AH$2&amp;".*",'Card Data'!$A:$A,$A94),COUNTIFS('Card Data'!$K:$K,"*"&amp;AH$2&amp;".*",'Card Data'!$A:$A,$A94)&amp;" ("&amp;COUNTIFS('Card Data'!$K:$K,"*"&amp;AH$2&amp;".*",'Card Data'!$A:$A,$A94,'Card Data'!$I:$I,"Hero")&amp;")"))</f>
        <v/>
      </c>
      <c r="AI94" s="58" t="str">
        <f>IF(COUNTIFS('Card Data'!$K:$K,"*"&amp;AI$2&amp;".*",'Card Data'!$A:$A,$A94)=0,"",IF(COUNTIFS('Card Data'!$K:$K,"*"&amp;AI$2&amp;".*",'Card Data'!$A:$A,$A94,'Card Data'!$I:$I,"Hero")=0,COUNTIFS('Card Data'!$K:$K,"*"&amp;AI$2&amp;".*",'Card Data'!$A:$A,$A94),COUNTIFS('Card Data'!$K:$K,"*"&amp;AI$2&amp;".*",'Card Data'!$A:$A,$A94)&amp;" ("&amp;COUNTIFS('Card Data'!$K:$K,"*"&amp;AI$2&amp;".*",'Card Data'!$A:$A,$A94,'Card Data'!$I:$I,"Hero")&amp;")"))</f>
        <v/>
      </c>
      <c r="AJ94" s="58" t="str">
        <f>IF(COUNTIFS('Card Data'!$K:$K,"*"&amp;AJ$2&amp;".*",'Card Data'!$A:$A,$A94)=0,"",IF(COUNTIFS('Card Data'!$K:$K,"*"&amp;AJ$2&amp;".*",'Card Data'!$A:$A,$A94,'Card Data'!$I:$I,"Hero")=0,COUNTIFS('Card Data'!$K:$K,"*"&amp;AJ$2&amp;".*",'Card Data'!$A:$A,$A94),COUNTIFS('Card Data'!$K:$K,"*"&amp;AJ$2&amp;".*",'Card Data'!$A:$A,$A94)&amp;" ("&amp;COUNTIFS('Card Data'!$K:$K,"*"&amp;AJ$2&amp;".*",'Card Data'!$A:$A,$A94,'Card Data'!$I:$I,"Hero")&amp;")"))</f>
        <v/>
      </c>
      <c r="AK94" s="58" t="str">
        <f>IF(COUNTIFS('Card Data'!$K:$K,"*"&amp;AK$2&amp;".*",'Card Data'!$A:$A,$A94)=0,"",IF(COUNTIFS('Card Data'!$K:$K,"*"&amp;AK$2&amp;".*",'Card Data'!$A:$A,$A94,'Card Data'!$I:$I,"Hero")=0,COUNTIFS('Card Data'!$K:$K,"*"&amp;AK$2&amp;".*",'Card Data'!$A:$A,$A94),COUNTIFS('Card Data'!$K:$K,"*"&amp;AK$2&amp;".*",'Card Data'!$A:$A,$A94)&amp;" ("&amp;COUNTIFS('Card Data'!$K:$K,"*"&amp;AK$2&amp;".*",'Card Data'!$A:$A,$A94,'Card Data'!$I:$I,"Hero")&amp;")"))</f>
        <v/>
      </c>
      <c r="AL94" s="58"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6" customFormat="1">
      <c r="A95" s="56" t="s">
        <v>17047</v>
      </c>
      <c r="B95" s="56" t="s">
        <v>17044</v>
      </c>
      <c r="C95" s="57" t="s">
        <v>5719</v>
      </c>
      <c r="E95" s="56" t="s">
        <v>17417</v>
      </c>
      <c r="F95" s="84"/>
      <c r="G95" s="58">
        <f>SUMIF('Card Data'!$A:$A,$A95,'Card Data'!$E:$E)</f>
        <v>60</v>
      </c>
      <c r="H95" s="58">
        <f>COUNTIFS('Card Data'!$I:$I,N$2,'Card Data'!$A:$A,$A95)</f>
        <v>0</v>
      </c>
      <c r="I95" s="58">
        <f>SUMIFS('Card Data'!$E:$E,'Card Data'!$A:$A,$A95,'Card Data'!$J:$J,"&lt;&gt;",'Card Data'!$J:$J,"&lt;&gt;Burden",'Card Data'!$I:$I,"&lt;&gt;Hero")</f>
        <v>0</v>
      </c>
      <c r="J95" s="58">
        <f>SUMIFS('Card Data'!$E:$E,'Card Data'!$A:$A,$A95,'Card Data'!$J:$J,"",'Card Data'!$I:$I,"&lt;&gt;Campaign")+SUMIFS('Card Data'!$E:$E,'Card Data'!$A:$A,$A95,'Card Data'!$J:$J,"Burden")-K95</f>
        <v>60</v>
      </c>
      <c r="K95" s="58">
        <f>SUMIFS('Card Data'!$E:$E,'Card Data'!$I:$I,K$2,'Card Data'!$A:$A,$A95,'Card Data'!$K:$K,"&lt;&gt;*Side Quest.*")</f>
        <v>0</v>
      </c>
      <c r="L95" s="58">
        <f>COUNTIFS('Card Data'!$I:$I,L$2,'Card Data'!$A:$A,$A95,'Card Data'!$K:$K,"&lt;&gt;*Side Quest.*")</f>
        <v>0</v>
      </c>
      <c r="M95" s="87"/>
      <c r="N95" s="58">
        <f>COUNTIFS('Card Data'!$I:$I,N$2,'Card Data'!$A:$A,$A95)</f>
        <v>0</v>
      </c>
      <c r="O95" s="58">
        <f>COUNTIFS('Card Data'!$I:$I,O$2,'Card Data'!$A:$A,$A95)</f>
        <v>0</v>
      </c>
      <c r="P95" s="58">
        <f>COUNTIFS('Card Data'!$I:$I,P$2,'Card Data'!$A:$A,$A95)</f>
        <v>0</v>
      </c>
      <c r="Q95" s="58">
        <f>COUNTIFS('Card Data'!$I:$I,Q$2,'Card Data'!$A:$A,$A95)</f>
        <v>0</v>
      </c>
      <c r="R95" s="58">
        <f>COUNTIFS('Card Data'!$I:$I,R$2,'Card Data'!$A:$A,$A95)</f>
        <v>7</v>
      </c>
      <c r="S95" s="58">
        <f>COUNTIFS('Card Data'!$I:$I,S$2,'Card Data'!$A:$A,$A95)</f>
        <v>8</v>
      </c>
      <c r="T95" s="58">
        <f>COUNTIFS('Card Data'!$I:$I,T$2,'Card Data'!$A:$A,$A95)</f>
        <v>7</v>
      </c>
      <c r="U95" s="87"/>
      <c r="V95" s="58">
        <f>COUNTIFS('Card Data'!$J:$J,V$2,'Card Data'!$A:$A,$A95)</f>
        <v>0</v>
      </c>
      <c r="W95" s="58">
        <f>COUNTIFS('Card Data'!$J:$J,W$2,'Card Data'!$A:$A,$A95)</f>
        <v>0</v>
      </c>
      <c r="X95" s="58">
        <f>COUNTIFS('Card Data'!$J:$J,X$2,'Card Data'!$A:$A,$A95)</f>
        <v>0</v>
      </c>
      <c r="Y95" s="58">
        <f>COUNTIFS('Card Data'!$J:$J,Y$2,'Card Data'!$A:$A,$A95)</f>
        <v>0</v>
      </c>
      <c r="Z95" s="58">
        <f>COUNTIFS('Card Data'!$J:$J,Z$2,'Card Data'!$A:$A,$A95)</f>
        <v>0</v>
      </c>
      <c r="AA95" s="87"/>
      <c r="AB95" s="58" t="str">
        <f>IF(COUNTIFS('Card Data'!$K:$K,"*"&amp;AB$2&amp;".*",'Card Data'!$A:$A,$A95)=0,"",IF(COUNTIFS('Card Data'!$K:$K,"*"&amp;AB$2&amp;".*",'Card Data'!$A:$A,$A95,'Card Data'!$I:$I,"Hero")=0,COUNTIFS('Card Data'!$K:$K,"*"&amp;AB$2&amp;".*",'Card Data'!$A:$A,$A95),COUNTIFS('Card Data'!$K:$K,"*"&amp;AB$2&amp;".*",'Card Data'!$A:$A,$A95)&amp;" ("&amp;COUNTIFS('Card Data'!$K:$K,"*"&amp;AB$2&amp;".*",'Card Data'!$A:$A,$A95,'Card Data'!$I:$I,"Hero")&amp;")"))</f>
        <v/>
      </c>
      <c r="AC95" s="58" t="str">
        <f>IF(COUNTIFS('Card Data'!$K:$K,"*"&amp;AC$2&amp;".*",'Card Data'!$A:$A,$A95)=0,"",IF(COUNTIFS('Card Data'!$K:$K,"*"&amp;AC$2&amp;".*",'Card Data'!$A:$A,$A95,'Card Data'!$I:$I,"Hero")=0,COUNTIFS('Card Data'!$K:$K,"*"&amp;AC$2&amp;".*",'Card Data'!$A:$A,$A95),COUNTIFS('Card Data'!$K:$K,"*"&amp;AC$2&amp;".*",'Card Data'!$A:$A,$A95)&amp;" ("&amp;COUNTIFS('Card Data'!$K:$K,"*"&amp;AC$2&amp;".*",'Card Data'!$A:$A,$A95,'Card Data'!$I:$I,"Hero")&amp;")"))</f>
        <v/>
      </c>
      <c r="AD95" s="58" t="str">
        <f>IF(COUNTIFS('Card Data'!$K:$K,"*"&amp;AD$2&amp;".*",'Card Data'!$A:$A,$A95)=0,"",IF(COUNTIFS('Card Data'!$K:$K,"*"&amp;AD$2&amp;".*",'Card Data'!$A:$A,$A95,'Card Data'!$I:$I,"Hero")=0,COUNTIFS('Card Data'!$K:$K,"*"&amp;AD$2&amp;".*",'Card Data'!$A:$A,$A95),COUNTIFS('Card Data'!$K:$K,"*"&amp;AD$2&amp;".*",'Card Data'!$A:$A,$A95)&amp;" ("&amp;COUNTIFS('Card Data'!$K:$K,"*"&amp;AD$2&amp;".*",'Card Data'!$A:$A,$A95,'Card Data'!$I:$I,"Hero")&amp;")"))</f>
        <v/>
      </c>
      <c r="AE95" s="58" t="str">
        <f>IF(COUNTIFS('Card Data'!$K:$K,"*"&amp;AE$2&amp;".*",'Card Data'!$A:$A,$A95)=0,"",IF(COUNTIFS('Card Data'!$K:$K,"*"&amp;AE$2&amp;".*",'Card Data'!$A:$A,$A95,'Card Data'!$I:$I,"Hero")=0,COUNTIFS('Card Data'!$K:$K,"*"&amp;AE$2&amp;".*",'Card Data'!$A:$A,$A95),COUNTIFS('Card Data'!$K:$K,"*"&amp;AE$2&amp;".*",'Card Data'!$A:$A,$A95)&amp;" ("&amp;COUNTIFS('Card Data'!$K:$K,"*"&amp;AE$2&amp;".*",'Card Data'!$A:$A,$A95,'Card Data'!$I:$I,"Hero")&amp;")"))</f>
        <v/>
      </c>
      <c r="AF95" s="58" t="str">
        <f>IF(COUNTIFS('Card Data'!$K:$K,"*"&amp;AF$2&amp;".*",'Card Data'!$A:$A,$A95)=0,"",IF(COUNTIFS('Card Data'!$K:$K,"*"&amp;AF$2&amp;".*",'Card Data'!$A:$A,$A95,'Card Data'!$I:$I,"Hero")=0,COUNTIFS('Card Data'!$K:$K,"*"&amp;AF$2&amp;".*",'Card Data'!$A:$A,$A95),COUNTIFS('Card Data'!$K:$K,"*"&amp;AF$2&amp;".*",'Card Data'!$A:$A,$A95)&amp;" ("&amp;COUNTIFS('Card Data'!$K:$K,"*"&amp;AF$2&amp;".*",'Card Data'!$A:$A,$A95,'Card Data'!$I:$I,"Hero")&amp;")"))</f>
        <v/>
      </c>
      <c r="AG95" s="58" t="str">
        <f>IF(COUNTIFS('Card Data'!$K:$K,"*"&amp;AG$2&amp;".*",'Card Data'!$A:$A,$A95)=0,"",IF(COUNTIFS('Card Data'!$K:$K,"*"&amp;AG$2&amp;".*",'Card Data'!$A:$A,$A95,'Card Data'!$I:$I,"Hero")=0,COUNTIFS('Card Data'!$K:$K,"*"&amp;AG$2&amp;".*",'Card Data'!$A:$A,$A95),COUNTIFS('Card Data'!$K:$K,"*"&amp;AG$2&amp;".*",'Card Data'!$A:$A,$A95)&amp;" ("&amp;COUNTIFS('Card Data'!$K:$K,"*"&amp;AG$2&amp;".*",'Card Data'!$A:$A,$A95,'Card Data'!$I:$I,"Hero")&amp;")"))</f>
        <v/>
      </c>
      <c r="AH95" s="58" t="str">
        <f>IF(COUNTIFS('Card Data'!$K:$K,"*"&amp;AH$2&amp;".*",'Card Data'!$A:$A,$A95)=0,"",IF(COUNTIFS('Card Data'!$K:$K,"*"&amp;AH$2&amp;".*",'Card Data'!$A:$A,$A95,'Card Data'!$I:$I,"Hero")=0,COUNTIFS('Card Data'!$K:$K,"*"&amp;AH$2&amp;".*",'Card Data'!$A:$A,$A95),COUNTIFS('Card Data'!$K:$K,"*"&amp;AH$2&amp;".*",'Card Data'!$A:$A,$A95)&amp;" ("&amp;COUNTIFS('Card Data'!$K:$K,"*"&amp;AH$2&amp;".*",'Card Data'!$A:$A,$A95,'Card Data'!$I:$I,"Hero")&amp;")"))</f>
        <v/>
      </c>
      <c r="AI95" s="58" t="str">
        <f>IF(COUNTIFS('Card Data'!$K:$K,"*"&amp;AI$2&amp;".*",'Card Data'!$A:$A,$A95)=0,"",IF(COUNTIFS('Card Data'!$K:$K,"*"&amp;AI$2&amp;".*",'Card Data'!$A:$A,$A95,'Card Data'!$I:$I,"Hero")=0,COUNTIFS('Card Data'!$K:$K,"*"&amp;AI$2&amp;".*",'Card Data'!$A:$A,$A95),COUNTIFS('Card Data'!$K:$K,"*"&amp;AI$2&amp;".*",'Card Data'!$A:$A,$A95)&amp;" ("&amp;COUNTIFS('Card Data'!$K:$K,"*"&amp;AI$2&amp;".*",'Card Data'!$A:$A,$A95,'Card Data'!$I:$I,"Hero")&amp;")"))</f>
        <v/>
      </c>
      <c r="AJ95" s="58" t="str">
        <f>IF(COUNTIFS('Card Data'!$K:$K,"*"&amp;AJ$2&amp;".*",'Card Data'!$A:$A,$A95)=0,"",IF(COUNTIFS('Card Data'!$K:$K,"*"&amp;AJ$2&amp;".*",'Card Data'!$A:$A,$A95,'Card Data'!$I:$I,"Hero")=0,COUNTIFS('Card Data'!$K:$K,"*"&amp;AJ$2&amp;".*",'Card Data'!$A:$A,$A95),COUNTIFS('Card Data'!$K:$K,"*"&amp;AJ$2&amp;".*",'Card Data'!$A:$A,$A95)&amp;" ("&amp;COUNTIFS('Card Data'!$K:$K,"*"&amp;AJ$2&amp;".*",'Card Data'!$A:$A,$A95,'Card Data'!$I:$I,"Hero")&amp;")"))</f>
        <v/>
      </c>
      <c r="AK95" s="58" t="str">
        <f>IF(COUNTIFS('Card Data'!$K:$K,"*"&amp;AK$2&amp;".*",'Card Data'!$A:$A,$A95)=0,"",IF(COUNTIFS('Card Data'!$K:$K,"*"&amp;AK$2&amp;".*",'Card Data'!$A:$A,$A95,'Card Data'!$I:$I,"Hero")=0,COUNTIFS('Card Data'!$K:$K,"*"&amp;AK$2&amp;".*",'Card Data'!$A:$A,$A95),COUNTIFS('Card Data'!$K:$K,"*"&amp;AK$2&amp;".*",'Card Data'!$A:$A,$A95)&amp;" ("&amp;COUNTIFS('Card Data'!$K:$K,"*"&amp;AK$2&amp;".*",'Card Data'!$A:$A,$A95,'Card Data'!$I:$I,"Hero")&amp;")"))</f>
        <v/>
      </c>
      <c r="AL95" s="58"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6" customFormat="1">
      <c r="A96" s="56" t="s">
        <v>17048</v>
      </c>
      <c r="B96" s="56" t="s">
        <v>17045</v>
      </c>
      <c r="C96" s="57" t="s">
        <v>5719</v>
      </c>
      <c r="E96" s="56" t="s">
        <v>17418</v>
      </c>
      <c r="F96" s="84"/>
      <c r="G96" s="58">
        <f>SUMIF('Card Data'!$A:$A,$A96,'Card Data'!$E:$E)</f>
        <v>60</v>
      </c>
      <c r="H96" s="58">
        <f>COUNTIFS('Card Data'!$I:$I,N$2,'Card Data'!$A:$A,$A96)</f>
        <v>0</v>
      </c>
      <c r="I96" s="58">
        <f>SUMIFS('Card Data'!$E:$E,'Card Data'!$A:$A,$A96,'Card Data'!$J:$J,"&lt;&gt;",'Card Data'!$J:$J,"&lt;&gt;Burden",'Card Data'!$I:$I,"&lt;&gt;Hero")</f>
        <v>0</v>
      </c>
      <c r="J96" s="58">
        <f>SUMIFS('Card Data'!$E:$E,'Card Data'!$A:$A,$A96,'Card Data'!$J:$J,"",'Card Data'!$I:$I,"&lt;&gt;Campaign")+SUMIFS('Card Data'!$E:$E,'Card Data'!$A:$A,$A96,'Card Data'!$J:$J,"Burden")-K96</f>
        <v>60</v>
      </c>
      <c r="K96" s="58">
        <f>SUMIFS('Card Data'!$E:$E,'Card Data'!$I:$I,K$2,'Card Data'!$A:$A,$A96,'Card Data'!$K:$K,"&lt;&gt;*Side Quest.*")</f>
        <v>0</v>
      </c>
      <c r="L96" s="58">
        <f>COUNTIFS('Card Data'!$I:$I,L$2,'Card Data'!$A:$A,$A96,'Card Data'!$K:$K,"&lt;&gt;*Side Quest.*")</f>
        <v>0</v>
      </c>
      <c r="M96" s="87"/>
      <c r="N96" s="58">
        <f>COUNTIFS('Card Data'!$I:$I,N$2,'Card Data'!$A:$A,$A96)</f>
        <v>0</v>
      </c>
      <c r="O96" s="58">
        <f>COUNTIFS('Card Data'!$I:$I,O$2,'Card Data'!$A:$A,$A96)</f>
        <v>0</v>
      </c>
      <c r="P96" s="58">
        <f>COUNTIFS('Card Data'!$I:$I,P$2,'Card Data'!$A:$A,$A96)</f>
        <v>0</v>
      </c>
      <c r="Q96" s="58">
        <f>COUNTIFS('Card Data'!$I:$I,Q$2,'Card Data'!$A:$A,$A96)</f>
        <v>0</v>
      </c>
      <c r="R96" s="58">
        <f>COUNTIFS('Card Data'!$I:$I,R$2,'Card Data'!$A:$A,$A96)</f>
        <v>6</v>
      </c>
      <c r="S96" s="58">
        <f>COUNTIFS('Card Data'!$I:$I,S$2,'Card Data'!$A:$A,$A96)</f>
        <v>9</v>
      </c>
      <c r="T96" s="58">
        <f>COUNTIFS('Card Data'!$I:$I,T$2,'Card Data'!$A:$A,$A96)</f>
        <v>6</v>
      </c>
      <c r="U96" s="87"/>
      <c r="V96" s="58">
        <f>COUNTIFS('Card Data'!$J:$J,V$2,'Card Data'!$A:$A,$A96)</f>
        <v>0</v>
      </c>
      <c r="W96" s="58">
        <f>COUNTIFS('Card Data'!$J:$J,W$2,'Card Data'!$A:$A,$A96)</f>
        <v>0</v>
      </c>
      <c r="X96" s="58">
        <f>COUNTIFS('Card Data'!$J:$J,X$2,'Card Data'!$A:$A,$A96)</f>
        <v>0</v>
      </c>
      <c r="Y96" s="58">
        <f>COUNTIFS('Card Data'!$J:$J,Y$2,'Card Data'!$A:$A,$A96)</f>
        <v>0</v>
      </c>
      <c r="Z96" s="58">
        <f>COUNTIFS('Card Data'!$J:$J,Z$2,'Card Data'!$A:$A,$A96)</f>
        <v>0</v>
      </c>
      <c r="AA96" s="87"/>
      <c r="AB96" s="58" t="str">
        <f>IF(COUNTIFS('Card Data'!$K:$K,"*"&amp;AB$2&amp;".*",'Card Data'!$A:$A,$A96)=0,"",IF(COUNTIFS('Card Data'!$K:$K,"*"&amp;AB$2&amp;".*",'Card Data'!$A:$A,$A96,'Card Data'!$I:$I,"Hero")=0,COUNTIFS('Card Data'!$K:$K,"*"&amp;AB$2&amp;".*",'Card Data'!$A:$A,$A96),COUNTIFS('Card Data'!$K:$K,"*"&amp;AB$2&amp;".*",'Card Data'!$A:$A,$A96)&amp;" ("&amp;COUNTIFS('Card Data'!$K:$K,"*"&amp;AB$2&amp;".*",'Card Data'!$A:$A,$A96,'Card Data'!$I:$I,"Hero")&amp;")"))</f>
        <v/>
      </c>
      <c r="AC96" s="58" t="str">
        <f>IF(COUNTIFS('Card Data'!$K:$K,"*"&amp;AC$2&amp;".*",'Card Data'!$A:$A,$A96)=0,"",IF(COUNTIFS('Card Data'!$K:$K,"*"&amp;AC$2&amp;".*",'Card Data'!$A:$A,$A96,'Card Data'!$I:$I,"Hero")=0,COUNTIFS('Card Data'!$K:$K,"*"&amp;AC$2&amp;".*",'Card Data'!$A:$A,$A96),COUNTIFS('Card Data'!$K:$K,"*"&amp;AC$2&amp;".*",'Card Data'!$A:$A,$A96)&amp;" ("&amp;COUNTIFS('Card Data'!$K:$K,"*"&amp;AC$2&amp;".*",'Card Data'!$A:$A,$A96,'Card Data'!$I:$I,"Hero")&amp;")"))</f>
        <v/>
      </c>
      <c r="AD96" s="58" t="str">
        <f>IF(COUNTIFS('Card Data'!$K:$K,"*"&amp;AD$2&amp;".*",'Card Data'!$A:$A,$A96)=0,"",IF(COUNTIFS('Card Data'!$K:$K,"*"&amp;AD$2&amp;".*",'Card Data'!$A:$A,$A96,'Card Data'!$I:$I,"Hero")=0,COUNTIFS('Card Data'!$K:$K,"*"&amp;AD$2&amp;".*",'Card Data'!$A:$A,$A96),COUNTIFS('Card Data'!$K:$K,"*"&amp;AD$2&amp;".*",'Card Data'!$A:$A,$A96)&amp;" ("&amp;COUNTIFS('Card Data'!$K:$K,"*"&amp;AD$2&amp;".*",'Card Data'!$A:$A,$A96,'Card Data'!$I:$I,"Hero")&amp;")"))</f>
        <v/>
      </c>
      <c r="AE96" s="58" t="str">
        <f>IF(COUNTIFS('Card Data'!$K:$K,"*"&amp;AE$2&amp;".*",'Card Data'!$A:$A,$A96)=0,"",IF(COUNTIFS('Card Data'!$K:$K,"*"&amp;AE$2&amp;".*",'Card Data'!$A:$A,$A96,'Card Data'!$I:$I,"Hero")=0,COUNTIFS('Card Data'!$K:$K,"*"&amp;AE$2&amp;".*",'Card Data'!$A:$A,$A96),COUNTIFS('Card Data'!$K:$K,"*"&amp;AE$2&amp;".*",'Card Data'!$A:$A,$A96)&amp;" ("&amp;COUNTIFS('Card Data'!$K:$K,"*"&amp;AE$2&amp;".*",'Card Data'!$A:$A,$A96,'Card Data'!$I:$I,"Hero")&amp;")"))</f>
        <v/>
      </c>
      <c r="AF96" s="58" t="str">
        <f>IF(COUNTIFS('Card Data'!$K:$K,"*"&amp;AF$2&amp;".*",'Card Data'!$A:$A,$A96)=0,"",IF(COUNTIFS('Card Data'!$K:$K,"*"&amp;AF$2&amp;".*",'Card Data'!$A:$A,$A96,'Card Data'!$I:$I,"Hero")=0,COUNTIFS('Card Data'!$K:$K,"*"&amp;AF$2&amp;".*",'Card Data'!$A:$A,$A96),COUNTIFS('Card Data'!$K:$K,"*"&amp;AF$2&amp;".*",'Card Data'!$A:$A,$A96)&amp;" ("&amp;COUNTIFS('Card Data'!$K:$K,"*"&amp;AF$2&amp;".*",'Card Data'!$A:$A,$A96,'Card Data'!$I:$I,"Hero")&amp;")"))</f>
        <v/>
      </c>
      <c r="AG96" s="58" t="str">
        <f>IF(COUNTIFS('Card Data'!$K:$K,"*"&amp;AG$2&amp;".*",'Card Data'!$A:$A,$A96)=0,"",IF(COUNTIFS('Card Data'!$K:$K,"*"&amp;AG$2&amp;".*",'Card Data'!$A:$A,$A96,'Card Data'!$I:$I,"Hero")=0,COUNTIFS('Card Data'!$K:$K,"*"&amp;AG$2&amp;".*",'Card Data'!$A:$A,$A96),COUNTIFS('Card Data'!$K:$K,"*"&amp;AG$2&amp;".*",'Card Data'!$A:$A,$A96)&amp;" ("&amp;COUNTIFS('Card Data'!$K:$K,"*"&amp;AG$2&amp;".*",'Card Data'!$A:$A,$A96,'Card Data'!$I:$I,"Hero")&amp;")"))</f>
        <v/>
      </c>
      <c r="AH96" s="58" t="str">
        <f>IF(COUNTIFS('Card Data'!$K:$K,"*"&amp;AH$2&amp;".*",'Card Data'!$A:$A,$A96)=0,"",IF(COUNTIFS('Card Data'!$K:$K,"*"&amp;AH$2&amp;".*",'Card Data'!$A:$A,$A96,'Card Data'!$I:$I,"Hero")=0,COUNTIFS('Card Data'!$K:$K,"*"&amp;AH$2&amp;".*",'Card Data'!$A:$A,$A96),COUNTIFS('Card Data'!$K:$K,"*"&amp;AH$2&amp;".*",'Card Data'!$A:$A,$A96)&amp;" ("&amp;COUNTIFS('Card Data'!$K:$K,"*"&amp;AH$2&amp;".*",'Card Data'!$A:$A,$A96,'Card Data'!$I:$I,"Hero")&amp;")"))</f>
        <v/>
      </c>
      <c r="AI96" s="58" t="str">
        <f>IF(COUNTIFS('Card Data'!$K:$K,"*"&amp;AI$2&amp;".*",'Card Data'!$A:$A,$A96)=0,"",IF(COUNTIFS('Card Data'!$K:$K,"*"&amp;AI$2&amp;".*",'Card Data'!$A:$A,$A96,'Card Data'!$I:$I,"Hero")=0,COUNTIFS('Card Data'!$K:$K,"*"&amp;AI$2&amp;".*",'Card Data'!$A:$A,$A96),COUNTIFS('Card Data'!$K:$K,"*"&amp;AI$2&amp;".*",'Card Data'!$A:$A,$A96)&amp;" ("&amp;COUNTIFS('Card Data'!$K:$K,"*"&amp;AI$2&amp;".*",'Card Data'!$A:$A,$A96,'Card Data'!$I:$I,"Hero")&amp;")"))</f>
        <v/>
      </c>
      <c r="AJ96" s="58" t="str">
        <f>IF(COUNTIFS('Card Data'!$K:$K,"*"&amp;AJ$2&amp;".*",'Card Data'!$A:$A,$A96)=0,"",IF(COUNTIFS('Card Data'!$K:$K,"*"&amp;AJ$2&amp;".*",'Card Data'!$A:$A,$A96,'Card Data'!$I:$I,"Hero")=0,COUNTIFS('Card Data'!$K:$K,"*"&amp;AJ$2&amp;".*",'Card Data'!$A:$A,$A96),COUNTIFS('Card Data'!$K:$K,"*"&amp;AJ$2&amp;".*",'Card Data'!$A:$A,$A96)&amp;" ("&amp;COUNTIFS('Card Data'!$K:$K,"*"&amp;AJ$2&amp;".*",'Card Data'!$A:$A,$A96,'Card Data'!$I:$I,"Hero")&amp;")"))</f>
        <v/>
      </c>
      <c r="AK96" s="58" t="str">
        <f>IF(COUNTIFS('Card Data'!$K:$K,"*"&amp;AK$2&amp;".*",'Card Data'!$A:$A,$A96)=0,"",IF(COUNTIFS('Card Data'!$K:$K,"*"&amp;AK$2&amp;".*",'Card Data'!$A:$A,$A96,'Card Data'!$I:$I,"Hero")=0,COUNTIFS('Card Data'!$K:$K,"*"&amp;AK$2&amp;".*",'Card Data'!$A:$A,$A96),COUNTIFS('Card Data'!$K:$K,"*"&amp;AK$2&amp;".*",'Card Data'!$A:$A,$A96)&amp;" ("&amp;COUNTIFS('Card Data'!$K:$K,"*"&amp;AK$2&amp;".*",'Card Data'!$A:$A,$A96,'Card Data'!$I:$I,"Hero")&amp;")"))</f>
        <v/>
      </c>
      <c r="AL96" s="58"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6" customFormat="1">
      <c r="A97" s="56" t="s">
        <v>18020</v>
      </c>
      <c r="B97" s="56" t="s">
        <v>18023</v>
      </c>
      <c r="C97" s="57" t="s">
        <v>5719</v>
      </c>
      <c r="E97" s="56" t="s">
        <v>18024</v>
      </c>
      <c r="F97" s="84"/>
      <c r="G97" s="58">
        <f>SUMIF('Card Data'!$A:$A,$A97,'Card Data'!$E:$E)</f>
        <v>60</v>
      </c>
      <c r="H97" s="58">
        <f>COUNTIFS('Card Data'!$I:$I,N$2,'Card Data'!$A:$A,$A97)</f>
        <v>0</v>
      </c>
      <c r="I97" s="58">
        <f>SUMIFS('Card Data'!$E:$E,'Card Data'!$A:$A,$A97,'Card Data'!$J:$J,"&lt;&gt;",'Card Data'!$J:$J,"&lt;&gt;Burden",'Card Data'!$I:$I,"&lt;&gt;Hero")</f>
        <v>0</v>
      </c>
      <c r="J97" s="58">
        <f>SUMIFS('Card Data'!$E:$E,'Card Data'!$A:$A,$A97,'Card Data'!$J:$J,"",'Card Data'!$I:$I,"&lt;&gt;Campaign")+SUMIFS('Card Data'!$E:$E,'Card Data'!$A:$A,$A97,'Card Data'!$J:$J,"Burden")-K97</f>
        <v>57</v>
      </c>
      <c r="K97" s="58">
        <f>SUMIFS('Card Data'!$E:$E,'Card Data'!$I:$I,K$2,'Card Data'!$A:$A,$A97,'Card Data'!$K:$K,"&lt;&gt;*Side Quest.*")</f>
        <v>3</v>
      </c>
      <c r="L97" s="58">
        <f>COUNTIFS('Card Data'!$I:$I,L$2,'Card Data'!$A:$A,$A97,'Card Data'!$K:$K,"&lt;&gt;*Side Quest.*")</f>
        <v>0</v>
      </c>
      <c r="M97" s="87"/>
      <c r="N97" s="58">
        <f>COUNTIFS('Card Data'!$I:$I,N$2,'Card Data'!$A:$A,$A97)</f>
        <v>0</v>
      </c>
      <c r="O97" s="58">
        <f>COUNTIFS('Card Data'!$I:$I,O$2,'Card Data'!$A:$A,$A97)</f>
        <v>0</v>
      </c>
      <c r="P97" s="58">
        <f>COUNTIFS('Card Data'!$I:$I,P$2,'Card Data'!$A:$A,$A97)</f>
        <v>0</v>
      </c>
      <c r="Q97" s="58">
        <f>COUNTIFS('Card Data'!$I:$I,Q$2,'Card Data'!$A:$A,$A97)</f>
        <v>0</v>
      </c>
      <c r="R97" s="58">
        <f>COUNTIFS('Card Data'!$I:$I,R$2,'Card Data'!$A:$A,$A97)</f>
        <v>6</v>
      </c>
      <c r="S97" s="58">
        <f>COUNTIFS('Card Data'!$I:$I,S$2,'Card Data'!$A:$A,$A97)</f>
        <v>14</v>
      </c>
      <c r="T97" s="58">
        <f>COUNTIFS('Card Data'!$I:$I,T$2,'Card Data'!$A:$A,$A97)</f>
        <v>7</v>
      </c>
      <c r="U97" s="87"/>
      <c r="V97" s="58">
        <f>COUNTIFS('Card Data'!$J:$J,V$2,'Card Data'!$A:$A,$A97)</f>
        <v>0</v>
      </c>
      <c r="W97" s="58">
        <f>COUNTIFS('Card Data'!$J:$J,W$2,'Card Data'!$A:$A,$A97)</f>
        <v>0</v>
      </c>
      <c r="X97" s="58">
        <f>COUNTIFS('Card Data'!$J:$J,X$2,'Card Data'!$A:$A,$A97)</f>
        <v>0</v>
      </c>
      <c r="Y97" s="58">
        <f>COUNTIFS('Card Data'!$J:$J,Y$2,'Card Data'!$A:$A,$A97)</f>
        <v>0</v>
      </c>
      <c r="Z97" s="58">
        <f>COUNTIFS('Card Data'!$J:$J,Z$2,'Card Data'!$A:$A,$A97)</f>
        <v>0</v>
      </c>
      <c r="AA97" s="87"/>
      <c r="AB97" s="58" t="str">
        <f>IF(COUNTIFS('Card Data'!$K:$K,"*"&amp;AB$2&amp;".*",'Card Data'!$A:$A,$A97)=0,"",IF(COUNTIFS('Card Data'!$K:$K,"*"&amp;AB$2&amp;".*",'Card Data'!$A:$A,$A97,'Card Data'!$I:$I,"Hero")=0,COUNTIFS('Card Data'!$K:$K,"*"&amp;AB$2&amp;".*",'Card Data'!$A:$A,$A97),COUNTIFS('Card Data'!$K:$K,"*"&amp;AB$2&amp;".*",'Card Data'!$A:$A,$A97)&amp;" ("&amp;COUNTIFS('Card Data'!$K:$K,"*"&amp;AB$2&amp;".*",'Card Data'!$A:$A,$A97,'Card Data'!$I:$I,"Hero")&amp;")"))</f>
        <v/>
      </c>
      <c r="AC97" s="58">
        <f>IF(COUNTIFS('Card Data'!$K:$K,"*"&amp;AC$2&amp;".*",'Card Data'!$A:$A,$A97)=0,"",IF(COUNTIFS('Card Data'!$K:$K,"*"&amp;AC$2&amp;".*",'Card Data'!$A:$A,$A97,'Card Data'!$I:$I,"Hero")=0,COUNTIFS('Card Data'!$K:$K,"*"&amp;AC$2&amp;".*",'Card Data'!$A:$A,$A97),COUNTIFS('Card Data'!$K:$K,"*"&amp;AC$2&amp;".*",'Card Data'!$A:$A,$A97)&amp;" ("&amp;COUNTIFS('Card Data'!$K:$K,"*"&amp;AC$2&amp;".*",'Card Data'!$A:$A,$A97,'Card Data'!$I:$I,"Hero")&amp;")"))</f>
        <v>2</v>
      </c>
      <c r="AD97" s="58" t="str">
        <f>IF(COUNTIFS('Card Data'!$K:$K,"*"&amp;AD$2&amp;".*",'Card Data'!$A:$A,$A97)=0,"",IF(COUNTIFS('Card Data'!$K:$K,"*"&amp;AD$2&amp;".*",'Card Data'!$A:$A,$A97,'Card Data'!$I:$I,"Hero")=0,COUNTIFS('Card Data'!$K:$K,"*"&amp;AD$2&amp;".*",'Card Data'!$A:$A,$A97),COUNTIFS('Card Data'!$K:$K,"*"&amp;AD$2&amp;".*",'Card Data'!$A:$A,$A97)&amp;" ("&amp;COUNTIFS('Card Data'!$K:$K,"*"&amp;AD$2&amp;".*",'Card Data'!$A:$A,$A97,'Card Data'!$I:$I,"Hero")&amp;")"))</f>
        <v/>
      </c>
      <c r="AE97" s="58" t="str">
        <f>IF(COUNTIFS('Card Data'!$K:$K,"*"&amp;AE$2&amp;".*",'Card Data'!$A:$A,$A97)=0,"",IF(COUNTIFS('Card Data'!$K:$K,"*"&amp;AE$2&amp;".*",'Card Data'!$A:$A,$A97,'Card Data'!$I:$I,"Hero")=0,COUNTIFS('Card Data'!$K:$K,"*"&amp;AE$2&amp;".*",'Card Data'!$A:$A,$A97),COUNTIFS('Card Data'!$K:$K,"*"&amp;AE$2&amp;".*",'Card Data'!$A:$A,$A97)&amp;" ("&amp;COUNTIFS('Card Data'!$K:$K,"*"&amp;AE$2&amp;".*",'Card Data'!$A:$A,$A97,'Card Data'!$I:$I,"Hero")&amp;")"))</f>
        <v/>
      </c>
      <c r="AF97" s="58" t="str">
        <f>IF(COUNTIFS('Card Data'!$K:$K,"*"&amp;AF$2&amp;".*",'Card Data'!$A:$A,$A97)=0,"",IF(COUNTIFS('Card Data'!$K:$K,"*"&amp;AF$2&amp;".*",'Card Data'!$A:$A,$A97,'Card Data'!$I:$I,"Hero")=0,COUNTIFS('Card Data'!$K:$K,"*"&amp;AF$2&amp;".*",'Card Data'!$A:$A,$A97),COUNTIFS('Card Data'!$K:$K,"*"&amp;AF$2&amp;".*",'Card Data'!$A:$A,$A97)&amp;" ("&amp;COUNTIFS('Card Data'!$K:$K,"*"&amp;AF$2&amp;".*",'Card Data'!$A:$A,$A97,'Card Data'!$I:$I,"Hero")&amp;")"))</f>
        <v/>
      </c>
      <c r="AG97" s="58" t="str">
        <f>IF(COUNTIFS('Card Data'!$K:$K,"*"&amp;AG$2&amp;".*",'Card Data'!$A:$A,$A97)=0,"",IF(COUNTIFS('Card Data'!$K:$K,"*"&amp;AG$2&amp;".*",'Card Data'!$A:$A,$A97,'Card Data'!$I:$I,"Hero")=0,COUNTIFS('Card Data'!$K:$K,"*"&amp;AG$2&amp;".*",'Card Data'!$A:$A,$A97),COUNTIFS('Card Data'!$K:$K,"*"&amp;AG$2&amp;".*",'Card Data'!$A:$A,$A97)&amp;" ("&amp;COUNTIFS('Card Data'!$K:$K,"*"&amp;AG$2&amp;".*",'Card Data'!$A:$A,$A97,'Card Data'!$I:$I,"Hero")&amp;")"))</f>
        <v/>
      </c>
      <c r="AH97" s="58" t="str">
        <f>IF(COUNTIFS('Card Data'!$K:$K,"*"&amp;AH$2&amp;".*",'Card Data'!$A:$A,$A97)=0,"",IF(COUNTIFS('Card Data'!$K:$K,"*"&amp;AH$2&amp;".*",'Card Data'!$A:$A,$A97,'Card Data'!$I:$I,"Hero")=0,COUNTIFS('Card Data'!$K:$K,"*"&amp;AH$2&amp;".*",'Card Data'!$A:$A,$A97),COUNTIFS('Card Data'!$K:$K,"*"&amp;AH$2&amp;".*",'Card Data'!$A:$A,$A97)&amp;" ("&amp;COUNTIFS('Card Data'!$K:$K,"*"&amp;AH$2&amp;".*",'Card Data'!$A:$A,$A97,'Card Data'!$I:$I,"Hero")&amp;")"))</f>
        <v/>
      </c>
      <c r="AI97" s="58" t="str">
        <f>IF(COUNTIFS('Card Data'!$K:$K,"*"&amp;AI$2&amp;".*",'Card Data'!$A:$A,$A97)=0,"",IF(COUNTIFS('Card Data'!$K:$K,"*"&amp;AI$2&amp;".*",'Card Data'!$A:$A,$A97,'Card Data'!$I:$I,"Hero")=0,COUNTIFS('Card Data'!$K:$K,"*"&amp;AI$2&amp;".*",'Card Data'!$A:$A,$A97),COUNTIFS('Card Data'!$K:$K,"*"&amp;AI$2&amp;".*",'Card Data'!$A:$A,$A97)&amp;" ("&amp;COUNTIFS('Card Data'!$K:$K,"*"&amp;AI$2&amp;".*",'Card Data'!$A:$A,$A97,'Card Data'!$I:$I,"Hero")&amp;")"))</f>
        <v/>
      </c>
      <c r="AJ97" s="58" t="str">
        <f>IF(COUNTIFS('Card Data'!$K:$K,"*"&amp;AJ$2&amp;".*",'Card Data'!$A:$A,$A97)=0,"",IF(COUNTIFS('Card Data'!$K:$K,"*"&amp;AJ$2&amp;".*",'Card Data'!$A:$A,$A97,'Card Data'!$I:$I,"Hero")=0,COUNTIFS('Card Data'!$K:$K,"*"&amp;AJ$2&amp;".*",'Card Data'!$A:$A,$A97),COUNTIFS('Card Data'!$K:$K,"*"&amp;AJ$2&amp;".*",'Card Data'!$A:$A,$A97)&amp;" ("&amp;COUNTIFS('Card Data'!$K:$K,"*"&amp;AJ$2&amp;".*",'Card Data'!$A:$A,$A97,'Card Data'!$I:$I,"Hero")&amp;")"))</f>
        <v/>
      </c>
      <c r="AK97" s="58" t="str">
        <f>IF(COUNTIFS('Card Data'!$K:$K,"*"&amp;AK$2&amp;".*",'Card Data'!$A:$A,$A97)=0,"",IF(COUNTIFS('Card Data'!$K:$K,"*"&amp;AK$2&amp;".*",'Card Data'!$A:$A,$A97,'Card Data'!$I:$I,"Hero")=0,COUNTIFS('Card Data'!$K:$K,"*"&amp;AK$2&amp;".*",'Card Data'!$A:$A,$A97),COUNTIFS('Card Data'!$K:$K,"*"&amp;AK$2&amp;".*",'Card Data'!$A:$A,$A97)&amp;" ("&amp;COUNTIFS('Card Data'!$K:$K,"*"&amp;AK$2&amp;".*",'Card Data'!$A:$A,$A97,'Card Data'!$I:$I,"Hero")&amp;")"))</f>
        <v/>
      </c>
      <c r="AL97" s="58"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6" customFormat="1">
      <c r="A98" s="56" t="s">
        <v>18127</v>
      </c>
      <c r="B98" s="56" t="s">
        <v>18128</v>
      </c>
      <c r="C98" s="57" t="s">
        <v>5719</v>
      </c>
      <c r="E98" s="56" t="s">
        <v>18129</v>
      </c>
      <c r="F98" s="84"/>
      <c r="G98" s="58">
        <f>SUMIF('Card Data'!$A:$A,$A98,'Card Data'!$E:$E)</f>
        <v>120</v>
      </c>
      <c r="H98" s="58">
        <f>COUNTIFS('Card Data'!$I:$I,N$2,'Card Data'!$A:$A,$A98)</f>
        <v>0</v>
      </c>
      <c r="I98" s="58">
        <f>SUMIFS('Card Data'!$E:$E,'Card Data'!$A:$A,$A98,'Card Data'!$J:$J,"&lt;&gt;",'Card Data'!$J:$J,"&lt;&gt;Burden",'Card Data'!$I:$I,"&lt;&gt;Hero")</f>
        <v>0</v>
      </c>
      <c r="J98" s="58">
        <f>SUMIFS('Card Data'!$E:$E,'Card Data'!$A:$A,$A98,'Card Data'!$J:$J,"",'Card Data'!$I:$I,"&lt;&gt;Campaign")+SUMIFS('Card Data'!$E:$E,'Card Data'!$A:$A,$A98,'Card Data'!$J:$J,"Burden")-K98</f>
        <v>120</v>
      </c>
      <c r="K98" s="58">
        <f>SUMIFS('Card Data'!$E:$E,'Card Data'!$I:$I,K$2,'Card Data'!$A:$A,$A98,'Card Data'!$K:$K,"&lt;&gt;*Side Quest.*")</f>
        <v>0</v>
      </c>
      <c r="L98" s="58">
        <f>COUNTIFS('Card Data'!$I:$I,L$2,'Card Data'!$A:$A,$A98,'Card Data'!$K:$K,"&lt;&gt;*Side Quest.*")</f>
        <v>0</v>
      </c>
      <c r="M98" s="87"/>
      <c r="N98" s="58">
        <f>COUNTIFS('Card Data'!$I:$I,N$2,'Card Data'!$A:$A,$A98)</f>
        <v>0</v>
      </c>
      <c r="O98" s="58">
        <f>COUNTIFS('Card Data'!$I:$I,O$2,'Card Data'!$A:$A,$A98)</f>
        <v>0</v>
      </c>
      <c r="P98" s="58">
        <f>COUNTIFS('Card Data'!$I:$I,P$2,'Card Data'!$A:$A,$A98)</f>
        <v>0</v>
      </c>
      <c r="Q98" s="58">
        <f>COUNTIFS('Card Data'!$I:$I,Q$2,'Card Data'!$A:$A,$A98)</f>
        <v>0</v>
      </c>
      <c r="R98" s="58">
        <f>COUNTIFS('Card Data'!$I:$I,R$2,'Card Data'!$A:$A,$A98)</f>
        <v>14</v>
      </c>
      <c r="S98" s="58">
        <f>COUNTIFS('Card Data'!$I:$I,S$2,'Card Data'!$A:$A,$A98)</f>
        <v>17</v>
      </c>
      <c r="T98" s="58">
        <f>COUNTIFS('Card Data'!$I:$I,T$2,'Card Data'!$A:$A,$A98)</f>
        <v>14</v>
      </c>
      <c r="U98" s="87"/>
      <c r="V98" s="58">
        <f>COUNTIFS('Card Data'!$J:$J,V$2,'Card Data'!$A:$A,$A98)</f>
        <v>0</v>
      </c>
      <c r="W98" s="58">
        <f>COUNTIFS('Card Data'!$J:$J,W$2,'Card Data'!$A:$A,$A98)</f>
        <v>0</v>
      </c>
      <c r="X98" s="58">
        <f>COUNTIFS('Card Data'!$J:$J,X$2,'Card Data'!$A:$A,$A98)</f>
        <v>0</v>
      </c>
      <c r="Y98" s="58">
        <f>COUNTIFS('Card Data'!$J:$J,Y$2,'Card Data'!$A:$A,$A98)</f>
        <v>0</v>
      </c>
      <c r="Z98" s="58">
        <f>COUNTIFS('Card Data'!$J:$J,Z$2,'Card Data'!$A:$A,$A98)</f>
        <v>0</v>
      </c>
      <c r="AA98" s="87"/>
      <c r="AB98" s="58" t="str">
        <f>IF(COUNTIFS('Card Data'!$K:$K,"*"&amp;AB$2&amp;".*",'Card Data'!$A:$A,$A98)=0,"",IF(COUNTIFS('Card Data'!$K:$K,"*"&amp;AB$2&amp;".*",'Card Data'!$A:$A,$A98,'Card Data'!$I:$I,"Hero")=0,COUNTIFS('Card Data'!$K:$K,"*"&amp;AB$2&amp;".*",'Card Data'!$A:$A,$A98),COUNTIFS('Card Data'!$K:$K,"*"&amp;AB$2&amp;".*",'Card Data'!$A:$A,$A98)&amp;" ("&amp;COUNTIFS('Card Data'!$K:$K,"*"&amp;AB$2&amp;".*",'Card Data'!$A:$A,$A98,'Card Data'!$I:$I,"Hero")&amp;")"))</f>
        <v/>
      </c>
      <c r="AC98" s="58" t="str">
        <f>IF(COUNTIFS('Card Data'!$K:$K,"*"&amp;AC$2&amp;".*",'Card Data'!$A:$A,$A98)=0,"",IF(COUNTIFS('Card Data'!$K:$K,"*"&amp;AC$2&amp;".*",'Card Data'!$A:$A,$A98,'Card Data'!$I:$I,"Hero")=0,COUNTIFS('Card Data'!$K:$K,"*"&amp;AC$2&amp;".*",'Card Data'!$A:$A,$A98),COUNTIFS('Card Data'!$K:$K,"*"&amp;AC$2&amp;".*",'Card Data'!$A:$A,$A98)&amp;" ("&amp;COUNTIFS('Card Data'!$K:$K,"*"&amp;AC$2&amp;".*",'Card Data'!$A:$A,$A98,'Card Data'!$I:$I,"Hero")&amp;")"))</f>
        <v/>
      </c>
      <c r="AD98" s="58" t="str">
        <f>IF(COUNTIFS('Card Data'!$K:$K,"*"&amp;AD$2&amp;".*",'Card Data'!$A:$A,$A98)=0,"",IF(COUNTIFS('Card Data'!$K:$K,"*"&amp;AD$2&amp;".*",'Card Data'!$A:$A,$A98,'Card Data'!$I:$I,"Hero")=0,COUNTIFS('Card Data'!$K:$K,"*"&amp;AD$2&amp;".*",'Card Data'!$A:$A,$A98),COUNTIFS('Card Data'!$K:$K,"*"&amp;AD$2&amp;".*",'Card Data'!$A:$A,$A98)&amp;" ("&amp;COUNTIFS('Card Data'!$K:$K,"*"&amp;AD$2&amp;".*",'Card Data'!$A:$A,$A98,'Card Data'!$I:$I,"Hero")&amp;")"))</f>
        <v/>
      </c>
      <c r="AE98" s="58" t="str">
        <f>IF(COUNTIFS('Card Data'!$K:$K,"*"&amp;AE$2&amp;".*",'Card Data'!$A:$A,$A98)=0,"",IF(COUNTIFS('Card Data'!$K:$K,"*"&amp;AE$2&amp;".*",'Card Data'!$A:$A,$A98,'Card Data'!$I:$I,"Hero")=0,COUNTIFS('Card Data'!$K:$K,"*"&amp;AE$2&amp;".*",'Card Data'!$A:$A,$A98),COUNTIFS('Card Data'!$K:$K,"*"&amp;AE$2&amp;".*",'Card Data'!$A:$A,$A98)&amp;" ("&amp;COUNTIFS('Card Data'!$K:$K,"*"&amp;AE$2&amp;".*",'Card Data'!$A:$A,$A98,'Card Data'!$I:$I,"Hero")&amp;")"))</f>
        <v/>
      </c>
      <c r="AF98" s="58" t="str">
        <f>IF(COUNTIFS('Card Data'!$K:$K,"*"&amp;AF$2&amp;".*",'Card Data'!$A:$A,$A98)=0,"",IF(COUNTIFS('Card Data'!$K:$K,"*"&amp;AF$2&amp;".*",'Card Data'!$A:$A,$A98,'Card Data'!$I:$I,"Hero")=0,COUNTIFS('Card Data'!$K:$K,"*"&amp;AF$2&amp;".*",'Card Data'!$A:$A,$A98),COUNTIFS('Card Data'!$K:$K,"*"&amp;AF$2&amp;".*",'Card Data'!$A:$A,$A98)&amp;" ("&amp;COUNTIFS('Card Data'!$K:$K,"*"&amp;AF$2&amp;".*",'Card Data'!$A:$A,$A98,'Card Data'!$I:$I,"Hero")&amp;")"))</f>
        <v/>
      </c>
      <c r="AG98" s="58" t="str">
        <f>IF(COUNTIFS('Card Data'!$K:$K,"*"&amp;AG$2&amp;".*",'Card Data'!$A:$A,$A98)=0,"",IF(COUNTIFS('Card Data'!$K:$K,"*"&amp;AG$2&amp;".*",'Card Data'!$A:$A,$A98,'Card Data'!$I:$I,"Hero")=0,COUNTIFS('Card Data'!$K:$K,"*"&amp;AG$2&amp;".*",'Card Data'!$A:$A,$A98),COUNTIFS('Card Data'!$K:$K,"*"&amp;AG$2&amp;".*",'Card Data'!$A:$A,$A98)&amp;" ("&amp;COUNTIFS('Card Data'!$K:$K,"*"&amp;AG$2&amp;".*",'Card Data'!$A:$A,$A98,'Card Data'!$I:$I,"Hero")&amp;")"))</f>
        <v/>
      </c>
      <c r="AH98" s="58" t="str">
        <f>IF(COUNTIFS('Card Data'!$K:$K,"*"&amp;AH$2&amp;".*",'Card Data'!$A:$A,$A98)=0,"",IF(COUNTIFS('Card Data'!$K:$K,"*"&amp;AH$2&amp;".*",'Card Data'!$A:$A,$A98,'Card Data'!$I:$I,"Hero")=0,COUNTIFS('Card Data'!$K:$K,"*"&amp;AH$2&amp;".*",'Card Data'!$A:$A,$A98),COUNTIFS('Card Data'!$K:$K,"*"&amp;AH$2&amp;".*",'Card Data'!$A:$A,$A98)&amp;" ("&amp;COUNTIFS('Card Data'!$K:$K,"*"&amp;AH$2&amp;".*",'Card Data'!$A:$A,$A98,'Card Data'!$I:$I,"Hero")&amp;")"))</f>
        <v/>
      </c>
      <c r="AI98" s="58" t="str">
        <f>IF(COUNTIFS('Card Data'!$K:$K,"*"&amp;AI$2&amp;".*",'Card Data'!$A:$A,$A98)=0,"",IF(COUNTIFS('Card Data'!$K:$K,"*"&amp;AI$2&amp;".*",'Card Data'!$A:$A,$A98,'Card Data'!$I:$I,"Hero")=0,COUNTIFS('Card Data'!$K:$K,"*"&amp;AI$2&amp;".*",'Card Data'!$A:$A,$A98),COUNTIFS('Card Data'!$K:$K,"*"&amp;AI$2&amp;".*",'Card Data'!$A:$A,$A98)&amp;" ("&amp;COUNTIFS('Card Data'!$K:$K,"*"&amp;AI$2&amp;".*",'Card Data'!$A:$A,$A98,'Card Data'!$I:$I,"Hero")&amp;")"))</f>
        <v/>
      </c>
      <c r="AJ98" s="58" t="str">
        <f>IF(COUNTIFS('Card Data'!$K:$K,"*"&amp;AJ$2&amp;".*",'Card Data'!$A:$A,$A98)=0,"",IF(COUNTIFS('Card Data'!$K:$K,"*"&amp;AJ$2&amp;".*",'Card Data'!$A:$A,$A98,'Card Data'!$I:$I,"Hero")=0,COUNTIFS('Card Data'!$K:$K,"*"&amp;AJ$2&amp;".*",'Card Data'!$A:$A,$A98),COUNTIFS('Card Data'!$K:$K,"*"&amp;AJ$2&amp;".*",'Card Data'!$A:$A,$A98)&amp;" ("&amp;COUNTIFS('Card Data'!$K:$K,"*"&amp;AJ$2&amp;".*",'Card Data'!$A:$A,$A98,'Card Data'!$I:$I,"Hero")&amp;")"))</f>
        <v/>
      </c>
      <c r="AK98" s="58" t="str">
        <f>IF(COUNTIFS('Card Data'!$K:$K,"*"&amp;AK$2&amp;".*",'Card Data'!$A:$A,$A98)=0,"",IF(COUNTIFS('Card Data'!$K:$K,"*"&amp;AK$2&amp;".*",'Card Data'!$A:$A,$A98,'Card Data'!$I:$I,"Hero")=0,COUNTIFS('Card Data'!$K:$K,"*"&amp;AK$2&amp;".*",'Card Data'!$A:$A,$A98),COUNTIFS('Card Data'!$K:$K,"*"&amp;AK$2&amp;".*",'Card Data'!$A:$A,$A98)&amp;" ("&amp;COUNTIFS('Card Data'!$K:$K,"*"&amp;AK$2&amp;".*",'Card Data'!$A:$A,$A98,'Card Data'!$I:$I,"Hero")&amp;")"))</f>
        <v/>
      </c>
      <c r="AL98" s="58"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4270</v>
      </c>
      <c r="B99" s="59" t="s">
        <v>5635</v>
      </c>
      <c r="C99" s="60" t="s">
        <v>5719</v>
      </c>
      <c r="E99" s="59" t="s">
        <v>5846</v>
      </c>
      <c r="F99" s="23"/>
      <c r="G99" s="61">
        <f>SUMIF('Card Data'!$A:$A,$A99,'Card Data'!$E:$E)</f>
        <v>165</v>
      </c>
      <c r="H99" s="61">
        <f>COUNTIFS('Card Data'!$I:$I,N$2,'Card Data'!$A:$A,$A99)</f>
        <v>5</v>
      </c>
      <c r="I99" s="61">
        <f>SUMIFS('Card Data'!$E:$E,'Card Data'!$A:$A,$A99,'Card Data'!$J:$J,"&lt;&gt;",'Card Data'!$J:$J,"&lt;&gt;Burden",'Card Data'!$I:$I,"&lt;&gt;Hero")</f>
        <v>52</v>
      </c>
      <c r="J99" s="61">
        <f>SUMIFS('Card Data'!$E:$E,'Card Data'!$A:$A,$A99,'Card Data'!$J:$J,"",'Card Data'!$I:$I,"&lt;&gt;Campaign")+SUMIFS('Card Data'!$E:$E,'Card Data'!$A:$A,$A99,'Card Data'!$J:$J,"Burden")-K99</f>
        <v>99</v>
      </c>
      <c r="K99" s="61">
        <f>SUMIFS('Card Data'!$E:$E,'Card Data'!$I:$I,K$2,'Card Data'!$A:$A,$A99,'Card Data'!$K:$K,"&lt;&gt;*Side Quest.*")</f>
        <v>9</v>
      </c>
      <c r="L99" s="61">
        <f>COUNTIFS('Card Data'!$I:$I,L$2,'Card Data'!$A:$A,$A99,'Card Data'!$K:$K,"&lt;&gt;*Side Quest.*")</f>
        <v>0</v>
      </c>
      <c r="M99" s="86"/>
      <c r="N99" s="61">
        <f>COUNTIFS('Card Data'!$I:$I,N$2,'Card Data'!$A:$A,$A99)</f>
        <v>5</v>
      </c>
      <c r="O99" s="61">
        <f>COUNTIFS('Card Data'!$I:$I,O$2,'Card Data'!$A:$A,$A99)</f>
        <v>5</v>
      </c>
      <c r="P99" s="61">
        <f>COUNTIFS('Card Data'!$I:$I,P$2,'Card Data'!$A:$A,$A99)</f>
        <v>3</v>
      </c>
      <c r="Q99" s="61">
        <f>COUNTIFS('Card Data'!$I:$I,Q$2,'Card Data'!$A:$A,$A99)</f>
        <v>6</v>
      </c>
      <c r="R99" s="61">
        <f>COUNTIFS('Card Data'!$I:$I,R$2,'Card Data'!$A:$A,$A99)</f>
        <v>14</v>
      </c>
      <c r="S99" s="61">
        <f>COUNTIFS('Card Data'!$I:$I,S$2,'Card Data'!$A:$A,$A99)</f>
        <v>13</v>
      </c>
      <c r="T99" s="61">
        <f>COUNTIFS('Card Data'!$I:$I,T$2,'Card Data'!$A:$A,$A99)</f>
        <v>16</v>
      </c>
      <c r="U99" s="86"/>
      <c r="V99" s="61">
        <f>COUNTIFS('Card Data'!$J:$J,V$2,'Card Data'!$A:$A,$A99)</f>
        <v>4</v>
      </c>
      <c r="W99" s="61">
        <f>COUNTIFS('Card Data'!$J:$J,W$2,'Card Data'!$A:$A,$A99)</f>
        <v>4</v>
      </c>
      <c r="X99" s="61">
        <f>COUNTIFS('Card Data'!$J:$J,X$2,'Card Data'!$A:$A,$A99)</f>
        <v>4</v>
      </c>
      <c r="Y99" s="61">
        <f>COUNTIFS('Card Data'!$J:$J,Y$2,'Card Data'!$A:$A,$A99)</f>
        <v>4</v>
      </c>
      <c r="Z99" s="61">
        <f>COUNTIFS('Card Data'!$J:$J,Z$2,'Card Data'!$A:$A,$A99)</f>
        <v>4</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7 (3)</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
      </c>
      <c r="AD99" s="61" t="str">
        <f>IF(COUNTIFS('Card Data'!$K:$K,"*"&amp;AD$2&amp;".*",'Card Data'!$A:$A,$A99)=0,"",IF(COUNTIFS('Card Data'!$K:$K,"*"&amp;AD$2&amp;".*",'Card Data'!$A:$A,$A99,'Card Data'!$I:$I,"Hero")=0,COUNTIFS('Card Data'!$K:$K,"*"&amp;AD$2&amp;".*",'Card Data'!$A:$A,$A99),COUNTIFS('Card Data'!$K:$K,"*"&amp;AD$2&amp;".*",'Card Data'!$A:$A,$A99)&amp;" ("&amp;COUNTIFS('Card Data'!$K:$K,"*"&amp;AD$2&amp;".*",'Card Data'!$A:$A,$A99,'Card Data'!$I:$I,"Hero")&amp;")"))</f>
        <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59" t="s">
        <v>4011</v>
      </c>
      <c r="B100" s="59" t="s">
        <v>5634</v>
      </c>
      <c r="C100" s="60" t="s">
        <v>5719</v>
      </c>
      <c r="E100" s="59" t="s">
        <v>5847</v>
      </c>
      <c r="F100" s="23"/>
      <c r="G100" s="61">
        <f>SUMIF('Card Data'!$A:$A,$A100,'Card Data'!$E:$E)</f>
        <v>165</v>
      </c>
      <c r="H100" s="61">
        <f>COUNTIFS('Card Data'!$I:$I,N$2,'Card Data'!$A:$A,$A100)</f>
        <v>5</v>
      </c>
      <c r="I100" s="61">
        <f>SUMIFS('Card Data'!$E:$E,'Card Data'!$A:$A,$A100,'Card Data'!$J:$J,"&lt;&gt;",'Card Data'!$J:$J,"&lt;&gt;Burden",'Card Data'!$I:$I,"&lt;&gt;Hero")</f>
        <v>45</v>
      </c>
      <c r="J100" s="61">
        <f>SUMIFS('Card Data'!$E:$E,'Card Data'!$A:$A,$A100,'Card Data'!$J:$J,"",'Card Data'!$I:$I,"&lt;&gt;Campaign")+SUMIFS('Card Data'!$E:$E,'Card Data'!$A:$A,$A100,'Card Data'!$J:$J,"Burden")-K100</f>
        <v>102</v>
      </c>
      <c r="K100" s="61">
        <f>SUMIFS('Card Data'!$E:$E,'Card Data'!$I:$I,K$2,'Card Data'!$A:$A,$A100,'Card Data'!$K:$K,"&lt;&gt;*Side Quest.*")</f>
        <v>13</v>
      </c>
      <c r="L100" s="61">
        <f>COUNTIFS('Card Data'!$I:$I,L$2,'Card Data'!$A:$A,$A100,'Card Data'!$K:$K,"&lt;&gt;*Side Quest.*")</f>
        <v>0</v>
      </c>
      <c r="M100" s="86"/>
      <c r="N100" s="61">
        <f>COUNTIFS('Card Data'!$I:$I,N$2,'Card Data'!$A:$A,$A100)</f>
        <v>5</v>
      </c>
      <c r="O100" s="61">
        <f>COUNTIFS('Card Data'!$I:$I,O$2,'Card Data'!$A:$A,$A100)</f>
        <v>3</v>
      </c>
      <c r="P100" s="61">
        <f>COUNTIFS('Card Data'!$I:$I,P$2,'Card Data'!$A:$A,$A100)</f>
        <v>5</v>
      </c>
      <c r="Q100" s="61">
        <f>COUNTIFS('Card Data'!$I:$I,Q$2,'Card Data'!$A:$A,$A100)</f>
        <v>5</v>
      </c>
      <c r="R100" s="61">
        <f>COUNTIFS('Card Data'!$I:$I,R$2,'Card Data'!$A:$A,$A100)</f>
        <v>16</v>
      </c>
      <c r="S100" s="61">
        <f>COUNTIFS('Card Data'!$I:$I,S$2,'Card Data'!$A:$A,$A100)</f>
        <v>13</v>
      </c>
      <c r="T100" s="61">
        <f>COUNTIFS('Card Data'!$I:$I,T$2,'Card Data'!$A:$A,$A100)</f>
        <v>11</v>
      </c>
      <c r="U100" s="86"/>
      <c r="V100" s="61">
        <f>COUNTIFS('Card Data'!$J:$J,V$2,'Card Data'!$A:$A,$A100)</f>
        <v>4</v>
      </c>
      <c r="W100" s="61">
        <f>COUNTIFS('Card Data'!$J:$J,W$2,'Card Data'!$A:$A,$A100)</f>
        <v>4</v>
      </c>
      <c r="X100" s="61">
        <f>COUNTIFS('Card Data'!$J:$J,X$2,'Card Data'!$A:$A,$A100)</f>
        <v>4</v>
      </c>
      <c r="Y100" s="61">
        <f>COUNTIFS('Card Data'!$J:$J,Y$2,'Card Data'!$A:$A,$A100)</f>
        <v>4</v>
      </c>
      <c r="Z100" s="61">
        <f>COUNTIFS('Card Data'!$J:$J,Z$2,'Card Data'!$A:$A,$A100)</f>
        <v>6</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6 (3)</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1 (1)</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61">
        <f>IF(COUNTIFS('Card Data'!$K:$K,"*"&amp;AI$2&amp;".*",'Card Data'!$A:$A,$A100)=0,"",IF(COUNTIFS('Card Data'!$K:$K,"*"&amp;AI$2&amp;".*",'Card Data'!$A:$A,$A100,'Card Data'!$I:$I,"Hero")=0,COUNTIFS('Card Data'!$K:$K,"*"&amp;AI$2&amp;".*",'Card Data'!$A:$A,$A100),COUNTIFS('Card Data'!$K:$K,"*"&amp;AI$2&amp;".*",'Card Data'!$A:$A,$A100)&amp;" ("&amp;COUNTIFS('Card Data'!$K:$K,"*"&amp;AI$2&amp;".*",'Card Data'!$A:$A,$A100,'Card Data'!$I:$I,"Hero")&amp;")"))</f>
        <v>1</v>
      </c>
      <c r="AJ100" s="61"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59" customFormat="1">
      <c r="A101" s="59" t="s">
        <v>3429</v>
      </c>
      <c r="B101" s="59" t="s">
        <v>3442</v>
      </c>
      <c r="C101" s="60" t="s">
        <v>5719</v>
      </c>
      <c r="E101" s="59" t="s">
        <v>5848</v>
      </c>
      <c r="F101" s="23"/>
      <c r="G101" s="61">
        <f>SUMIF('Card Data'!$A:$A,$A101,'Card Data'!$E:$E)</f>
        <v>165</v>
      </c>
      <c r="H101" s="61">
        <f>COUNTIFS('Card Data'!$I:$I,N$2,'Card Data'!$A:$A,$A101)</f>
        <v>5</v>
      </c>
      <c r="I101" s="61">
        <f>SUMIFS('Card Data'!$E:$E,'Card Data'!$A:$A,$A101,'Card Data'!$J:$J,"&lt;&gt;",'Card Data'!$J:$J,"&lt;&gt;Burden",'Card Data'!$I:$I,"&lt;&gt;Hero")</f>
        <v>39</v>
      </c>
      <c r="J101" s="61">
        <f>SUMIFS('Card Data'!$E:$E,'Card Data'!$A:$A,$A101,'Card Data'!$J:$J,"",'Card Data'!$I:$I,"&lt;&gt;Campaign")+SUMIFS('Card Data'!$E:$E,'Card Data'!$A:$A,$A101,'Card Data'!$J:$J,"Burden")-K101</f>
        <v>110</v>
      </c>
      <c r="K101" s="61">
        <f>SUMIFS('Card Data'!$E:$E,'Card Data'!$I:$I,K$2,'Card Data'!$A:$A,$A101,'Card Data'!$K:$K,"&lt;&gt;*Side Quest.*")</f>
        <v>8</v>
      </c>
      <c r="L101" s="61">
        <f>COUNTIFS('Card Data'!$I:$I,L$2,'Card Data'!$A:$A,$A101,'Card Data'!$K:$K,"&lt;&gt;*Side Quest.*")</f>
        <v>3</v>
      </c>
      <c r="M101" s="86"/>
      <c r="N101" s="61">
        <f>COUNTIFS('Card Data'!$I:$I,N$2,'Card Data'!$A:$A,$A101)</f>
        <v>5</v>
      </c>
      <c r="O101" s="61">
        <f>COUNTIFS('Card Data'!$I:$I,O$2,'Card Data'!$A:$A,$A101)</f>
        <v>3</v>
      </c>
      <c r="P101" s="61">
        <f>COUNTIFS('Card Data'!$I:$I,P$2,'Card Data'!$A:$A,$A101)</f>
        <v>9</v>
      </c>
      <c r="Q101" s="61">
        <f>COUNTIFS('Card Data'!$I:$I,Q$2,'Card Data'!$A:$A,$A101)</f>
        <v>4</v>
      </c>
      <c r="R101" s="61">
        <f>COUNTIFS('Card Data'!$I:$I,R$2,'Card Data'!$A:$A,$A101)</f>
        <v>9</v>
      </c>
      <c r="S101" s="61">
        <f>COUNTIFS('Card Data'!$I:$I,S$2,'Card Data'!$A:$A,$A101)</f>
        <v>19</v>
      </c>
      <c r="T101" s="61">
        <f>COUNTIFS('Card Data'!$I:$I,T$2,'Card Data'!$A:$A,$A101)</f>
        <v>21</v>
      </c>
      <c r="U101" s="86"/>
      <c r="V101" s="61">
        <f>COUNTIFS('Card Data'!$J:$J,V$2,'Card Data'!$A:$A,$A101)</f>
        <v>3</v>
      </c>
      <c r="W101" s="61">
        <f>COUNTIFS('Card Data'!$J:$J,W$2,'Card Data'!$A:$A,$A101)</f>
        <v>4</v>
      </c>
      <c r="X101" s="61">
        <f>COUNTIFS('Card Data'!$J:$J,X$2,'Card Data'!$A:$A,$A101)</f>
        <v>3</v>
      </c>
      <c r="Y101" s="61">
        <f>COUNTIFS('Card Data'!$J:$J,Y$2,'Card Data'!$A:$A,$A101)</f>
        <v>4</v>
      </c>
      <c r="Z101" s="61">
        <f>COUNTIFS('Card Data'!$J:$J,Z$2,'Card Data'!$A:$A,$A101)</f>
        <v>0</v>
      </c>
      <c r="AA101" s="86"/>
      <c r="AB101" s="61"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61"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61"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61"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61" t="str">
        <f>IF(COUNTIFS('Card Data'!$K:$K,"*"&amp;AF$2&amp;".*",'Card Data'!$A:$A,$A101)=0,"",IF(COUNTIFS('Card Data'!$K:$K,"*"&amp;AF$2&amp;".*",'Card Data'!$A:$A,$A101,'Card Data'!$I:$I,"Hero")=0,COUNTIFS('Card Data'!$K:$K,"*"&amp;AF$2&amp;".*",'Card Data'!$A:$A,$A101),COUNTIFS('Card Data'!$K:$K,"*"&amp;AF$2&amp;".*",'Card Data'!$A:$A,$A101)&amp;" ("&amp;COUNTIFS('Card Data'!$K:$K,"*"&amp;AF$2&amp;".*",'Card Data'!$A:$A,$A101,'Card Data'!$I:$I,"Hero")&amp;")"))</f>
        <v>6 (5)</v>
      </c>
      <c r="AG101" s="61"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61">
        <f>IF(COUNTIFS('Card Data'!$K:$K,"*"&amp;AH$2&amp;".*",'Card Data'!$A:$A,$A101)=0,"",IF(COUNTIFS('Card Data'!$K:$K,"*"&amp;AH$2&amp;".*",'Card Data'!$A:$A,$A101,'Card Data'!$I:$I,"Hero")=0,COUNTIFS('Card Data'!$K:$K,"*"&amp;AH$2&amp;".*",'Card Data'!$A:$A,$A101),COUNTIFS('Card Data'!$K:$K,"*"&amp;AH$2&amp;".*",'Card Data'!$A:$A,$A101)&amp;" ("&amp;COUNTIFS('Card Data'!$K:$K,"*"&amp;AH$2&amp;".*",'Card Data'!$A:$A,$A101,'Card Data'!$I:$I,"Hero")&amp;")"))</f>
        <v>1</v>
      </c>
      <c r="AI101" s="61"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61"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61"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61"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59" customFormat="1">
      <c r="A102" s="59" t="s">
        <v>10643</v>
      </c>
      <c r="B102" s="59" t="s">
        <v>10970</v>
      </c>
      <c r="C102" s="60" t="s">
        <v>8025</v>
      </c>
      <c r="E102" s="59" t="s">
        <v>10971</v>
      </c>
      <c r="F102" s="23"/>
      <c r="G102" s="61">
        <f>SUMIF('Card Data'!$A:$A,$A102,'Card Data'!$E:$E)</f>
        <v>165</v>
      </c>
      <c r="H102" s="61">
        <f>COUNTIFS('Card Data'!$I:$I,N$2,'Card Data'!$A:$A,$A102)</f>
        <v>2</v>
      </c>
      <c r="I102" s="61">
        <f>SUMIFS('Card Data'!$E:$E,'Card Data'!$A:$A,$A102,'Card Data'!$J:$J,"&lt;&gt;",'Card Data'!$J:$J,"&lt;&gt;Burden",'Card Data'!$I:$I,"&lt;&gt;Hero")</f>
        <v>32</v>
      </c>
      <c r="J102" s="61">
        <f>SUMIFS('Card Data'!$E:$E,'Card Data'!$A:$A,$A102,'Card Data'!$J:$J,"",'Card Data'!$I:$I,"&lt;&gt;Campaign")+SUMIFS('Card Data'!$E:$E,'Card Data'!$A:$A,$A102,'Card Data'!$J:$J,"Burden")-K102</f>
        <v>114</v>
      </c>
      <c r="K102" s="61">
        <f>SUMIFS('Card Data'!$E:$E,'Card Data'!$I:$I,K$2,'Card Data'!$A:$A,$A102,'Card Data'!$K:$K,"&lt;&gt;*Side Quest.*")</f>
        <v>14</v>
      </c>
      <c r="L102" s="61">
        <f>COUNTIFS('Card Data'!$I:$I,L$2,'Card Data'!$A:$A,$A102,'Card Data'!$K:$K,"&lt;&gt;*Side Quest.*")</f>
        <v>3</v>
      </c>
      <c r="M102" s="86"/>
      <c r="N102" s="61">
        <f>COUNTIFS('Card Data'!$I:$I,N$2,'Card Data'!$A:$A,$A102)</f>
        <v>2</v>
      </c>
      <c r="O102" s="61">
        <f>COUNTIFS('Card Data'!$I:$I,O$2,'Card Data'!$A:$A,$A102)</f>
        <v>4</v>
      </c>
      <c r="P102" s="61">
        <f>COUNTIFS('Card Data'!$I:$I,P$2,'Card Data'!$A:$A,$A102)</f>
        <v>11</v>
      </c>
      <c r="Q102" s="61">
        <f>COUNTIFS('Card Data'!$I:$I,Q$2,'Card Data'!$A:$A,$A102)</f>
        <v>1</v>
      </c>
      <c r="R102" s="61">
        <f>COUNTIFS('Card Data'!$I:$I,R$2,'Card Data'!$A:$A,$A102)</f>
        <v>15</v>
      </c>
      <c r="S102" s="61">
        <f>COUNTIFS('Card Data'!$I:$I,S$2,'Card Data'!$A:$A,$A102)</f>
        <v>19</v>
      </c>
      <c r="T102" s="61">
        <f>COUNTIFS('Card Data'!$I:$I,T$2,'Card Data'!$A:$A,$A102)</f>
        <v>17</v>
      </c>
      <c r="U102" s="86"/>
      <c r="V102" s="61">
        <f>COUNTIFS('Card Data'!$J:$J,V$2,'Card Data'!$A:$A,$A102)</f>
        <v>1</v>
      </c>
      <c r="W102" s="61">
        <f>COUNTIFS('Card Data'!$J:$J,W$2,'Card Data'!$A:$A,$A102)</f>
        <v>1</v>
      </c>
      <c r="X102" s="61">
        <f>COUNTIFS('Card Data'!$J:$J,X$2,'Card Data'!$A:$A,$A102)</f>
        <v>1</v>
      </c>
      <c r="Y102" s="61">
        <f>COUNTIFS('Card Data'!$J:$J,Y$2,'Card Data'!$A:$A,$A102)</f>
        <v>1</v>
      </c>
      <c r="Z102" s="61">
        <f>COUNTIFS('Card Data'!$J:$J,Z$2,'Card Data'!$A:$A,$A102)</f>
        <v>4</v>
      </c>
      <c r="AA102" s="86"/>
      <c r="AB102" s="61"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61">
        <f>IF(COUNTIFS('Card Data'!$K:$K,"*"&amp;AC$2&amp;".*",'Card Data'!$A:$A,$A102)=0,"",IF(COUNTIFS('Card Data'!$K:$K,"*"&amp;AC$2&amp;".*",'Card Data'!$A:$A,$A102,'Card Data'!$I:$I,"Hero")=0,COUNTIFS('Card Data'!$K:$K,"*"&amp;AC$2&amp;".*",'Card Data'!$A:$A,$A102),COUNTIFS('Card Data'!$K:$K,"*"&amp;AC$2&amp;".*",'Card Data'!$A:$A,$A102)&amp;" ("&amp;COUNTIFS('Card Data'!$K:$K,"*"&amp;AC$2&amp;".*",'Card Data'!$A:$A,$A102,'Card Data'!$I:$I,"Hero")&amp;")"))</f>
        <v>1</v>
      </c>
      <c r="AD102" s="61"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61"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61" t="str">
        <f>IF(COUNTIFS('Card Data'!$K:$K,"*"&amp;AF$2&amp;".*",'Card Data'!$A:$A,$A102)=0,"",IF(COUNTIFS('Card Data'!$K:$K,"*"&amp;AF$2&amp;".*",'Card Data'!$A:$A,$A102,'Card Data'!$I:$I,"Hero")=0,COUNTIFS('Card Data'!$K:$K,"*"&amp;AF$2&amp;".*",'Card Data'!$A:$A,$A102),COUNTIFS('Card Data'!$K:$K,"*"&amp;AF$2&amp;".*",'Card Data'!$A:$A,$A102)&amp;" ("&amp;COUNTIFS('Card Data'!$K:$K,"*"&amp;AF$2&amp;".*",'Card Data'!$A:$A,$A102,'Card Data'!$I:$I,"Hero")&amp;")"))</f>
        <v>2 (1)</v>
      </c>
      <c r="AG102" s="61"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61">
        <f>IF(COUNTIFS('Card Data'!$K:$K,"*"&amp;AH$2&amp;".*",'Card Data'!$A:$A,$A102)=0,"",IF(COUNTIFS('Card Data'!$K:$K,"*"&amp;AH$2&amp;".*",'Card Data'!$A:$A,$A102,'Card Data'!$I:$I,"Hero")=0,COUNTIFS('Card Data'!$K:$K,"*"&amp;AH$2&amp;".*",'Card Data'!$A:$A,$A102),COUNTIFS('Card Data'!$K:$K,"*"&amp;AH$2&amp;".*",'Card Data'!$A:$A,$A102)&amp;" ("&amp;COUNTIFS('Card Data'!$K:$K,"*"&amp;AH$2&amp;".*",'Card Data'!$A:$A,$A102,'Card Data'!$I:$I,"Hero")&amp;")"))</f>
        <v>2</v>
      </c>
      <c r="AI102" s="61"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61"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61">
        <f>IF(COUNTIFS('Card Data'!$K:$K,"*"&amp;AK$2&amp;".*",'Card Data'!$A:$A,$A102)=0,"",IF(COUNTIFS('Card Data'!$K:$K,"*"&amp;AK$2&amp;".*",'Card Data'!$A:$A,$A102,'Card Data'!$I:$I,"Hero")=0,COUNTIFS('Card Data'!$K:$K,"*"&amp;AK$2&amp;".*",'Card Data'!$A:$A,$A102),COUNTIFS('Card Data'!$K:$K,"*"&amp;AK$2&amp;".*",'Card Data'!$A:$A,$A102)&amp;" ("&amp;COUNTIFS('Card Data'!$K:$K,"*"&amp;AK$2&amp;".*",'Card Data'!$A:$A,$A102,'Card Data'!$I:$I,"Hero")&amp;")"))</f>
        <v>2</v>
      </c>
      <c r="AL102" s="61"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59" customFormat="1">
      <c r="A103" s="59" t="s">
        <v>12529</v>
      </c>
      <c r="B103" s="59" t="s">
        <v>12530</v>
      </c>
      <c r="C103" s="60" t="s">
        <v>8025</v>
      </c>
      <c r="E103" s="59" t="s">
        <v>12531</v>
      </c>
      <c r="F103" s="23"/>
      <c r="G103" s="61">
        <f>SUMIF('Card Data'!$A:$A,$A103,'Card Data'!$E:$E)</f>
        <v>165</v>
      </c>
      <c r="H103" s="61">
        <f>COUNTIFS('Card Data'!$I:$I,N$2,'Card Data'!$A:$A,$A103)</f>
        <v>3</v>
      </c>
      <c r="I103" s="61">
        <f>SUMIFS('Card Data'!$E:$E,'Card Data'!$A:$A,$A103,'Card Data'!$J:$J,"&lt;&gt;",'Card Data'!$J:$J,"&lt;&gt;Burden",'Card Data'!$I:$I,"&lt;&gt;Hero")</f>
        <v>39</v>
      </c>
      <c r="J103" s="61">
        <f>SUMIFS('Card Data'!$E:$E,'Card Data'!$A:$A,$A103,'Card Data'!$J:$J,"",'Card Data'!$I:$I,"&lt;&gt;Campaign")+SUMIFS('Card Data'!$E:$E,'Card Data'!$A:$A,$A103,'Card Data'!$J:$J,"Burden")-K103</f>
        <v>110</v>
      </c>
      <c r="K103" s="61">
        <f>SUMIFS('Card Data'!$E:$E,'Card Data'!$I:$I,K$2,'Card Data'!$A:$A,$A103,'Card Data'!$K:$K,"&lt;&gt;*Side Quest.*")</f>
        <v>10</v>
      </c>
      <c r="L103" s="61">
        <f>COUNTIFS('Card Data'!$I:$I,L$2,'Card Data'!$A:$A,$A103,'Card Data'!$K:$K,"&lt;&gt;*Side Quest.*")</f>
        <v>3</v>
      </c>
      <c r="M103" s="86"/>
      <c r="N103" s="61">
        <f>COUNTIFS('Card Data'!$I:$I,N$2,'Card Data'!$A:$A,$A103)</f>
        <v>3</v>
      </c>
      <c r="O103" s="61">
        <f>COUNTIFS('Card Data'!$I:$I,O$2,'Card Data'!$A:$A,$A103)</f>
        <v>4</v>
      </c>
      <c r="P103" s="61">
        <f>COUNTIFS('Card Data'!$I:$I,P$2,'Card Data'!$A:$A,$A103)</f>
        <v>10</v>
      </c>
      <c r="Q103" s="61">
        <f>COUNTIFS('Card Data'!$I:$I,Q$2,'Card Data'!$A:$A,$A103)</f>
        <v>3</v>
      </c>
      <c r="R103" s="61">
        <f>COUNTIFS('Card Data'!$I:$I,R$2,'Card Data'!$A:$A,$A103)</f>
        <v>14</v>
      </c>
      <c r="S103" s="61">
        <f>COUNTIFS('Card Data'!$I:$I,S$2,'Card Data'!$A:$A,$A103)</f>
        <v>16</v>
      </c>
      <c r="T103" s="61">
        <f>COUNTIFS('Card Data'!$I:$I,T$2,'Card Data'!$A:$A,$A103)</f>
        <v>14</v>
      </c>
      <c r="U103" s="86"/>
      <c r="V103" s="61">
        <f>COUNTIFS('Card Data'!$J:$J,V$2,'Card Data'!$A:$A,$A103)</f>
        <v>1</v>
      </c>
      <c r="W103" s="61">
        <f>COUNTIFS('Card Data'!$J:$J,W$2,'Card Data'!$A:$A,$A103)</f>
        <v>2</v>
      </c>
      <c r="X103" s="61">
        <f>COUNTIFS('Card Data'!$J:$J,X$2,'Card Data'!$A:$A,$A103)</f>
        <v>4</v>
      </c>
      <c r="Y103" s="61">
        <f>COUNTIFS('Card Data'!$J:$J,Y$2,'Card Data'!$A:$A,$A103)</f>
        <v>4</v>
      </c>
      <c r="Z103" s="61">
        <f>COUNTIFS('Card Data'!$J:$J,Z$2,'Card Data'!$A:$A,$A103)</f>
        <v>1</v>
      </c>
      <c r="AA103" s="86"/>
      <c r="AB103" s="61">
        <f>IF(COUNTIFS('Card Data'!$K:$K,"*"&amp;AB$2&amp;".*",'Card Data'!$A:$A,$A103)=0,"",IF(COUNTIFS('Card Data'!$K:$K,"*"&amp;AB$2&amp;".*",'Card Data'!$A:$A,$A103,'Card Data'!$I:$I,"Hero")=0,COUNTIFS('Card Data'!$K:$K,"*"&amp;AB$2&amp;".*",'Card Data'!$A:$A,$A103),COUNTIFS('Card Data'!$K:$K,"*"&amp;AB$2&amp;".*",'Card Data'!$A:$A,$A103)&amp;" ("&amp;COUNTIFS('Card Data'!$K:$K,"*"&amp;AB$2&amp;".*",'Card Data'!$A:$A,$A103,'Card Data'!$I:$I,"Hero")&amp;")"))</f>
        <v>1</v>
      </c>
      <c r="AC103" s="61"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61" t="str">
        <f>IF(COUNTIFS('Card Data'!$K:$K,"*"&amp;AD$2&amp;".*",'Card Data'!$A:$A,$A103)=0,"",IF(COUNTIFS('Card Data'!$K:$K,"*"&amp;AD$2&amp;".*",'Card Data'!$A:$A,$A103,'Card Data'!$I:$I,"Hero")=0,COUNTIFS('Card Data'!$K:$K,"*"&amp;AD$2&amp;".*",'Card Data'!$A:$A,$A103),COUNTIFS('Card Data'!$K:$K,"*"&amp;AD$2&amp;".*",'Card Data'!$A:$A,$A103)&amp;" ("&amp;COUNTIFS('Card Data'!$K:$K,"*"&amp;AD$2&amp;".*",'Card Data'!$A:$A,$A103,'Card Data'!$I:$I,"Hero")&amp;")"))</f>
        <v>3 (1)</v>
      </c>
      <c r="AE103" s="61">
        <f>IF(COUNTIFS('Card Data'!$K:$K,"*"&amp;AE$2&amp;".*",'Card Data'!$A:$A,$A103)=0,"",IF(COUNTIFS('Card Data'!$K:$K,"*"&amp;AE$2&amp;".*",'Card Data'!$A:$A,$A103,'Card Data'!$I:$I,"Hero")=0,COUNTIFS('Card Data'!$K:$K,"*"&amp;AE$2&amp;".*",'Card Data'!$A:$A,$A103),COUNTIFS('Card Data'!$K:$K,"*"&amp;AE$2&amp;".*",'Card Data'!$A:$A,$A103)&amp;" ("&amp;COUNTIFS('Card Data'!$K:$K,"*"&amp;AE$2&amp;".*",'Card Data'!$A:$A,$A103,'Card Data'!$I:$I,"Hero")&amp;")"))</f>
        <v>1</v>
      </c>
      <c r="AF103" s="61"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61"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61"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61"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61" t="str">
        <f>IF(COUNTIFS('Card Data'!$K:$K,"*"&amp;AJ$2&amp;".*",'Card Data'!$A:$A,$A103)=0,"",IF(COUNTIFS('Card Data'!$K:$K,"*"&amp;AJ$2&amp;".*",'Card Data'!$A:$A,$A103,'Card Data'!$I:$I,"Hero")=0,COUNTIFS('Card Data'!$K:$K,"*"&amp;AJ$2&amp;".*",'Card Data'!$A:$A,$A103),COUNTIFS('Card Data'!$K:$K,"*"&amp;AJ$2&amp;".*",'Card Data'!$A:$A,$A103)&amp;" ("&amp;COUNTIFS('Card Data'!$K:$K,"*"&amp;AJ$2&amp;".*",'Card Data'!$A:$A,$A103,'Card Data'!$I:$I,"Hero")&amp;")"))</f>
        <v>1 (1)</v>
      </c>
      <c r="AK103" s="61" t="str">
        <f>IF(COUNTIFS('Card Data'!$K:$K,"*"&amp;AK$2&amp;".*",'Card Data'!$A:$A,$A103)=0,"",IF(COUNTIFS('Card Data'!$K:$K,"*"&amp;AK$2&amp;".*",'Card Data'!$A:$A,$A103,'Card Data'!$I:$I,"Hero")=0,COUNTIFS('Card Data'!$K:$K,"*"&amp;AK$2&amp;".*",'Card Data'!$A:$A,$A103),COUNTIFS('Card Data'!$K:$K,"*"&amp;AK$2&amp;".*",'Card Data'!$A:$A,$A103)&amp;" ("&amp;COUNTIFS('Card Data'!$K:$K,"*"&amp;AK$2&amp;".*",'Card Data'!$A:$A,$A103,'Card Data'!$I:$I,"Hero")&amp;")"))</f>
        <v>2 (2)</v>
      </c>
      <c r="AL103" s="61"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59" customFormat="1">
      <c r="A104" s="59" t="s">
        <v>13383</v>
      </c>
      <c r="B104" s="59" t="s">
        <v>13384</v>
      </c>
      <c r="C104" s="60" t="s">
        <v>8025</v>
      </c>
      <c r="E104" s="59" t="s">
        <v>13385</v>
      </c>
      <c r="F104" s="23"/>
      <c r="G104" s="61">
        <f>SUMIF('Card Data'!$A:$A,$A104,'Card Data'!$E:$E)</f>
        <v>165</v>
      </c>
      <c r="H104" s="61">
        <f>COUNTIFS('Card Data'!$I:$I,N$2,'Card Data'!$A:$A,$A104)</f>
        <v>3</v>
      </c>
      <c r="I104" s="61">
        <f>SUMIFS('Card Data'!$E:$E,'Card Data'!$A:$A,$A104,'Card Data'!$J:$J,"&lt;&gt;",'Card Data'!$J:$J,"&lt;&gt;Burden",'Card Data'!$I:$I,"&lt;&gt;Hero")</f>
        <v>34</v>
      </c>
      <c r="J104" s="61">
        <f>SUMIFS('Card Data'!$E:$E,'Card Data'!$A:$A,$A104,'Card Data'!$J:$J,"",'Card Data'!$I:$I,"&lt;&gt;Campaign")+SUMIFS('Card Data'!$E:$E,'Card Data'!$A:$A,$A104,'Card Data'!$J:$J,"Burden")-K104</f>
        <v>118</v>
      </c>
      <c r="K104" s="61">
        <f>SUMIFS('Card Data'!$E:$E,'Card Data'!$I:$I,K$2,'Card Data'!$A:$A,$A104,'Card Data'!$K:$K,"&lt;&gt;*Side Quest.*")</f>
        <v>7</v>
      </c>
      <c r="L104" s="61">
        <f>COUNTIFS('Card Data'!$I:$I,L$2,'Card Data'!$A:$A,$A104,'Card Data'!$K:$K,"&lt;&gt;*Side Quest.*")</f>
        <v>3</v>
      </c>
      <c r="M104" s="86"/>
      <c r="N104" s="61">
        <f>COUNTIFS('Card Data'!$I:$I,N$2,'Card Data'!$A:$A,$A104)</f>
        <v>3</v>
      </c>
      <c r="O104" s="61">
        <f>COUNTIFS('Card Data'!$I:$I,O$2,'Card Data'!$A:$A,$A104)</f>
        <v>4</v>
      </c>
      <c r="P104" s="61">
        <f>COUNTIFS('Card Data'!$I:$I,P$2,'Card Data'!$A:$A,$A104)</f>
        <v>3</v>
      </c>
      <c r="Q104" s="61">
        <f>COUNTIFS('Card Data'!$I:$I,Q$2,'Card Data'!$A:$A,$A104)</f>
        <v>4</v>
      </c>
      <c r="R104" s="61">
        <f>COUNTIFS('Card Data'!$I:$I,R$2,'Card Data'!$A:$A,$A104)</f>
        <v>13</v>
      </c>
      <c r="S104" s="61">
        <f>COUNTIFS('Card Data'!$I:$I,S$2,'Card Data'!$A:$A,$A104)</f>
        <v>19</v>
      </c>
      <c r="T104" s="61">
        <f>COUNTIFS('Card Data'!$I:$I,T$2,'Card Data'!$A:$A,$A104)</f>
        <v>15</v>
      </c>
      <c r="U104" s="86"/>
      <c r="V104" s="61">
        <f>COUNTIFS('Card Data'!$J:$J,V$2,'Card Data'!$A:$A,$A104)</f>
        <v>4</v>
      </c>
      <c r="W104" s="61">
        <f>COUNTIFS('Card Data'!$J:$J,W$2,'Card Data'!$A:$A,$A104)</f>
        <v>1</v>
      </c>
      <c r="X104" s="61">
        <f>COUNTIFS('Card Data'!$J:$J,X$2,'Card Data'!$A:$A,$A104)</f>
        <v>2</v>
      </c>
      <c r="Y104" s="61">
        <f>COUNTIFS('Card Data'!$J:$J,Y$2,'Card Data'!$A:$A,$A104)</f>
        <v>4</v>
      </c>
      <c r="Z104" s="61">
        <f>COUNTIFS('Card Data'!$J:$J,Z$2,'Card Data'!$A:$A,$A104)</f>
        <v>0</v>
      </c>
      <c r="AA104" s="86"/>
      <c r="AB104" s="61"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61" t="str">
        <f>IF(COUNTIFS('Card Data'!$K:$K,"*"&amp;AC$2&amp;".*",'Card Data'!$A:$A,$A104)=0,"",IF(COUNTIFS('Card Data'!$K:$K,"*"&amp;AC$2&amp;".*",'Card Data'!$A:$A,$A104,'Card Data'!$I:$I,"Hero")=0,COUNTIFS('Card Data'!$K:$K,"*"&amp;AC$2&amp;".*",'Card Data'!$A:$A,$A104),COUNTIFS('Card Data'!$K:$K,"*"&amp;AC$2&amp;".*",'Card Data'!$A:$A,$A104)&amp;" ("&amp;COUNTIFS('Card Data'!$K:$K,"*"&amp;AC$2&amp;".*",'Card Data'!$A:$A,$A104,'Card Data'!$I:$I,"Hero")&amp;")"))</f>
        <v>4 (2)</v>
      </c>
      <c r="AD104" s="61">
        <f>IF(COUNTIFS('Card Data'!$K:$K,"*"&amp;AD$2&amp;".*",'Card Data'!$A:$A,$A104)=0,"",IF(COUNTIFS('Card Data'!$K:$K,"*"&amp;AD$2&amp;".*",'Card Data'!$A:$A,$A104,'Card Data'!$I:$I,"Hero")=0,COUNTIFS('Card Data'!$K:$K,"*"&amp;AD$2&amp;".*",'Card Data'!$A:$A,$A104),COUNTIFS('Card Data'!$K:$K,"*"&amp;AD$2&amp;".*",'Card Data'!$A:$A,$A104)&amp;" ("&amp;COUNTIFS('Card Data'!$K:$K,"*"&amp;AD$2&amp;".*",'Card Data'!$A:$A,$A104,'Card Data'!$I:$I,"Hero")&amp;")"))</f>
        <v>1</v>
      </c>
      <c r="AE104" s="61"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61" t="str">
        <f>IF(COUNTIFS('Card Data'!$K:$K,"*"&amp;AF$2&amp;".*",'Card Data'!$A:$A,$A104)=0,"",IF(COUNTIFS('Card Data'!$K:$K,"*"&amp;AF$2&amp;".*",'Card Data'!$A:$A,$A104,'Card Data'!$I:$I,"Hero")=0,COUNTIFS('Card Data'!$K:$K,"*"&amp;AF$2&amp;".*",'Card Data'!$A:$A,$A104),COUNTIFS('Card Data'!$K:$K,"*"&amp;AF$2&amp;".*",'Card Data'!$A:$A,$A104)&amp;" ("&amp;COUNTIFS('Card Data'!$K:$K,"*"&amp;AF$2&amp;".*",'Card Data'!$A:$A,$A104,'Card Data'!$I:$I,"Hero")&amp;")"))</f>
        <v>1 (1)</v>
      </c>
      <c r="AG104" s="61"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61"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61"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61" t="str">
        <f>IF(COUNTIFS('Card Data'!$K:$K,"*"&amp;AJ$2&amp;".*",'Card Data'!$A:$A,$A104)=0,"",IF(COUNTIFS('Card Data'!$K:$K,"*"&amp;AJ$2&amp;".*",'Card Data'!$A:$A,$A104,'Card Data'!$I:$I,"Hero")=0,COUNTIFS('Card Data'!$K:$K,"*"&amp;AJ$2&amp;".*",'Card Data'!$A:$A,$A104),COUNTIFS('Card Data'!$K:$K,"*"&amp;AJ$2&amp;".*",'Card Data'!$A:$A,$A104)&amp;" ("&amp;COUNTIFS('Card Data'!$K:$K,"*"&amp;AJ$2&amp;".*",'Card Data'!$A:$A,$A104,'Card Data'!$I:$I,"Hero")&amp;")"))</f>
        <v>4 (2)</v>
      </c>
      <c r="AK104" s="61" t="str">
        <f>IF(COUNTIFS('Card Data'!$K:$K,"*"&amp;AK$2&amp;".*",'Card Data'!$A:$A,$A104)=0,"",IF(COUNTIFS('Card Data'!$K:$K,"*"&amp;AK$2&amp;".*",'Card Data'!$A:$A,$A104,'Card Data'!$I:$I,"Hero")=0,COUNTIFS('Card Data'!$K:$K,"*"&amp;AK$2&amp;".*",'Card Data'!$A:$A,$A104),COUNTIFS('Card Data'!$K:$K,"*"&amp;AK$2&amp;".*",'Card Data'!$A:$A,$A104)&amp;" ("&amp;COUNTIFS('Card Data'!$K:$K,"*"&amp;AK$2&amp;".*",'Card Data'!$A:$A,$A104,'Card Data'!$I:$I,"Hero")&amp;")"))</f>
        <v>1 (1)</v>
      </c>
      <c r="AL104" s="61"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59" customFormat="1">
      <c r="A105" s="59" t="s">
        <v>15254</v>
      </c>
      <c r="B105" s="59" t="s">
        <v>15544</v>
      </c>
      <c r="C105" s="60" t="s">
        <v>8025</v>
      </c>
      <c r="E105" s="59" t="s">
        <v>15545</v>
      </c>
      <c r="F105" s="23"/>
      <c r="G105" s="61">
        <f>SUMIF('Card Data'!$A:$A,$A105,'Card Data'!$E:$E)</f>
        <v>166</v>
      </c>
      <c r="H105" s="61">
        <f>COUNTIFS('Card Data'!$I:$I,N$2,'Card Data'!$A:$A,$A105)</f>
        <v>3</v>
      </c>
      <c r="I105" s="61">
        <f>SUMIFS('Card Data'!$E:$E,'Card Data'!$A:$A,$A105,'Card Data'!$J:$J,"&lt;&gt;",'Card Data'!$J:$J,"&lt;&gt;Burden",'Card Data'!$I:$I,"&lt;&gt;Hero")</f>
        <v>33</v>
      </c>
      <c r="J105" s="61">
        <f>SUMIFS('Card Data'!$E:$E,'Card Data'!$A:$A,$A105,'Card Data'!$J:$J,"",'Card Data'!$I:$I,"&lt;&gt;Campaign")+SUMIFS('Card Data'!$E:$E,'Card Data'!$A:$A,$A105,'Card Data'!$J:$J,"Burden")-K105</f>
        <v>118</v>
      </c>
      <c r="K105" s="61">
        <f>SUMIFS('Card Data'!$E:$E,'Card Data'!$I:$I,K$2,'Card Data'!$A:$A,$A105,'Card Data'!$K:$K,"&lt;&gt;*Side Quest.*")</f>
        <v>9</v>
      </c>
      <c r="L105" s="61">
        <f>COUNTIFS('Card Data'!$I:$I,L$2,'Card Data'!$A:$A,$A105,'Card Data'!$K:$K,"&lt;&gt;*Side Quest.*")</f>
        <v>3</v>
      </c>
      <c r="M105" s="86"/>
      <c r="N105" s="61">
        <f>COUNTIFS('Card Data'!$I:$I,N$2,'Card Data'!$A:$A,$A105)</f>
        <v>3</v>
      </c>
      <c r="O105" s="61">
        <f>COUNTIFS('Card Data'!$I:$I,O$2,'Card Data'!$A:$A,$A105)</f>
        <v>4</v>
      </c>
      <c r="P105" s="61">
        <f>COUNTIFS('Card Data'!$I:$I,P$2,'Card Data'!$A:$A,$A105)</f>
        <v>6</v>
      </c>
      <c r="Q105" s="61">
        <f>COUNTIFS('Card Data'!$I:$I,Q$2,'Card Data'!$A:$A,$A105)</f>
        <v>2</v>
      </c>
      <c r="R105" s="61">
        <f>COUNTIFS('Card Data'!$I:$I,R$2,'Card Data'!$A:$A,$A105)</f>
        <v>17</v>
      </c>
      <c r="S105" s="61">
        <f>COUNTIFS('Card Data'!$I:$I,S$2,'Card Data'!$A:$A,$A105)</f>
        <v>16</v>
      </c>
      <c r="T105" s="61">
        <f>COUNTIFS('Card Data'!$I:$I,T$2,'Card Data'!$A:$A,$A105)</f>
        <v>14</v>
      </c>
      <c r="U105" s="86"/>
      <c r="V105" s="61">
        <f>COUNTIFS('Card Data'!$J:$J,V$2,'Card Data'!$A:$A,$A105)</f>
        <v>2</v>
      </c>
      <c r="W105" s="61">
        <f>COUNTIFS('Card Data'!$J:$J,W$2,'Card Data'!$A:$A,$A105)</f>
        <v>4</v>
      </c>
      <c r="X105" s="61">
        <f>COUNTIFS('Card Data'!$J:$J,X$2,'Card Data'!$A:$A,$A105)</f>
        <v>4</v>
      </c>
      <c r="Y105" s="61">
        <f>COUNTIFS('Card Data'!$J:$J,Y$2,'Card Data'!$A:$A,$A105)</f>
        <v>1</v>
      </c>
      <c r="Z105" s="61">
        <f>COUNTIFS('Card Data'!$J:$J,Z$2,'Card Data'!$A:$A,$A105)</f>
        <v>0</v>
      </c>
      <c r="AA105" s="86"/>
      <c r="AB105" s="61"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61" t="str">
        <f>IF(COUNTIFS('Card Data'!$K:$K,"*"&amp;AC$2&amp;".*",'Card Data'!$A:$A,$A105)=0,"",IF(COUNTIFS('Card Data'!$K:$K,"*"&amp;AC$2&amp;".*",'Card Data'!$A:$A,$A105,'Card Data'!$I:$I,"Hero")=0,COUNTIFS('Card Data'!$K:$K,"*"&amp;AC$2&amp;".*",'Card Data'!$A:$A,$A105),COUNTIFS('Card Data'!$K:$K,"*"&amp;AC$2&amp;".*",'Card Data'!$A:$A,$A105)&amp;" ("&amp;COUNTIFS('Card Data'!$K:$K,"*"&amp;AC$2&amp;".*",'Card Data'!$A:$A,$A105,'Card Data'!$I:$I,"Hero")&amp;")"))</f>
        <v>3 (1)</v>
      </c>
      <c r="AD105" s="61" t="str">
        <f>IF(COUNTIFS('Card Data'!$K:$K,"*"&amp;AD$2&amp;".*",'Card Data'!$A:$A,$A105)=0,"",IF(COUNTIFS('Card Data'!$K:$K,"*"&amp;AD$2&amp;".*",'Card Data'!$A:$A,$A105,'Card Data'!$I:$I,"Hero")=0,COUNTIFS('Card Data'!$K:$K,"*"&amp;AD$2&amp;".*",'Card Data'!$A:$A,$A105),COUNTIFS('Card Data'!$K:$K,"*"&amp;AD$2&amp;".*",'Card Data'!$A:$A,$A105)&amp;" ("&amp;COUNTIFS('Card Data'!$K:$K,"*"&amp;AD$2&amp;".*",'Card Data'!$A:$A,$A105,'Card Data'!$I:$I,"Hero")&amp;")"))</f>
        <v>2 (1)</v>
      </c>
      <c r="AE105" s="61"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61"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61"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61"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61"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61" t="str">
        <f>IF(COUNTIFS('Card Data'!$K:$K,"*"&amp;AJ$2&amp;".*",'Card Data'!$A:$A,$A105)=0,"",IF(COUNTIFS('Card Data'!$K:$K,"*"&amp;AJ$2&amp;".*",'Card Data'!$A:$A,$A105,'Card Data'!$I:$I,"Hero")=0,COUNTIFS('Card Data'!$K:$K,"*"&amp;AJ$2&amp;".*",'Card Data'!$A:$A,$A105),COUNTIFS('Card Data'!$K:$K,"*"&amp;AJ$2&amp;".*",'Card Data'!$A:$A,$A105)&amp;" ("&amp;COUNTIFS('Card Data'!$K:$K,"*"&amp;AJ$2&amp;".*",'Card Data'!$A:$A,$A105,'Card Data'!$I:$I,"Hero")&amp;")"))</f>
        <v>2 (1)</v>
      </c>
      <c r="AK105" s="61" t="str">
        <f>IF(COUNTIFS('Card Data'!$K:$K,"*"&amp;AK$2&amp;".*",'Card Data'!$A:$A,$A105)=0,"",IF(COUNTIFS('Card Data'!$K:$K,"*"&amp;AK$2&amp;".*",'Card Data'!$A:$A,$A105,'Card Data'!$I:$I,"Hero")=0,COUNTIFS('Card Data'!$K:$K,"*"&amp;AK$2&amp;".*",'Card Data'!$A:$A,$A105),COUNTIFS('Card Data'!$K:$K,"*"&amp;AK$2&amp;".*",'Card Data'!$A:$A,$A105)&amp;" ("&amp;COUNTIFS('Card Data'!$K:$K,"*"&amp;AK$2&amp;".*",'Card Data'!$A:$A,$A105,'Card Data'!$I:$I,"Hero")&amp;")"))</f>
        <v>3 (2)</v>
      </c>
      <c r="AL105" s="61"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59" customFormat="1">
      <c r="A106" s="195" t="s">
        <v>17521</v>
      </c>
      <c r="B106" s="59" t="s">
        <v>17778</v>
      </c>
      <c r="C106" s="60" t="s">
        <v>5719</v>
      </c>
      <c r="E106" s="59" t="s">
        <v>17779</v>
      </c>
      <c r="F106" s="23"/>
      <c r="G106" s="61">
        <f>SUMIF('Card Data'!$A:$A,$A106,'Card Data'!$E:$E)</f>
        <v>165</v>
      </c>
      <c r="H106" s="61">
        <f>COUNTIFS('Card Data'!$I:$I,N$2,'Card Data'!$A:$A,$A106)</f>
        <v>4</v>
      </c>
      <c r="I106" s="61">
        <f>SUMIFS('Card Data'!$E:$E,'Card Data'!$A:$A,$A106,'Card Data'!$J:$J,"&lt;&gt;",'Card Data'!$J:$J,"&lt;&gt;Burden",'Card Data'!$I:$I,"&lt;&gt;Hero")</f>
        <v>27</v>
      </c>
      <c r="J106" s="61">
        <f>SUMIFS('Card Data'!$E:$E,'Card Data'!$A:$A,$A106,'Card Data'!$J:$J,"",'Card Data'!$I:$I,"&lt;&gt;Campaign")+SUMIFS('Card Data'!$E:$E,'Card Data'!$A:$A,$A106,'Card Data'!$J:$J,"Burden")-K106</f>
        <v>121</v>
      </c>
      <c r="K106" s="61">
        <f>SUMIFS('Card Data'!$E:$E,'Card Data'!$I:$I,K$2,'Card Data'!$A:$A,$A106,'Card Data'!$K:$K,"&lt;&gt;*Side Quest.*")</f>
        <v>9</v>
      </c>
      <c r="L106" s="61">
        <f>COUNTIFS('Card Data'!$I:$I,L$2,'Card Data'!$A:$A,$A106,'Card Data'!$K:$K,"&lt;&gt;*Side Quest.*")</f>
        <v>4</v>
      </c>
      <c r="M106" s="86"/>
      <c r="N106" s="61">
        <f>COUNTIFS('Card Data'!$I:$I,N$2,'Card Data'!$A:$A,$A106)</f>
        <v>4</v>
      </c>
      <c r="O106" s="61">
        <f>COUNTIFS('Card Data'!$I:$I,O$2,'Card Data'!$A:$A,$A106)</f>
        <v>4</v>
      </c>
      <c r="P106" s="61">
        <f>COUNTIFS('Card Data'!$I:$I,P$2,'Card Data'!$A:$A,$A106)</f>
        <v>3</v>
      </c>
      <c r="Q106" s="61">
        <f>COUNTIFS('Card Data'!$I:$I,Q$2,'Card Data'!$A:$A,$A106)</f>
        <v>2</v>
      </c>
      <c r="R106" s="61">
        <f>COUNTIFS('Card Data'!$I:$I,R$2,'Card Data'!$A:$A,$A106)</f>
        <v>16</v>
      </c>
      <c r="S106" s="61">
        <f>COUNTIFS('Card Data'!$I:$I,S$2,'Card Data'!$A:$A,$A106)</f>
        <v>19</v>
      </c>
      <c r="T106" s="61">
        <f>COUNTIFS('Card Data'!$I:$I,T$2,'Card Data'!$A:$A,$A106)</f>
        <v>14</v>
      </c>
      <c r="U106" s="86"/>
      <c r="V106" s="61">
        <f>COUNTIFS('Card Data'!$J:$J,V$2,'Card Data'!$A:$A,$A106)</f>
        <v>4</v>
      </c>
      <c r="W106" s="61">
        <f>COUNTIFS('Card Data'!$J:$J,W$2,'Card Data'!$A:$A,$A106)</f>
        <v>3</v>
      </c>
      <c r="X106" s="61">
        <f>COUNTIFS('Card Data'!$J:$J,X$2,'Card Data'!$A:$A,$A106)</f>
        <v>1</v>
      </c>
      <c r="Y106" s="61">
        <f>COUNTIFS('Card Data'!$J:$J,Y$2,'Card Data'!$A:$A,$A106)</f>
        <v>1</v>
      </c>
      <c r="Z106" s="61">
        <f>COUNTIFS('Card Data'!$J:$J,Z$2,'Card Data'!$A:$A,$A106)</f>
        <v>1</v>
      </c>
      <c r="AA106" s="86"/>
      <c r="AB106" s="61"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61" t="str">
        <f>IF(COUNTIFS('Card Data'!$K:$K,"*"&amp;AC$2&amp;".*",'Card Data'!$A:$A,$A106)=0,"",IF(COUNTIFS('Card Data'!$K:$K,"*"&amp;AC$2&amp;".*",'Card Data'!$A:$A,$A106,'Card Data'!$I:$I,"Hero")=0,COUNTIFS('Card Data'!$K:$K,"*"&amp;AC$2&amp;".*",'Card Data'!$A:$A,$A106),COUNTIFS('Card Data'!$K:$K,"*"&amp;AC$2&amp;".*",'Card Data'!$A:$A,$A106)&amp;" ("&amp;COUNTIFS('Card Data'!$K:$K,"*"&amp;AC$2&amp;".*",'Card Data'!$A:$A,$A106,'Card Data'!$I:$I,"Hero")&amp;")"))</f>
        <v>1 (1)</v>
      </c>
      <c r="AD106" s="61" t="str">
        <f>IF(COUNTIFS('Card Data'!$K:$K,"*"&amp;AD$2&amp;".*",'Card Data'!$A:$A,$A106)=0,"",IF(COUNTIFS('Card Data'!$K:$K,"*"&amp;AD$2&amp;".*",'Card Data'!$A:$A,$A106,'Card Data'!$I:$I,"Hero")=0,COUNTIFS('Card Data'!$K:$K,"*"&amp;AD$2&amp;".*",'Card Data'!$A:$A,$A106),COUNTIFS('Card Data'!$K:$K,"*"&amp;AD$2&amp;".*",'Card Data'!$A:$A,$A106)&amp;" ("&amp;COUNTIFS('Card Data'!$K:$K,"*"&amp;AD$2&amp;".*",'Card Data'!$A:$A,$A106,'Card Data'!$I:$I,"Hero")&amp;")"))</f>
        <v>2 (1)</v>
      </c>
      <c r="AE106" s="61"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61" t="str">
        <f>IF(COUNTIFS('Card Data'!$K:$K,"*"&amp;AF$2&amp;".*",'Card Data'!$A:$A,$A106)=0,"",IF(COUNTIFS('Card Data'!$K:$K,"*"&amp;AF$2&amp;".*",'Card Data'!$A:$A,$A106,'Card Data'!$I:$I,"Hero")=0,COUNTIFS('Card Data'!$K:$K,"*"&amp;AF$2&amp;".*",'Card Data'!$A:$A,$A106),COUNTIFS('Card Data'!$K:$K,"*"&amp;AF$2&amp;".*",'Card Data'!$A:$A,$A106)&amp;" ("&amp;COUNTIFS('Card Data'!$K:$K,"*"&amp;AF$2&amp;".*",'Card Data'!$A:$A,$A106,'Card Data'!$I:$I,"Hero")&amp;")"))</f>
        <v>3 (2)</v>
      </c>
      <c r="AG106" s="61"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61">
        <f>IF(COUNTIFS('Card Data'!$K:$K,"*"&amp;AH$2&amp;".*",'Card Data'!$A:$A,$A106)=0,"",IF(COUNTIFS('Card Data'!$K:$K,"*"&amp;AH$2&amp;".*",'Card Data'!$A:$A,$A106,'Card Data'!$I:$I,"Hero")=0,COUNTIFS('Card Data'!$K:$K,"*"&amp;AH$2&amp;".*",'Card Data'!$A:$A,$A106),COUNTIFS('Card Data'!$K:$K,"*"&amp;AH$2&amp;".*",'Card Data'!$A:$A,$A106)&amp;" ("&amp;COUNTIFS('Card Data'!$K:$K,"*"&amp;AH$2&amp;".*",'Card Data'!$A:$A,$A106,'Card Data'!$I:$I,"Hero")&amp;")"))</f>
        <v>2</v>
      </c>
      <c r="AI106" s="61">
        <f>IF(COUNTIFS('Card Data'!$K:$K,"*"&amp;AI$2&amp;".*",'Card Data'!$A:$A,$A106)=0,"",IF(COUNTIFS('Card Data'!$K:$K,"*"&amp;AI$2&amp;".*",'Card Data'!$A:$A,$A106,'Card Data'!$I:$I,"Hero")=0,COUNTIFS('Card Data'!$K:$K,"*"&amp;AI$2&amp;".*",'Card Data'!$A:$A,$A106),COUNTIFS('Card Data'!$K:$K,"*"&amp;AI$2&amp;".*",'Card Data'!$A:$A,$A106)&amp;" ("&amp;COUNTIFS('Card Data'!$K:$K,"*"&amp;AI$2&amp;".*",'Card Data'!$A:$A,$A106,'Card Data'!$I:$I,"Hero")&amp;")"))</f>
        <v>1</v>
      </c>
      <c r="AJ106" s="61">
        <f>IF(COUNTIFS('Card Data'!$K:$K,"*"&amp;AJ$2&amp;".*",'Card Data'!$A:$A,$A106)=0,"",IF(COUNTIFS('Card Data'!$K:$K,"*"&amp;AJ$2&amp;".*",'Card Data'!$A:$A,$A106,'Card Data'!$I:$I,"Hero")=0,COUNTIFS('Card Data'!$K:$K,"*"&amp;AJ$2&amp;".*",'Card Data'!$A:$A,$A106),COUNTIFS('Card Data'!$K:$K,"*"&amp;AJ$2&amp;".*",'Card Data'!$A:$A,$A106)&amp;" ("&amp;COUNTIFS('Card Data'!$K:$K,"*"&amp;AJ$2&amp;".*",'Card Data'!$A:$A,$A106,'Card Data'!$I:$I,"Hero")&amp;")"))</f>
        <v>2</v>
      </c>
      <c r="AK106" s="61" t="str">
        <f>IF(COUNTIFS('Card Data'!$K:$K,"*"&amp;AK$2&amp;".*",'Card Data'!$A:$A,$A106)=0,"",IF(COUNTIFS('Card Data'!$K:$K,"*"&amp;AK$2&amp;".*",'Card Data'!$A:$A,$A106,'Card Data'!$I:$I,"Hero")=0,COUNTIFS('Card Data'!$K:$K,"*"&amp;AK$2&amp;".*",'Card Data'!$A:$A,$A106),COUNTIFS('Card Data'!$K:$K,"*"&amp;AK$2&amp;".*",'Card Data'!$A:$A,$A106)&amp;" ("&amp;COUNTIFS('Card Data'!$K:$K,"*"&amp;AK$2&amp;".*",'Card Data'!$A:$A,$A106,'Card Data'!$I:$I,"Hero")&amp;")"))</f>
        <v>2 (2)</v>
      </c>
      <c r="AL106" s="61"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2082</v>
      </c>
      <c r="B107" s="62" t="s">
        <v>5298</v>
      </c>
      <c r="C107" s="63" t="s">
        <v>5719</v>
      </c>
      <c r="E107" s="62" t="s">
        <v>5849</v>
      </c>
      <c r="F107" s="23"/>
      <c r="G107" s="82">
        <f>SUMIF('Card Data'!$A:$A,$A107,'Card Data'!$E:$E)</f>
        <v>37</v>
      </c>
      <c r="H107" s="82">
        <f>COUNTIFS('Card Data'!$I:$I,N$2,'Card Data'!$A:$A,$A107)</f>
        <v>2</v>
      </c>
      <c r="I107" s="82">
        <f>SUMIFS('Card Data'!$E:$E,'Card Data'!$A:$A,$A107,'Card Data'!$J:$J,"&lt;&gt;",'Card Data'!$J:$J,"&lt;&gt;Burden",'Card Data'!$I:$I,"&lt;&gt;Hero")</f>
        <v>0</v>
      </c>
      <c r="J107" s="82">
        <f>SUMIFS('Card Data'!$E:$E,'Card Data'!$A:$A,$A107,'Card Data'!$J:$J,"",'Card Data'!$I:$I,"&lt;&gt;Campaign")+SUMIFS('Card Data'!$E:$E,'Card Data'!$A:$A,$A107,'Card Data'!$J:$J,"Burden")-K107</f>
        <v>34</v>
      </c>
      <c r="K107" s="82">
        <f>SUMIFS('Card Data'!$E:$E,'Card Data'!$I:$I,K$2,'Card Data'!$A:$A,$A107,'Card Data'!$K:$K,"&lt;&gt;*Side Quest.*")</f>
        <v>3</v>
      </c>
      <c r="L107" s="82">
        <f>COUNTIFS('Card Data'!$I:$I,L$2,'Card Data'!$A:$A,$A107,'Card Data'!$K:$K,"&lt;&gt;*Side Quest.*")</f>
        <v>0</v>
      </c>
      <c r="M107" s="86"/>
      <c r="N107" s="82">
        <f>COUNTIFS('Card Data'!$I:$I,N$2,'Card Data'!$A:$A,$A107)</f>
        <v>2</v>
      </c>
      <c r="O107" s="82">
        <f>COUNTIFS('Card Data'!$I:$I,O$2,'Card Data'!$A:$A,$A107)</f>
        <v>0</v>
      </c>
      <c r="P107" s="82">
        <f>COUNTIFS('Card Data'!$I:$I,P$2,'Card Data'!$A:$A,$A107)</f>
        <v>0</v>
      </c>
      <c r="Q107" s="82">
        <f>COUNTIFS('Card Data'!$I:$I,Q$2,'Card Data'!$A:$A,$A107)</f>
        <v>0</v>
      </c>
      <c r="R107" s="82">
        <f>COUNTIFS('Card Data'!$I:$I,R$2,'Card Data'!$A:$A,$A107)</f>
        <v>7</v>
      </c>
      <c r="S107" s="82">
        <f>COUNTIFS('Card Data'!$I:$I,S$2,'Card Data'!$A:$A,$A107)</f>
        <v>4</v>
      </c>
      <c r="T107" s="82">
        <f>COUNTIFS('Card Data'!$I:$I,T$2,'Card Data'!$A:$A,$A107)</f>
        <v>3</v>
      </c>
      <c r="U107" s="86"/>
      <c r="V107" s="82">
        <f>COUNTIFS('Card Data'!$J:$J,V$2,'Card Data'!$A:$A,$A107)</f>
        <v>0</v>
      </c>
      <c r="W107" s="82">
        <f>COUNTIFS('Card Data'!$J:$J,W$2,'Card Data'!$A:$A,$A107)</f>
        <v>0</v>
      </c>
      <c r="X107" s="82">
        <f>COUNTIFS('Card Data'!$J:$J,X$2,'Card Data'!$A:$A,$A107)</f>
        <v>1</v>
      </c>
      <c r="Y107" s="82">
        <f>COUNTIFS('Card Data'!$J:$J,Y$2,'Card Data'!$A:$A,$A107)</f>
        <v>1</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1 (1)</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1 (1)</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1 (1)</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f>IF(COUNTIFS('Card Data'!$K:$K,"*"&amp;AL$2&amp;".*",'Card Data'!$A:$A,$A107)=0,"",IF(COUNTIFS('Card Data'!$K:$K,"*"&amp;AL$2&amp;".*",'Card Data'!$A:$A,$A107,'Card Data'!$I:$I,"Hero")=0,COUNTIFS('Card Data'!$K:$K,"*"&amp;AL$2&amp;".*",'Card Data'!$A:$A,$A107),COUNTIFS('Card Data'!$K:$K,"*"&amp;AL$2&amp;".*",'Card Data'!$A:$A,$A107)&amp;" ("&amp;COUNTIFS('Card Data'!$K:$K,"*"&amp;AL$2&amp;".*",'Card Data'!$A:$A,$A107,'Card Data'!$I:$I,"Hero")&amp;")"))</f>
        <v>1</v>
      </c>
    </row>
    <row r="108" spans="1:38" s="62" customFormat="1">
      <c r="A108" s="62" t="s">
        <v>1857</v>
      </c>
      <c r="B108" s="62" t="s">
        <v>5309</v>
      </c>
      <c r="C108" s="63" t="s">
        <v>5719</v>
      </c>
      <c r="E108" s="62" t="s">
        <v>5850</v>
      </c>
      <c r="F108" s="23"/>
      <c r="G108" s="82">
        <f>SUMIF('Card Data'!$A:$A,$A108,'Card Data'!$E:$E)</f>
        <v>29</v>
      </c>
      <c r="H108" s="82">
        <f>COUNTIFS('Card Data'!$I:$I,N$2,'Card Data'!$A:$A,$A108)</f>
        <v>1</v>
      </c>
      <c r="I108" s="82">
        <f>SUMIFS('Card Data'!$E:$E,'Card Data'!$A:$A,$A108,'Card Data'!$J:$J,"&lt;&gt;",'Card Data'!$J:$J,"&lt;&gt;Burden",'Card Data'!$I:$I,"&lt;&gt;Hero")</f>
        <v>0</v>
      </c>
      <c r="J108" s="82">
        <f>SUMIFS('Card Data'!$E:$E,'Card Data'!$A:$A,$A108,'Card Data'!$J:$J,"",'Card Data'!$I:$I,"&lt;&gt;Campaign")+SUMIFS('Card Data'!$E:$E,'Card Data'!$A:$A,$A108,'Card Data'!$J:$J,"Burden")-K108</f>
        <v>26</v>
      </c>
      <c r="K108" s="82">
        <f>SUMIFS('Card Data'!$E:$E,'Card Data'!$I:$I,K$2,'Card Data'!$A:$A,$A108,'Card Data'!$K:$K,"&lt;&gt;*Side Quest.*")</f>
        <v>3</v>
      </c>
      <c r="L108" s="82">
        <f>COUNTIFS('Card Data'!$I:$I,L$2,'Card Data'!$A:$A,$A108,'Card Data'!$K:$K,"&lt;&gt;*Side Quest.*")</f>
        <v>0</v>
      </c>
      <c r="M108" s="86"/>
      <c r="N108" s="82">
        <f>COUNTIFS('Card Data'!$I:$I,N$2,'Card Data'!$A:$A,$A108)</f>
        <v>1</v>
      </c>
      <c r="O108" s="82">
        <f>COUNTIFS('Card Data'!$I:$I,O$2,'Card Data'!$A:$A,$A108)</f>
        <v>0</v>
      </c>
      <c r="P108" s="82">
        <f>COUNTIFS('Card Data'!$I:$I,P$2,'Card Data'!$A:$A,$A108)</f>
        <v>0</v>
      </c>
      <c r="Q108" s="82">
        <f>COUNTIFS('Card Data'!$I:$I,Q$2,'Card Data'!$A:$A,$A108)</f>
        <v>0</v>
      </c>
      <c r="R108" s="82">
        <f>COUNTIFS('Card Data'!$I:$I,R$2,'Card Data'!$A:$A,$A108)</f>
        <v>5</v>
      </c>
      <c r="S108" s="82">
        <f>COUNTIFS('Card Data'!$I:$I,S$2,'Card Data'!$A:$A,$A108)</f>
        <v>2</v>
      </c>
      <c r="T108" s="82">
        <f>COUNTIFS('Card Data'!$I:$I,T$2,'Card Data'!$A:$A,$A108)</f>
        <v>2</v>
      </c>
      <c r="U108" s="86"/>
      <c r="V108" s="82">
        <f>COUNTIFS('Card Data'!$J:$J,V$2,'Card Data'!$A:$A,$A108)</f>
        <v>0</v>
      </c>
      <c r="W108" s="82">
        <f>COUNTIFS('Card Data'!$J:$J,W$2,'Card Data'!$A:$A,$A108)</f>
        <v>1</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1 (1)</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1613</v>
      </c>
      <c r="B109" s="62" t="s">
        <v>5304</v>
      </c>
      <c r="C109" s="63" t="s">
        <v>5719</v>
      </c>
      <c r="E109" s="62" t="s">
        <v>5851</v>
      </c>
      <c r="F109" s="23"/>
      <c r="G109" s="82">
        <f>SUMIF('Card Data'!$A:$A,$A109,'Card Data'!$E:$E)</f>
        <v>52</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47</v>
      </c>
      <c r="K109" s="82">
        <f>SUMIFS('Card Data'!$E:$E,'Card Data'!$I:$I,K$2,'Card Data'!$A:$A,$A109,'Card Data'!$K:$K,"&lt;&gt;*Side Quest.*")</f>
        <v>5</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6</v>
      </c>
      <c r="S109" s="82">
        <f>COUNTIFS('Card Data'!$I:$I,S$2,'Card Data'!$A:$A,$A109)</f>
        <v>5</v>
      </c>
      <c r="T109" s="82">
        <f>COUNTIFS('Card Data'!$I:$I,T$2,'Card Data'!$A:$A,$A109)</f>
        <v>5</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874</v>
      </c>
      <c r="B110" s="62" t="s">
        <v>5312</v>
      </c>
      <c r="C110" s="63" t="s">
        <v>5719</v>
      </c>
      <c r="E110" s="62" t="s">
        <v>5672</v>
      </c>
      <c r="F110" s="23"/>
      <c r="G110" s="82">
        <f>SUMIF('Card Data'!$A:$A,$A110,'Card Data'!$E:$E)</f>
        <v>0</v>
      </c>
      <c r="H110" s="82">
        <f>COUNTIFS('Card Data'!$I:$I,N$2,'Card Data'!$A:$A,$A110)</f>
        <v>1</v>
      </c>
      <c r="I110" s="82">
        <f>SUMIFS('Card Data'!$E:$E,'Card Data'!$A:$A,$A110,'Card Data'!$J:$J,"&lt;&gt;",'Card Data'!$J:$J,"&lt;&gt;Burden",'Card Data'!$I:$I,"&lt;&gt;Hero")</f>
        <v>0</v>
      </c>
      <c r="J110" s="82">
        <f>SUMIFS('Card Data'!$E:$E,'Card Data'!$A:$A,$A110,'Card Data'!$J:$J,"",'Card Data'!$I:$I,"&lt;&gt;Campaign")+SUMIFS('Card Data'!$E:$E,'Card Data'!$A:$A,$A110,'Card Data'!$J:$J,"Burden")-K110</f>
        <v>0</v>
      </c>
      <c r="K110" s="82">
        <f>SUMIFS('Card Data'!$E:$E,'Card Data'!$I:$I,K$2,'Card Data'!$A:$A,$A110,'Card Data'!$K:$K,"&lt;&gt;*Side Quest.*")</f>
        <v>0</v>
      </c>
      <c r="L110" s="82">
        <f>COUNTIFS('Card Data'!$I:$I,L$2,'Card Data'!$A:$A,$A110,'Card Data'!$K:$K,"&lt;&gt;*Side Quest.*")</f>
        <v>0</v>
      </c>
      <c r="M110" s="86"/>
      <c r="N110" s="82">
        <f>COUNTIFS('Card Data'!$I:$I,N$2,'Card Data'!$A:$A,$A110)</f>
        <v>1</v>
      </c>
      <c r="O110" s="82">
        <f>COUNTIFS('Card Data'!$I:$I,O$2,'Card Data'!$A:$A,$A110)</f>
        <v>0</v>
      </c>
      <c r="P110" s="82">
        <f>COUNTIFS('Card Data'!$I:$I,P$2,'Card Data'!$A:$A,$A110)</f>
        <v>0</v>
      </c>
      <c r="Q110" s="82">
        <f>COUNTIFS('Card Data'!$I:$I,Q$2,'Card Data'!$A:$A,$A110)</f>
        <v>0</v>
      </c>
      <c r="R110" s="82">
        <f>COUNTIFS('Card Data'!$I:$I,R$2,'Card Data'!$A:$A,$A110)</f>
        <v>0</v>
      </c>
      <c r="S110" s="82">
        <f>COUNTIFS('Card Data'!$I:$I,S$2,'Card Data'!$A:$A,$A110)</f>
        <v>1</v>
      </c>
      <c r="T110" s="82">
        <f>COUNTIFS('Card Data'!$I:$I,T$2,'Card Data'!$A:$A,$A110)</f>
        <v>0</v>
      </c>
      <c r="U110" s="86"/>
      <c r="V110" s="82">
        <f>COUNTIFS('Card Data'!$J:$J,V$2,'Card Data'!$A:$A,$A110)</f>
        <v>1</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1 (1)</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1591</v>
      </c>
      <c r="B111" s="62" t="s">
        <v>5303</v>
      </c>
      <c r="C111" s="63" t="s">
        <v>5719</v>
      </c>
      <c r="E111" s="62" t="s">
        <v>5852</v>
      </c>
      <c r="F111" s="23"/>
      <c r="G111" s="82">
        <f>SUMIF('Card Data'!$A:$A,$A111,'Card Data'!$E:$E)</f>
        <v>6</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5</v>
      </c>
      <c r="K111" s="82">
        <f>SUMIFS('Card Data'!$E:$E,'Card Data'!$I:$I,K$2,'Card Data'!$A:$A,$A111,'Card Data'!$K:$K,"&lt;&gt;*Side Quest.*")</f>
        <v>1</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1</v>
      </c>
      <c r="S111" s="82">
        <f>COUNTIFS('Card Data'!$I:$I,S$2,'Card Data'!$A:$A,$A111)</f>
        <v>4</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2129</v>
      </c>
      <c r="B112" s="62" t="s">
        <v>5300</v>
      </c>
      <c r="C112" s="63" t="s">
        <v>5719</v>
      </c>
      <c r="E112" s="62" t="s">
        <v>5853</v>
      </c>
      <c r="F112" s="23"/>
      <c r="G112" s="82">
        <f>SUMIF('Card Data'!$A:$A,$A112,'Card Data'!$E:$E)</f>
        <v>0</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0</v>
      </c>
      <c r="K112" s="82">
        <f>SUMIFS('Card Data'!$E:$E,'Card Data'!$I:$I,K$2,'Card Data'!$A:$A,$A112,'Card Data'!$K:$K,"&lt;&gt;*Side Quest.*")</f>
        <v>0</v>
      </c>
      <c r="L112" s="82">
        <f>COUNTIFS('Card Data'!$I:$I,L$2,'Card Data'!$A:$A,$A112,'Card Data'!$K:$K,"&lt;&gt;*Side Quest.*")</f>
        <v>0</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2</v>
      </c>
      <c r="S112" s="82">
        <f>COUNTIFS('Card Data'!$I:$I,S$2,'Card Data'!$A:$A,$A112)</f>
        <v>0</v>
      </c>
      <c r="T112" s="82">
        <f>COUNTIFS('Card Data'!$I:$I,T$2,'Card Data'!$A:$A,$A112)</f>
        <v>0</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1886</v>
      </c>
      <c r="B113" s="62" t="s">
        <v>5299</v>
      </c>
      <c r="C113" s="63" t="s">
        <v>5719</v>
      </c>
      <c r="E113" s="62" t="s">
        <v>5854</v>
      </c>
      <c r="F113" s="23"/>
      <c r="G113" s="82">
        <f>SUMIF('Card Data'!$A:$A,$A113,'Card Data'!$E:$E)</f>
        <v>144</v>
      </c>
      <c r="H113" s="82">
        <f>COUNTIFS('Card Data'!$I:$I,N$2,'Card Data'!$A:$A,$A113)</f>
        <v>6</v>
      </c>
      <c r="I113" s="82">
        <f>SUMIFS('Card Data'!$E:$E,'Card Data'!$A:$A,$A113,'Card Data'!$J:$J,"&lt;&gt;",'Card Data'!$J:$J,"&lt;&gt;Burden",'Card Data'!$I:$I,"&lt;&gt;Hero")</f>
        <v>0</v>
      </c>
      <c r="J113" s="82">
        <f>SUMIFS('Card Data'!$E:$E,'Card Data'!$A:$A,$A113,'Card Data'!$J:$J,"",'Card Data'!$I:$I,"&lt;&gt;Campaign")+SUMIFS('Card Data'!$E:$E,'Card Data'!$A:$A,$A113,'Card Data'!$J:$J,"Burden")-K113</f>
        <v>121</v>
      </c>
      <c r="K113" s="82">
        <f>SUMIFS('Card Data'!$E:$E,'Card Data'!$I:$I,K$2,'Card Data'!$A:$A,$A113,'Card Data'!$K:$K,"&lt;&gt;*Side Quest.*")</f>
        <v>15</v>
      </c>
      <c r="L113" s="82">
        <f>COUNTIFS('Card Data'!$I:$I,L$2,'Card Data'!$A:$A,$A113,'Card Data'!$K:$K,"&lt;&gt;*Side Quest.*")</f>
        <v>2</v>
      </c>
      <c r="M113" s="86"/>
      <c r="N113" s="82">
        <f>COUNTIFS('Card Data'!$I:$I,N$2,'Card Data'!$A:$A,$A113)</f>
        <v>6</v>
      </c>
      <c r="O113" s="82">
        <f>COUNTIFS('Card Data'!$I:$I,O$2,'Card Data'!$A:$A,$A113)</f>
        <v>0</v>
      </c>
      <c r="P113" s="82">
        <f>COUNTIFS('Card Data'!$I:$I,P$2,'Card Data'!$A:$A,$A113)</f>
        <v>0</v>
      </c>
      <c r="Q113" s="82">
        <f>COUNTIFS('Card Data'!$I:$I,Q$2,'Card Data'!$A:$A,$A113)</f>
        <v>0</v>
      </c>
      <c r="R113" s="82">
        <f>COUNTIFS('Card Data'!$I:$I,R$2,'Card Data'!$A:$A,$A113)</f>
        <v>24</v>
      </c>
      <c r="S113" s="82">
        <f>COUNTIFS('Card Data'!$I:$I,S$2,'Card Data'!$A:$A,$A113)</f>
        <v>15</v>
      </c>
      <c r="T113" s="82">
        <f>COUNTIFS('Card Data'!$I:$I,T$2,'Card Data'!$A:$A,$A113)</f>
        <v>14</v>
      </c>
      <c r="U113" s="86"/>
      <c r="V113" s="82">
        <f>COUNTIFS('Card Data'!$J:$J,V$2,'Card Data'!$A:$A,$A113)</f>
        <v>1</v>
      </c>
      <c r="W113" s="82">
        <f>COUNTIFS('Card Data'!$J:$J,W$2,'Card Data'!$A:$A,$A113)</f>
        <v>2</v>
      </c>
      <c r="X113" s="82">
        <f>COUNTIFS('Card Data'!$J:$J,X$2,'Card Data'!$A:$A,$A113)</f>
        <v>1</v>
      </c>
      <c r="Y113" s="82">
        <f>COUNTIFS('Card Data'!$J:$J,Y$2,'Card Data'!$A:$A,$A113)</f>
        <v>2</v>
      </c>
      <c r="Z113" s="82">
        <f>COUNTIFS('Card Data'!$J:$J,Z$2,'Card Data'!$A:$A,$A113)</f>
        <v>0</v>
      </c>
      <c r="AA113" s="86"/>
      <c r="AB113" s="82">
        <f>IF(COUNTIFS('Card Data'!$K:$K,"*"&amp;AB$2&amp;".*",'Card Data'!$A:$A,$A113)=0,"",IF(COUNTIFS('Card Data'!$K:$K,"*"&amp;AB$2&amp;".*",'Card Data'!$A:$A,$A113,'Card Data'!$I:$I,"Hero")=0,COUNTIFS('Card Data'!$K:$K,"*"&amp;AB$2&amp;".*",'Card Data'!$A:$A,$A113),COUNTIFS('Card Data'!$K:$K,"*"&amp;AB$2&amp;".*",'Card Data'!$A:$A,$A113)&amp;" ("&amp;COUNTIFS('Card Data'!$K:$K,"*"&amp;AB$2&amp;".*",'Card Data'!$A:$A,$A113,'Card Data'!$I:$I,"Hero")&amp;")"))</f>
        <v>1</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6 (5)</v>
      </c>
      <c r="AJ113" s="82">
        <f>IF(COUNTIFS('Card Data'!$K:$K,"*"&amp;AJ$2&amp;".*",'Card Data'!$A:$A,$A113)=0,"",IF(COUNTIFS('Card Data'!$K:$K,"*"&amp;AJ$2&amp;".*",'Card Data'!$A:$A,$A113,'Card Data'!$I:$I,"Hero")=0,COUNTIFS('Card Data'!$K:$K,"*"&amp;AJ$2&amp;".*",'Card Data'!$A:$A,$A113),COUNTIFS('Card Data'!$K:$K,"*"&amp;AJ$2&amp;".*",'Card Data'!$A:$A,$A113)&amp;" ("&amp;COUNTIFS('Card Data'!$K:$K,"*"&amp;AJ$2&amp;".*",'Card Data'!$A:$A,$A113,'Card Data'!$I:$I,"Hero")&amp;")"))</f>
        <v>1</v>
      </c>
      <c r="AK113" s="82">
        <f>IF(COUNTIFS('Card Data'!$K:$K,"*"&amp;AK$2&amp;".*",'Card Data'!$A:$A,$A113)=0,"",IF(COUNTIFS('Card Data'!$K:$K,"*"&amp;AK$2&amp;".*",'Card Data'!$A:$A,$A113,'Card Data'!$I:$I,"Hero")=0,COUNTIFS('Card Data'!$K:$K,"*"&amp;AK$2&amp;".*",'Card Data'!$A:$A,$A113),COUNTIFS('Card Data'!$K:$K,"*"&amp;AK$2&amp;".*",'Card Data'!$A:$A,$A113)&amp;" ("&amp;COUNTIFS('Card Data'!$K:$K,"*"&amp;AK$2&amp;".*",'Card Data'!$A:$A,$A113,'Card Data'!$I:$I,"Hero")&amp;")"))</f>
        <v>2</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62" customFormat="1">
      <c r="A114" s="62" t="s">
        <v>1661</v>
      </c>
      <c r="B114" s="62" t="s">
        <v>5302</v>
      </c>
      <c r="C114" s="63" t="s">
        <v>5719</v>
      </c>
      <c r="E114" s="62" t="s">
        <v>5855</v>
      </c>
      <c r="F114" s="23"/>
      <c r="G114" s="82">
        <f>SUMIF('Card Data'!$A:$A,$A114,'Card Data'!$E:$E)</f>
        <v>22</v>
      </c>
      <c r="H114" s="82">
        <f>COUNTIFS('Card Data'!$I:$I,N$2,'Card Data'!$A:$A,$A114)</f>
        <v>0</v>
      </c>
      <c r="I114" s="82">
        <f>SUMIFS('Card Data'!$E:$E,'Card Data'!$A:$A,$A114,'Card Data'!$J:$J,"&lt;&gt;",'Card Data'!$J:$J,"&lt;&gt;Burden",'Card Data'!$I:$I,"&lt;&gt;Hero")</f>
        <v>0</v>
      </c>
      <c r="J114" s="82">
        <f>SUMIFS('Card Data'!$E:$E,'Card Data'!$A:$A,$A114,'Card Data'!$J:$J,"",'Card Data'!$I:$I,"&lt;&gt;Campaign")+SUMIFS('Card Data'!$E:$E,'Card Data'!$A:$A,$A114,'Card Data'!$J:$J,"Burden")-K114</f>
        <v>0</v>
      </c>
      <c r="K114" s="82">
        <f>SUMIFS('Card Data'!$E:$E,'Card Data'!$I:$I,K$2,'Card Data'!$A:$A,$A114,'Card Data'!$K:$K,"&lt;&gt;*Side Quest.*")</f>
        <v>22</v>
      </c>
      <c r="L114" s="82">
        <f>COUNTIFS('Card Data'!$I:$I,L$2,'Card Data'!$A:$A,$A114,'Card Data'!$K:$K,"&lt;&gt;*Side Quest.*")</f>
        <v>0</v>
      </c>
      <c r="M114" s="86"/>
      <c r="N114" s="82">
        <f>COUNTIFS('Card Data'!$I:$I,N$2,'Card Data'!$A:$A,$A114)</f>
        <v>0</v>
      </c>
      <c r="O114" s="82">
        <f>COUNTIFS('Card Data'!$I:$I,O$2,'Card Data'!$A:$A,$A114)</f>
        <v>0</v>
      </c>
      <c r="P114" s="82">
        <f>COUNTIFS('Card Data'!$I:$I,P$2,'Card Data'!$A:$A,$A114)</f>
        <v>0</v>
      </c>
      <c r="Q114" s="82">
        <f>COUNTIFS('Card Data'!$I:$I,Q$2,'Card Data'!$A:$A,$A114)</f>
        <v>0</v>
      </c>
      <c r="R114" s="82">
        <f>COUNTIFS('Card Data'!$I:$I,R$2,'Card Data'!$A:$A,$A114)</f>
        <v>0</v>
      </c>
      <c r="S114" s="82">
        <f>COUNTIFS('Card Data'!$I:$I,S$2,'Card Data'!$A:$A,$A114)</f>
        <v>0</v>
      </c>
      <c r="T114" s="82">
        <f>COUNTIFS('Card Data'!$I:$I,T$2,'Card Data'!$A:$A,$A114)</f>
        <v>0</v>
      </c>
      <c r="U114" s="86"/>
      <c r="V114" s="82">
        <f>COUNTIFS('Card Data'!$J:$J,V$2,'Card Data'!$A:$A,$A114)</f>
        <v>0</v>
      </c>
      <c r="W114" s="82">
        <f>COUNTIFS('Card Data'!$J:$J,W$2,'Card Data'!$A:$A,$A114)</f>
        <v>0</v>
      </c>
      <c r="X114" s="82">
        <f>COUNTIFS('Card Data'!$J:$J,X$2,'Card Data'!$A:$A,$A114)</f>
        <v>0</v>
      </c>
      <c r="Y114" s="82">
        <f>COUNTIFS('Card Data'!$J:$J,Y$2,'Card Data'!$A:$A,$A114)</f>
        <v>0</v>
      </c>
      <c r="Z114" s="82">
        <f>COUNTIFS('Card Data'!$J:$J,Z$2,'Card Data'!$A:$A,$A114)</f>
        <v>0</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
      </c>
      <c r="AL114" s="82" t="str">
        <f>IF(COUNTIFS('Card Data'!$K:$K,"*"&amp;AL$2&amp;".*",'Card Data'!$A:$A,$A114)=0,"",IF(COUNTIFS('Card Data'!$K:$K,"*"&amp;AL$2&amp;".*",'Card Data'!$A:$A,$A114,'Card Data'!$I:$I,"Hero")=0,COUNTIFS('Card Data'!$K:$K,"*"&amp;AL$2&amp;".*",'Card Data'!$A:$A,$A114),COUNTIFS('Card Data'!$K:$K,"*"&amp;AL$2&amp;".*",'Card Data'!$A:$A,$A114)&amp;" ("&amp;COUNTIFS('Card Data'!$K:$K,"*"&amp;AL$2&amp;".*",'Card Data'!$A:$A,$A114,'Card Data'!$I:$I,"Hero")&amp;")"))</f>
        <v/>
      </c>
    </row>
    <row r="115" spans="1:38" s="62" customFormat="1">
      <c r="A115" s="62" t="s">
        <v>2169</v>
      </c>
      <c r="B115" s="62" t="s">
        <v>5311</v>
      </c>
      <c r="C115" s="63" t="s">
        <v>5719</v>
      </c>
      <c r="E115" s="62" t="s">
        <v>5856</v>
      </c>
      <c r="F115" s="23"/>
      <c r="G115" s="82">
        <f>SUMIF('Card Data'!$A:$A,$A115,'Card Data'!$E:$E)</f>
        <v>13</v>
      </c>
      <c r="H115" s="82">
        <f>COUNTIFS('Card Data'!$I:$I,N$2,'Card Data'!$A:$A,$A115)</f>
        <v>0</v>
      </c>
      <c r="I115" s="82">
        <f>SUMIFS('Card Data'!$E:$E,'Card Data'!$A:$A,$A115,'Card Data'!$J:$J,"&lt;&gt;",'Card Data'!$J:$J,"&lt;&gt;Burden",'Card Data'!$I:$I,"&lt;&gt;Hero")</f>
        <v>0</v>
      </c>
      <c r="J115" s="82">
        <f>SUMIFS('Card Data'!$E:$E,'Card Data'!$A:$A,$A115,'Card Data'!$J:$J,"",'Card Data'!$I:$I,"&lt;&gt;Campaign")+SUMIFS('Card Data'!$E:$E,'Card Data'!$A:$A,$A115,'Card Data'!$J:$J,"Burden")-K115</f>
        <v>10</v>
      </c>
      <c r="K115" s="82">
        <f>SUMIFS('Card Data'!$E:$E,'Card Data'!$I:$I,K$2,'Card Data'!$A:$A,$A115,'Card Data'!$K:$K,"&lt;&gt;*Side Quest.*")</f>
        <v>3</v>
      </c>
      <c r="L115" s="82">
        <f>COUNTIFS('Card Data'!$I:$I,L$2,'Card Data'!$A:$A,$A115,'Card Data'!$K:$K,"&lt;&gt;*Side Quest.*")</f>
        <v>0</v>
      </c>
      <c r="M115" s="86"/>
      <c r="N115" s="82">
        <f>COUNTIFS('Card Data'!$I:$I,N$2,'Card Data'!$A:$A,$A115)</f>
        <v>0</v>
      </c>
      <c r="O115" s="82">
        <f>COUNTIFS('Card Data'!$I:$I,O$2,'Card Data'!$A:$A,$A115)</f>
        <v>0</v>
      </c>
      <c r="P115" s="82">
        <f>COUNTIFS('Card Data'!$I:$I,P$2,'Card Data'!$A:$A,$A115)</f>
        <v>0</v>
      </c>
      <c r="Q115" s="82">
        <f>COUNTIFS('Card Data'!$I:$I,Q$2,'Card Data'!$A:$A,$A115)</f>
        <v>0</v>
      </c>
      <c r="R115" s="82">
        <f>COUNTIFS('Card Data'!$I:$I,R$2,'Card Data'!$A:$A,$A115)</f>
        <v>1</v>
      </c>
      <c r="S115" s="82">
        <f>COUNTIFS('Card Data'!$I:$I,S$2,'Card Data'!$A:$A,$A115)</f>
        <v>0</v>
      </c>
      <c r="T115" s="82">
        <f>COUNTIFS('Card Data'!$I:$I,T$2,'Card Data'!$A:$A,$A115)</f>
        <v>0</v>
      </c>
      <c r="U115" s="86"/>
      <c r="V115" s="82">
        <f>COUNTIFS('Card Data'!$J:$J,V$2,'Card Data'!$A:$A,$A115)</f>
        <v>0</v>
      </c>
      <c r="W115" s="82">
        <f>COUNTIFS('Card Data'!$J:$J,W$2,'Card Data'!$A:$A,$A115)</f>
        <v>0</v>
      </c>
      <c r="X115" s="82">
        <f>COUNTIFS('Card Data'!$J:$J,X$2,'Card Data'!$A:$A,$A115)</f>
        <v>0</v>
      </c>
      <c r="Y115" s="82">
        <f>COUNTIFS('Card Data'!$J:$J,Y$2,'Card Data'!$A:$A,$A115)</f>
        <v>0</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62" customFormat="1">
      <c r="A116" s="62" t="s">
        <v>896</v>
      </c>
      <c r="B116" s="62" t="s">
        <v>5301</v>
      </c>
      <c r="C116" s="63" t="s">
        <v>5719</v>
      </c>
      <c r="E116" s="62" t="s">
        <v>5857</v>
      </c>
      <c r="F116" s="23"/>
      <c r="G116" s="82">
        <f>SUMIF('Card Data'!$A:$A,$A116,'Card Data'!$E:$E)</f>
        <v>5</v>
      </c>
      <c r="H116" s="82">
        <f>COUNTIFS('Card Data'!$I:$I,N$2,'Card Data'!$A:$A,$A116)</f>
        <v>0</v>
      </c>
      <c r="I116" s="82">
        <f>SUMIFS('Card Data'!$E:$E,'Card Data'!$A:$A,$A116,'Card Data'!$J:$J,"&lt;&gt;",'Card Data'!$J:$J,"&lt;&gt;Burden",'Card Data'!$I:$I,"&lt;&gt;Hero")</f>
        <v>0</v>
      </c>
      <c r="J116" s="82">
        <f>SUMIFS('Card Data'!$E:$E,'Card Data'!$A:$A,$A116,'Card Data'!$J:$J,"",'Card Data'!$I:$I,"&lt;&gt;Campaign")+SUMIFS('Card Data'!$E:$E,'Card Data'!$A:$A,$A116,'Card Data'!$J:$J,"Burden")-K116</f>
        <v>2</v>
      </c>
      <c r="K116" s="82">
        <f>SUMIFS('Card Data'!$E:$E,'Card Data'!$I:$I,K$2,'Card Data'!$A:$A,$A116,'Card Data'!$K:$K,"&lt;&gt;*Side Quest.*")</f>
        <v>3</v>
      </c>
      <c r="L116" s="82">
        <f>COUNTIFS('Card Data'!$I:$I,L$2,'Card Data'!$A:$A,$A116,'Card Data'!$K:$K,"&lt;&gt;*Side Quest.*")</f>
        <v>0</v>
      </c>
      <c r="M116" s="86"/>
      <c r="N116" s="82">
        <f>COUNTIFS('Card Data'!$I:$I,N$2,'Card Data'!$A:$A,$A116)</f>
        <v>0</v>
      </c>
      <c r="O116" s="82">
        <f>COUNTIFS('Card Data'!$I:$I,O$2,'Card Data'!$A:$A,$A116)</f>
        <v>0</v>
      </c>
      <c r="P116" s="82">
        <f>COUNTIFS('Card Data'!$I:$I,P$2,'Card Data'!$A:$A,$A116)</f>
        <v>0</v>
      </c>
      <c r="Q116" s="82">
        <f>COUNTIFS('Card Data'!$I:$I,Q$2,'Card Data'!$A:$A,$A116)</f>
        <v>0</v>
      </c>
      <c r="R116" s="82">
        <f>COUNTIFS('Card Data'!$I:$I,R$2,'Card Data'!$A:$A,$A116)</f>
        <v>0</v>
      </c>
      <c r="S116" s="82">
        <f>COUNTIFS('Card Data'!$I:$I,S$2,'Card Data'!$A:$A,$A116)</f>
        <v>1</v>
      </c>
      <c r="T116" s="82">
        <f>COUNTIFS('Card Data'!$I:$I,T$2,'Card Data'!$A:$A,$A116)</f>
        <v>0</v>
      </c>
      <c r="U116" s="86"/>
      <c r="V116" s="82">
        <f>COUNTIFS('Card Data'!$J:$J,V$2,'Card Data'!$A:$A,$A116)</f>
        <v>0</v>
      </c>
      <c r="W116" s="82">
        <f>COUNTIFS('Card Data'!$J:$J,W$2,'Card Data'!$A:$A,$A116)</f>
        <v>0</v>
      </c>
      <c r="X116" s="82">
        <f>COUNTIFS('Card Data'!$J:$J,X$2,'Card Data'!$A:$A,$A116)</f>
        <v>0</v>
      </c>
      <c r="Y116" s="82">
        <f>COUNTIFS('Card Data'!$J:$J,Y$2,'Card Data'!$A:$A,$A116)</f>
        <v>0</v>
      </c>
      <c r="Z116" s="82">
        <f>COUNTIFS('Card Data'!$J:$J,Z$2,'Card Data'!$A:$A,$A116)</f>
        <v>0</v>
      </c>
      <c r="AA116" s="86"/>
      <c r="AB116" s="82" t="str">
        <f>IF(COUNTIFS('Card Data'!$K:$K,"*"&amp;AB$2&amp;".*",'Card Data'!$A:$A,$A116)=0,"",IF(COUNTIFS('Card Data'!$K:$K,"*"&amp;AB$2&amp;".*",'Card Data'!$A:$A,$A116,'Card Data'!$I:$I,"Hero")=0,COUNTIFS('Card Data'!$K:$K,"*"&amp;AB$2&amp;".*",'Card Data'!$A:$A,$A116),COUNTIFS('Card Data'!$K:$K,"*"&amp;AB$2&amp;".*",'Card Data'!$A:$A,$A116)&amp;" ("&amp;COUNTIFS('Card Data'!$K:$K,"*"&amp;AB$2&amp;".*",'Card Data'!$A:$A,$A116,'Card Data'!$I:$I,"Hero")&amp;")"))</f>
        <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62" customFormat="1">
      <c r="A117" s="62" t="s">
        <v>2164</v>
      </c>
      <c r="B117" s="62" t="s">
        <v>5308</v>
      </c>
      <c r="C117" s="63" t="s">
        <v>5719</v>
      </c>
      <c r="E117" s="62" t="s">
        <v>5858</v>
      </c>
      <c r="F117" s="23"/>
      <c r="G117" s="82">
        <f>SUMIF('Card Data'!$A:$A,$A117,'Card Data'!$E:$E)</f>
        <v>1</v>
      </c>
      <c r="H117" s="82">
        <f>COUNTIFS('Card Data'!$I:$I,N$2,'Card Data'!$A:$A,$A117)</f>
        <v>0</v>
      </c>
      <c r="I117" s="82">
        <f>SUMIFS('Card Data'!$E:$E,'Card Data'!$A:$A,$A117,'Card Data'!$J:$J,"&lt;&gt;",'Card Data'!$J:$J,"&lt;&gt;Burden",'Card Data'!$I:$I,"&lt;&gt;Hero")</f>
        <v>0</v>
      </c>
      <c r="J117" s="82">
        <f>SUMIFS('Card Data'!$E:$E,'Card Data'!$A:$A,$A117,'Card Data'!$J:$J,"",'Card Data'!$I:$I,"&lt;&gt;Campaign")+SUMIFS('Card Data'!$E:$E,'Card Data'!$A:$A,$A117,'Card Data'!$J:$J,"Burden")-K117</f>
        <v>0</v>
      </c>
      <c r="K117" s="82">
        <f>SUMIFS('Card Data'!$E:$E,'Card Data'!$I:$I,K$2,'Card Data'!$A:$A,$A117,'Card Data'!$K:$K,"&lt;&gt;*Side Quest.*")</f>
        <v>1</v>
      </c>
      <c r="L117" s="82">
        <f>COUNTIFS('Card Data'!$I:$I,L$2,'Card Data'!$A:$A,$A117,'Card Data'!$K:$K,"&lt;&gt;*Side Quest.*")</f>
        <v>0</v>
      </c>
      <c r="M117" s="86"/>
      <c r="N117" s="82">
        <f>COUNTIFS('Card Data'!$I:$I,N$2,'Card Data'!$A:$A,$A117)</f>
        <v>0</v>
      </c>
      <c r="O117" s="82">
        <f>COUNTIFS('Card Data'!$I:$I,O$2,'Card Data'!$A:$A,$A117)</f>
        <v>0</v>
      </c>
      <c r="P117" s="82">
        <f>COUNTIFS('Card Data'!$I:$I,P$2,'Card Data'!$A:$A,$A117)</f>
        <v>0</v>
      </c>
      <c r="Q117" s="82">
        <f>COUNTIFS('Card Data'!$I:$I,Q$2,'Card Data'!$A:$A,$A117)</f>
        <v>0</v>
      </c>
      <c r="R117" s="82">
        <f>COUNTIFS('Card Data'!$I:$I,R$2,'Card Data'!$A:$A,$A117)</f>
        <v>0</v>
      </c>
      <c r="S117" s="82">
        <f>COUNTIFS('Card Data'!$I:$I,S$2,'Card Data'!$A:$A,$A117)</f>
        <v>0</v>
      </c>
      <c r="T117" s="82">
        <f>COUNTIFS('Card Data'!$I:$I,T$2,'Card Data'!$A:$A,$A117)</f>
        <v>0</v>
      </c>
      <c r="U117" s="86"/>
      <c r="V117" s="82">
        <f>COUNTIFS('Card Data'!$J:$J,V$2,'Card Data'!$A:$A,$A117)</f>
        <v>0</v>
      </c>
      <c r="W117" s="82">
        <f>COUNTIFS('Card Data'!$J:$J,W$2,'Card Data'!$A:$A,$A117)</f>
        <v>0</v>
      </c>
      <c r="X117" s="82">
        <f>COUNTIFS('Card Data'!$J:$J,X$2,'Card Data'!$A:$A,$A117)</f>
        <v>0</v>
      </c>
      <c r="Y117" s="82">
        <f>COUNTIFS('Card Data'!$J:$J,Y$2,'Card Data'!$A:$A,$A117)</f>
        <v>0</v>
      </c>
      <c r="Z117" s="82">
        <f>COUNTIFS('Card Data'!$J:$J,Z$2,'Card Data'!$A:$A,$A117)</f>
        <v>0</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
      </c>
      <c r="AL117" s="82" t="str">
        <f>IF(COUNTIFS('Card Data'!$K:$K,"*"&amp;AL$2&amp;".*",'Card Data'!$A:$A,$A117)=0,"",IF(COUNTIFS('Card Data'!$K:$K,"*"&amp;AL$2&amp;".*",'Card Data'!$A:$A,$A117,'Card Data'!$I:$I,"Hero")=0,COUNTIFS('Card Data'!$K:$K,"*"&amp;AL$2&amp;".*",'Card Data'!$A:$A,$A117),COUNTIFS('Card Data'!$K:$K,"*"&amp;AL$2&amp;".*",'Card Data'!$A:$A,$A117)&amp;" ("&amp;COUNTIFS('Card Data'!$K:$K,"*"&amp;AL$2&amp;".*",'Card Data'!$A:$A,$A117,'Card Data'!$I:$I,"Hero")&amp;")"))</f>
        <v/>
      </c>
    </row>
    <row r="118" spans="1:38" s="62" customFormat="1">
      <c r="A118" s="62" t="s">
        <v>1722</v>
      </c>
      <c r="B118" s="62" t="s">
        <v>5310</v>
      </c>
      <c r="C118" s="63" t="s">
        <v>5719</v>
      </c>
      <c r="E118" s="62" t="s">
        <v>5859</v>
      </c>
      <c r="F118" s="23"/>
      <c r="G118" s="82">
        <f>SUMIF('Card Data'!$A:$A,$A118,'Card Data'!$E:$E)</f>
        <v>101</v>
      </c>
      <c r="H118" s="82">
        <f>COUNTIFS('Card Data'!$I:$I,N$2,'Card Data'!$A:$A,$A118)</f>
        <v>0</v>
      </c>
      <c r="I118" s="82">
        <f>SUMIFS('Card Data'!$E:$E,'Card Data'!$A:$A,$A118,'Card Data'!$J:$J,"&lt;&gt;",'Card Data'!$J:$J,"&lt;&gt;Burden",'Card Data'!$I:$I,"&lt;&gt;Hero")</f>
        <v>0</v>
      </c>
      <c r="J118" s="82">
        <f>SUMIFS('Card Data'!$E:$E,'Card Data'!$A:$A,$A118,'Card Data'!$J:$J,"",'Card Data'!$I:$I,"&lt;&gt;Campaign")+SUMIFS('Card Data'!$E:$E,'Card Data'!$A:$A,$A118,'Card Data'!$J:$J,"Burden")-K118</f>
        <v>99</v>
      </c>
      <c r="K118" s="82">
        <f>SUMIFS('Card Data'!$E:$E,'Card Data'!$I:$I,K$2,'Card Data'!$A:$A,$A118,'Card Data'!$K:$K,"&lt;&gt;*Side Quest.*")</f>
        <v>1</v>
      </c>
      <c r="L118" s="82">
        <f>COUNTIFS('Card Data'!$I:$I,L$2,'Card Data'!$A:$A,$A118,'Card Data'!$K:$K,"&lt;&gt;*Side Quest.*")</f>
        <v>1</v>
      </c>
      <c r="M118" s="86"/>
      <c r="N118" s="82">
        <f>COUNTIFS('Card Data'!$I:$I,N$2,'Card Data'!$A:$A,$A118)</f>
        <v>0</v>
      </c>
      <c r="O118" s="82">
        <f>COUNTIFS('Card Data'!$I:$I,O$2,'Card Data'!$A:$A,$A118)</f>
        <v>0</v>
      </c>
      <c r="P118" s="82">
        <f>COUNTIFS('Card Data'!$I:$I,P$2,'Card Data'!$A:$A,$A118)</f>
        <v>0</v>
      </c>
      <c r="Q118" s="82">
        <f>COUNTIFS('Card Data'!$I:$I,Q$2,'Card Data'!$A:$A,$A118)</f>
        <v>0</v>
      </c>
      <c r="R118" s="82">
        <f>COUNTIFS('Card Data'!$I:$I,R$2,'Card Data'!$A:$A,$A118)</f>
        <v>12</v>
      </c>
      <c r="S118" s="82">
        <f>COUNTIFS('Card Data'!$I:$I,S$2,'Card Data'!$A:$A,$A118)</f>
        <v>15</v>
      </c>
      <c r="T118" s="82">
        <f>COUNTIFS('Card Data'!$I:$I,T$2,'Card Data'!$A:$A,$A118)</f>
        <v>7</v>
      </c>
      <c r="U118" s="86"/>
      <c r="V118" s="82">
        <f>COUNTIFS('Card Data'!$J:$J,V$2,'Card Data'!$A:$A,$A118)</f>
        <v>0</v>
      </c>
      <c r="W118" s="82">
        <f>COUNTIFS('Card Data'!$J:$J,W$2,'Card Data'!$A:$A,$A118)</f>
        <v>0</v>
      </c>
      <c r="X118" s="82">
        <f>COUNTIFS('Card Data'!$J:$J,X$2,'Card Data'!$A:$A,$A118)</f>
        <v>0</v>
      </c>
      <c r="Y118" s="82">
        <f>COUNTIFS('Card Data'!$J:$J,Y$2,'Card Data'!$A:$A,$A118)</f>
        <v>0</v>
      </c>
      <c r="Z118" s="82">
        <f>COUNTIFS('Card Data'!$J:$J,Z$2,'Card Data'!$A:$A,$A118)</f>
        <v>0</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
      </c>
      <c r="AE118" s="82" t="str">
        <f>IF(COUNTIFS('Card Data'!$K:$K,"*"&amp;AE$2&amp;".*",'Card Data'!$A:$A,$A118)=0,"",IF(COUNTIFS('Card Data'!$K:$K,"*"&amp;AE$2&amp;".*",'Card Data'!$A:$A,$A118,'Card Data'!$I:$I,"Hero")=0,COUNTIFS('Card Data'!$K:$K,"*"&amp;AE$2&amp;".*",'Card Data'!$A:$A,$A118),COUNTIFS('Card Data'!$K:$K,"*"&amp;AE$2&amp;".*",'Card Data'!$A:$A,$A118)&amp;" ("&amp;COUNTIFS('Card Data'!$K:$K,"*"&amp;AE$2&amp;".*",'Card Data'!$A:$A,$A118,'Card Data'!$I:$I,"Hero")&amp;")"))</f>
        <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t="str">
        <f>IF(COUNTIFS('Card Data'!$K:$K,"*"&amp;AH$2&amp;".*",'Card Data'!$A:$A,$A118)=0,"",IF(COUNTIFS('Card Data'!$K:$K,"*"&amp;AH$2&amp;".*",'Card Data'!$A:$A,$A118,'Card Data'!$I:$I,"Hero")=0,COUNTIFS('Card Data'!$K:$K,"*"&amp;AH$2&amp;".*",'Card Data'!$A:$A,$A118),COUNTIFS('Card Data'!$K:$K,"*"&amp;AH$2&amp;".*",'Card Data'!$A:$A,$A118)&amp;" ("&amp;COUNTIFS('Card Data'!$K:$K,"*"&amp;AH$2&amp;".*",'Card Data'!$A:$A,$A118,'Card Data'!$I:$I,"Hero")&amp;")"))</f>
        <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t="str">
        <f>IF(COUNTIFS('Card Data'!$K:$K,"*"&amp;AK$2&amp;".*",'Card Data'!$A:$A,$A118)=0,"",IF(COUNTIFS('Card Data'!$K:$K,"*"&amp;AK$2&amp;".*",'Card Data'!$A:$A,$A118,'Card Data'!$I:$I,"Hero")=0,COUNTIFS('Card Data'!$K:$K,"*"&amp;AK$2&amp;".*",'Card Data'!$A:$A,$A118),COUNTIFS('Card Data'!$K:$K,"*"&amp;AK$2&amp;".*",'Card Data'!$A:$A,$A118)&amp;" ("&amp;COUNTIFS('Card Data'!$K:$K,"*"&amp;AK$2&amp;".*",'Card Data'!$A:$A,$A118,'Card Data'!$I:$I,"Hero")&amp;")"))</f>
        <v/>
      </c>
      <c r="AL118" s="82" t="str">
        <f>IF(COUNTIFS('Card Data'!$K:$K,"*"&amp;AL$2&amp;".*",'Card Data'!$A:$A,$A118)=0,"",IF(COUNTIFS('Card Data'!$K:$K,"*"&amp;AL$2&amp;".*",'Card Data'!$A:$A,$A118,'Card Data'!$I:$I,"Hero")=0,COUNTIFS('Card Data'!$K:$K,"*"&amp;AL$2&amp;".*",'Card Data'!$A:$A,$A118),COUNTIFS('Card Data'!$K:$K,"*"&amp;AL$2&amp;".*",'Card Data'!$A:$A,$A118)&amp;" ("&amp;COUNTIFS('Card Data'!$K:$K,"*"&amp;AL$2&amp;".*",'Card Data'!$A:$A,$A118,'Card Data'!$I:$I,"Hero")&amp;")"))</f>
        <v/>
      </c>
    </row>
    <row r="119" spans="1:38" s="62" customFormat="1">
      <c r="A119" s="62" t="s">
        <v>914</v>
      </c>
      <c r="B119" s="62" t="s">
        <v>5305</v>
      </c>
      <c r="C119" s="63" t="s">
        <v>8173</v>
      </c>
      <c r="E119" s="62" t="s">
        <v>5860</v>
      </c>
      <c r="F119" s="23"/>
      <c r="G119" s="82">
        <f>SUMIF('Card Data'!$A:$A,$A119,'Card Data'!$E:$E)</f>
        <v>432</v>
      </c>
      <c r="H119" s="82">
        <f>COUNTIFS('Card Data'!$I:$I,N$2,'Card Data'!$A:$A,$A119)</f>
        <v>15</v>
      </c>
      <c r="I119" s="82">
        <f>SUMIFS('Card Data'!$E:$E,'Card Data'!$A:$A,$A119,'Card Data'!$J:$J,"&lt;&gt;",'Card Data'!$J:$J,"&lt;&gt;Burden",'Card Data'!$I:$I,"&lt;&gt;Hero")</f>
        <v>255</v>
      </c>
      <c r="J119" s="82">
        <f>SUMIFS('Card Data'!$E:$E,'Card Data'!$A:$A,$A119,'Card Data'!$J:$J,"",'Card Data'!$I:$I,"&lt;&gt;Campaign")+SUMIFS('Card Data'!$E:$E,'Card Data'!$A:$A,$A119,'Card Data'!$J:$J,"Burden")-K119</f>
        <v>149</v>
      </c>
      <c r="K119" s="82">
        <f>SUMIFS('Card Data'!$E:$E,'Card Data'!$I:$I,K$2,'Card Data'!$A:$A,$A119,'Card Data'!$K:$K,"&lt;&gt;*Side Quest.*")</f>
        <v>10</v>
      </c>
      <c r="L119" s="82">
        <f>COUNTIFS('Card Data'!$I:$I,L$2,'Card Data'!$A:$A,$A119,'Card Data'!$K:$K,"&lt;&gt;*Side Quest.*")</f>
        <v>3</v>
      </c>
      <c r="M119" s="86"/>
      <c r="N119" s="82">
        <f>COUNTIFS('Card Data'!$I:$I,N$2,'Card Data'!$A:$A,$A119)</f>
        <v>15</v>
      </c>
      <c r="O119" s="82">
        <f>COUNTIFS('Card Data'!$I:$I,O$2,'Card Data'!$A:$A,$A119)</f>
        <v>29</v>
      </c>
      <c r="P119" s="82">
        <f>COUNTIFS('Card Data'!$I:$I,P$2,'Card Data'!$A:$A,$A119)</f>
        <v>25</v>
      </c>
      <c r="Q119" s="82">
        <f>COUNTIFS('Card Data'!$I:$I,Q$2,'Card Data'!$A:$A,$A119)</f>
        <v>33</v>
      </c>
      <c r="R119" s="82">
        <f>COUNTIFS('Card Data'!$I:$I,R$2,'Card Data'!$A:$A,$A119)</f>
        <v>22</v>
      </c>
      <c r="S119" s="82">
        <f>COUNTIFS('Card Data'!$I:$I,S$2,'Card Data'!$A:$A,$A119)</f>
        <v>27</v>
      </c>
      <c r="T119" s="82">
        <f>COUNTIFS('Card Data'!$I:$I,T$2,'Card Data'!$A:$A,$A119)</f>
        <v>18</v>
      </c>
      <c r="U119" s="86"/>
      <c r="V119" s="82">
        <f>COUNTIFS('Card Data'!$J:$J,V$2,'Card Data'!$A:$A,$A119)</f>
        <v>18</v>
      </c>
      <c r="W119" s="82">
        <f>COUNTIFS('Card Data'!$J:$J,W$2,'Card Data'!$A:$A,$A119)</f>
        <v>19</v>
      </c>
      <c r="X119" s="82">
        <f>COUNTIFS('Card Data'!$J:$J,X$2,'Card Data'!$A:$A,$A119)</f>
        <v>19</v>
      </c>
      <c r="Y119" s="82">
        <f>COUNTIFS('Card Data'!$J:$J,Y$2,'Card Data'!$A:$A,$A119)</f>
        <v>18</v>
      </c>
      <c r="Z119" s="82">
        <f>COUNTIFS('Card Data'!$J:$J,Z$2,'Card Data'!$A:$A,$A119)</f>
        <v>3</v>
      </c>
      <c r="AA119" s="86"/>
      <c r="AB119" s="82">
        <f>IF(COUNTIFS('Card Data'!$K:$K,"*"&amp;AB$2&amp;".*",'Card Data'!$A:$A,$A119)=0,"",IF(COUNTIFS('Card Data'!$K:$K,"*"&amp;AB$2&amp;".*",'Card Data'!$A:$A,$A119,'Card Data'!$I:$I,"Hero")=0,COUNTIFS('Card Data'!$K:$K,"*"&amp;AB$2&amp;".*",'Card Data'!$A:$A,$A119),COUNTIFS('Card Data'!$K:$K,"*"&amp;AB$2&amp;".*",'Card Data'!$A:$A,$A119)&amp;" ("&amp;COUNTIFS('Card Data'!$K:$K,"*"&amp;AB$2&amp;".*",'Card Data'!$A:$A,$A119,'Card Data'!$I:$I,"Hero")&amp;")"))</f>
        <v>3</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18 (7)</v>
      </c>
      <c r="AI119" s="82">
        <f>IF(COUNTIFS('Card Data'!$K:$K,"*"&amp;AI$2&amp;".*",'Card Data'!$A:$A,$A119)=0,"",IF(COUNTIFS('Card Data'!$K:$K,"*"&amp;AI$2&amp;".*",'Card Data'!$A:$A,$A119,'Card Data'!$I:$I,"Hero")=0,COUNTIFS('Card Data'!$K:$K,"*"&amp;AI$2&amp;".*",'Card Data'!$A:$A,$A119),COUNTIFS('Card Data'!$K:$K,"*"&amp;AI$2&amp;".*",'Card Data'!$A:$A,$A119)&amp;" ("&amp;COUNTIFS('Card Data'!$K:$K,"*"&amp;AI$2&amp;".*",'Card Data'!$A:$A,$A119,'Card Data'!$I:$I,"Hero")&amp;")"))</f>
        <v>1</v>
      </c>
      <c r="AJ119" s="82">
        <f>IF(COUNTIFS('Card Data'!$K:$K,"*"&amp;AJ$2&amp;".*",'Card Data'!$A:$A,$A119)=0,"",IF(COUNTIFS('Card Data'!$K:$K,"*"&amp;AJ$2&amp;".*",'Card Data'!$A:$A,$A119,'Card Data'!$I:$I,"Hero")=0,COUNTIFS('Card Data'!$K:$K,"*"&amp;AJ$2&amp;".*",'Card Data'!$A:$A,$A119),COUNTIFS('Card Data'!$K:$K,"*"&amp;AJ$2&amp;".*",'Card Data'!$A:$A,$A119)&amp;" ("&amp;COUNTIFS('Card Data'!$K:$K,"*"&amp;AJ$2&amp;".*",'Card Data'!$A:$A,$A119,'Card Data'!$I:$I,"Hero")&amp;")"))</f>
        <v>1</v>
      </c>
      <c r="AK119" s="82" t="str">
        <f>IF(COUNTIFS('Card Data'!$K:$K,"*"&amp;AK$2&amp;".*",'Card Data'!$A:$A,$A119)=0,"",IF(COUNTIFS('Card Data'!$K:$K,"*"&amp;AK$2&amp;".*",'Card Data'!$A:$A,$A119,'Card Data'!$I:$I,"Hero")=0,COUNTIFS('Card Data'!$K:$K,"*"&amp;AK$2&amp;".*",'Card Data'!$A:$A,$A119),COUNTIFS('Card Data'!$K:$K,"*"&amp;AK$2&amp;".*",'Card Data'!$A:$A,$A119)&amp;" ("&amp;COUNTIFS('Card Data'!$K:$K,"*"&amp;AK$2&amp;".*",'Card Data'!$A:$A,$A119,'Card Data'!$I:$I,"Hero")&amp;")"))</f>
        <v>14 (11)</v>
      </c>
      <c r="AL119" s="82">
        <f>IF(COUNTIFS('Card Data'!$K:$K,"*"&amp;AL$2&amp;".*",'Card Data'!$A:$A,$A119)=0,"",IF(COUNTIFS('Card Data'!$K:$K,"*"&amp;AL$2&amp;".*",'Card Data'!$A:$A,$A119,'Card Data'!$I:$I,"Hero")=0,COUNTIFS('Card Data'!$K:$K,"*"&amp;AL$2&amp;".*",'Card Data'!$A:$A,$A119),COUNTIFS('Card Data'!$K:$K,"*"&amp;AL$2&amp;".*",'Card Data'!$A:$A,$A119)&amp;" ("&amp;COUNTIFS('Card Data'!$K:$K,"*"&amp;AL$2&amp;".*",'Card Data'!$A:$A,$A119,'Card Data'!$I:$I,"Hero")&amp;")"))</f>
        <v>4</v>
      </c>
    </row>
    <row r="120" spans="1:38" s="62" customFormat="1">
      <c r="A120" s="62" t="s">
        <v>7945</v>
      </c>
      <c r="B120" s="62" t="s">
        <v>7947</v>
      </c>
      <c r="C120" s="63" t="s">
        <v>8025</v>
      </c>
      <c r="E120" s="62" t="s">
        <v>8026</v>
      </c>
      <c r="F120" s="23"/>
      <c r="G120" s="82">
        <f>SUMIF('Card Data'!$A:$A,$A120,'Card Data'!$E:$E)</f>
        <v>44</v>
      </c>
      <c r="H120" s="82">
        <f>COUNTIFS('Card Data'!$I:$I,N$2,'Card Data'!$A:$A,$A120)</f>
        <v>0</v>
      </c>
      <c r="I120" s="82">
        <f>SUMIFS('Card Data'!$E:$E,'Card Data'!$A:$A,$A120,'Card Data'!$J:$J,"&lt;&gt;",'Card Data'!$J:$J,"&lt;&gt;Burden",'Card Data'!$I:$I,"&lt;&gt;Hero")</f>
        <v>0</v>
      </c>
      <c r="J120" s="82">
        <f>SUMIFS('Card Data'!$E:$E,'Card Data'!$A:$A,$A120,'Card Data'!$J:$J,"",'Card Data'!$I:$I,"&lt;&gt;Campaign")+SUMIFS('Card Data'!$E:$E,'Card Data'!$A:$A,$A120,'Card Data'!$J:$J,"Burden")-K120</f>
        <v>40</v>
      </c>
      <c r="K120" s="82">
        <f>SUMIFS('Card Data'!$E:$E,'Card Data'!$I:$I,K$2,'Card Data'!$A:$A,$A120,'Card Data'!$K:$K,"&lt;&gt;*Side Quest.*")</f>
        <v>3</v>
      </c>
      <c r="L120" s="82">
        <f>COUNTIFS('Card Data'!$I:$I,L$2,'Card Data'!$A:$A,$A120,'Card Data'!$K:$K,"&lt;&gt;*Side Quest.*")</f>
        <v>1</v>
      </c>
      <c r="M120" s="86"/>
      <c r="N120" s="82">
        <f>COUNTIFS('Card Data'!$I:$I,N$2,'Card Data'!$A:$A,$A120)</f>
        <v>0</v>
      </c>
      <c r="O120" s="82">
        <f>COUNTIFS('Card Data'!$I:$I,O$2,'Card Data'!$A:$A,$A120)</f>
        <v>0</v>
      </c>
      <c r="P120" s="82">
        <f>COUNTIFS('Card Data'!$I:$I,P$2,'Card Data'!$A:$A,$A120)</f>
        <v>0</v>
      </c>
      <c r="Q120" s="82">
        <f>COUNTIFS('Card Data'!$I:$I,Q$2,'Card Data'!$A:$A,$A120)</f>
        <v>0</v>
      </c>
      <c r="R120" s="82">
        <f>COUNTIFS('Card Data'!$I:$I,R$2,'Card Data'!$A:$A,$A120)</f>
        <v>7</v>
      </c>
      <c r="S120" s="82">
        <f>COUNTIFS('Card Data'!$I:$I,S$2,'Card Data'!$A:$A,$A120)</f>
        <v>7</v>
      </c>
      <c r="T120" s="82">
        <f>COUNTIFS('Card Data'!$I:$I,T$2,'Card Data'!$A:$A,$A120)</f>
        <v>3</v>
      </c>
      <c r="U120" s="86"/>
      <c r="V120" s="82">
        <f>COUNTIFS('Card Data'!$J:$J,V$2,'Card Data'!$A:$A,$A120)</f>
        <v>0</v>
      </c>
      <c r="W120" s="82">
        <f>COUNTIFS('Card Data'!$J:$J,W$2,'Card Data'!$A:$A,$A120)</f>
        <v>0</v>
      </c>
      <c r="X120" s="82">
        <f>COUNTIFS('Card Data'!$J:$J,X$2,'Card Data'!$A:$A,$A120)</f>
        <v>0</v>
      </c>
      <c r="Y120" s="82">
        <f>COUNTIFS('Card Data'!$J:$J,Y$2,'Card Data'!$A:$A,$A120)</f>
        <v>0</v>
      </c>
      <c r="Z120" s="82">
        <f>COUNTIFS('Card Data'!$J:$J,Z$2,'Card Data'!$A:$A,$A120)</f>
        <v>0</v>
      </c>
      <c r="AA120" s="86"/>
      <c r="AB120" s="82" t="str">
        <f>IF(COUNTIFS('Card Data'!$K:$K,"*"&amp;AB$2&amp;".*",'Card Data'!$A:$A,$A120)=0,"",IF(COUNTIFS('Card Data'!$K:$K,"*"&amp;AB$2&amp;".*",'Card Data'!$A:$A,$A120,'Card Data'!$I:$I,"Hero")=0,COUNTIFS('Card Data'!$K:$K,"*"&amp;AB$2&amp;".*",'Card Data'!$A:$A,$A120),COUNTIFS('Card Data'!$K:$K,"*"&amp;AB$2&amp;".*",'Card Data'!$A:$A,$A120)&amp;" ("&amp;COUNTIFS('Card Data'!$K:$K,"*"&amp;AB$2&amp;".*",'Card Data'!$A:$A,$A120,'Card Data'!$I:$I,"Hero")&amp;")"))</f>
        <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62" customFormat="1">
      <c r="A121" s="62" t="s">
        <v>11696</v>
      </c>
      <c r="B121" s="62" t="s">
        <v>14199</v>
      </c>
      <c r="C121" s="63" t="s">
        <v>8025</v>
      </c>
      <c r="E121" s="62" t="s">
        <v>11855</v>
      </c>
      <c r="F121" s="23"/>
      <c r="G121" s="82">
        <f>SUMIF('Card Data'!$A:$A,$A121,'Card Data'!$E:$E)</f>
        <v>60</v>
      </c>
      <c r="H121" s="82">
        <f>COUNTIFS('Card Data'!$I:$I,N$2,'Card Data'!$A:$A,$A121)</f>
        <v>1</v>
      </c>
      <c r="I121" s="82">
        <f>SUMIFS('Card Data'!$E:$E,'Card Data'!$A:$A,$A121,'Card Data'!$J:$J,"&lt;&gt;",'Card Data'!$J:$J,"&lt;&gt;Burden",'Card Data'!$I:$I,"&lt;&gt;Hero")</f>
        <v>57</v>
      </c>
      <c r="J121" s="82">
        <f>SUMIFS('Card Data'!$E:$E,'Card Data'!$A:$A,$A121,'Card Data'!$J:$J,"",'Card Data'!$I:$I,"&lt;&gt;Campaign")+SUMIFS('Card Data'!$E:$E,'Card Data'!$A:$A,$A121,'Card Data'!$J:$J,"Burden")-K121</f>
        <v>53</v>
      </c>
      <c r="K121" s="82">
        <f>SUMIFS('Card Data'!$E:$E,'Card Data'!$I:$I,K$2,'Card Data'!$A:$A,$A121,'Card Data'!$K:$K,"&lt;&gt;*Side Quest.*")</f>
        <v>5</v>
      </c>
      <c r="L121" s="82">
        <f>COUNTIFS('Card Data'!$I:$I,L$2,'Card Data'!$A:$A,$A121,'Card Data'!$K:$K,"&lt;&gt;*Side Quest.*")</f>
        <v>1</v>
      </c>
      <c r="M121" s="86"/>
      <c r="N121" s="82">
        <f>COUNTIFS('Card Data'!$I:$I,N$2,'Card Data'!$A:$A,$A121)</f>
        <v>1</v>
      </c>
      <c r="O121" s="82">
        <f>COUNTIFS('Card Data'!$I:$I,O$2,'Card Data'!$A:$A,$A121)</f>
        <v>5</v>
      </c>
      <c r="P121" s="82">
        <f>COUNTIFS('Card Data'!$I:$I,P$2,'Card Data'!$A:$A,$A121)</f>
        <v>4</v>
      </c>
      <c r="Q121" s="82">
        <f>COUNTIFS('Card Data'!$I:$I,Q$2,'Card Data'!$A:$A,$A121)</f>
        <v>1</v>
      </c>
      <c r="R121" s="82">
        <f>COUNTIFS('Card Data'!$I:$I,R$2,'Card Data'!$A:$A,$A121)</f>
        <v>8</v>
      </c>
      <c r="S121" s="82">
        <f>COUNTIFS('Card Data'!$I:$I,S$2,'Card Data'!$A:$A,$A121)</f>
        <v>6</v>
      </c>
      <c r="T121" s="82">
        <f>COUNTIFS('Card Data'!$I:$I,T$2,'Card Data'!$A:$A,$A121)</f>
        <v>7</v>
      </c>
      <c r="U121" s="86"/>
      <c r="V121" s="82">
        <f>COUNTIFS('Card Data'!$J:$J,V$2,'Card Data'!$A:$A,$A121)</f>
        <v>1</v>
      </c>
      <c r="W121" s="82">
        <f>COUNTIFS('Card Data'!$J:$J,W$2,'Card Data'!$A:$A,$A121)</f>
        <v>2</v>
      </c>
      <c r="X121" s="82">
        <f>COUNTIFS('Card Data'!$J:$J,X$2,'Card Data'!$A:$A,$A121)</f>
        <v>1</v>
      </c>
      <c r="Y121" s="82">
        <f>COUNTIFS('Card Data'!$J:$J,Y$2,'Card Data'!$A:$A,$A121)</f>
        <v>3</v>
      </c>
      <c r="Z121" s="82">
        <f>COUNTIFS('Card Data'!$J:$J,Z$2,'Card Data'!$A:$A,$A121)</f>
        <v>0</v>
      </c>
      <c r="AA121" s="86"/>
      <c r="AB121" s="82">
        <f>IF(COUNTIFS('Card Data'!$K:$K,"*"&amp;AB$2&amp;".*",'Card Data'!$A:$A,$A121)=0,"",IF(COUNTIFS('Card Data'!$K:$K,"*"&amp;AB$2&amp;".*",'Card Data'!$A:$A,$A121,'Card Data'!$I:$I,"Hero")=0,COUNTIFS('Card Data'!$K:$K,"*"&amp;AB$2&amp;".*",'Card Data'!$A:$A,$A121),COUNTIFS('Card Data'!$K:$K,"*"&amp;AB$2&amp;".*",'Card Data'!$A:$A,$A121)&amp;" ("&amp;COUNTIFS('Card Data'!$K:$K,"*"&amp;AB$2&amp;".*",'Card Data'!$A:$A,$A121,'Card Data'!$I:$I,"Hero")&amp;")"))</f>
        <v>1</v>
      </c>
      <c r="AC121" s="82" t="str">
        <f>IF(COUNTIFS('Card Data'!$K:$K,"*"&amp;AC$2&amp;".*",'Card Data'!$A:$A,$A121)=0,"",IF(COUNTIFS('Card Data'!$K:$K,"*"&amp;AC$2&amp;".*",'Card Data'!$A:$A,$A121,'Card Data'!$I:$I,"Hero")=0,COUNTIFS('Card Data'!$K:$K,"*"&amp;AC$2&amp;".*",'Card Data'!$A:$A,$A121),COUNTIFS('Card Data'!$K:$K,"*"&amp;AC$2&amp;".*",'Card Data'!$A:$A,$A121)&amp;" ("&amp;COUNTIFS('Card Data'!$K:$K,"*"&amp;AC$2&amp;".*",'Card Data'!$A:$A,$A121,'Card Data'!$I:$I,"Hero")&amp;")"))</f>
        <v/>
      </c>
      <c r="AD121" s="82" t="str">
        <f>IF(COUNTIFS('Card Data'!$K:$K,"*"&amp;AD$2&amp;".*",'Card Data'!$A:$A,$A121)=0,"",IF(COUNTIFS('Card Data'!$K:$K,"*"&amp;AD$2&amp;".*",'Card Data'!$A:$A,$A121,'Card Data'!$I:$I,"Hero")=0,COUNTIFS('Card Data'!$K:$K,"*"&amp;AD$2&amp;".*",'Card Data'!$A:$A,$A121),COUNTIFS('Card Data'!$K:$K,"*"&amp;AD$2&amp;".*",'Card Data'!$A:$A,$A121)&amp;" ("&amp;COUNTIFS('Card Data'!$K:$K,"*"&amp;AD$2&amp;".*",'Card Data'!$A:$A,$A121,'Card Data'!$I:$I,"Hero")&amp;")"))</f>
        <v/>
      </c>
      <c r="AE121" s="82" t="str">
        <f>IF(COUNTIFS('Card Data'!$K:$K,"*"&amp;AE$2&amp;".*",'Card Data'!$A:$A,$A121)=0,"",IF(COUNTIFS('Card Data'!$K:$K,"*"&amp;AE$2&amp;".*",'Card Data'!$A:$A,$A121,'Card Data'!$I:$I,"Hero")=0,COUNTIFS('Card Data'!$K:$K,"*"&amp;AE$2&amp;".*",'Card Data'!$A:$A,$A121),COUNTIFS('Card Data'!$K:$K,"*"&amp;AE$2&amp;".*",'Card Data'!$A:$A,$A121)&amp;" ("&amp;COUNTIFS('Card Data'!$K:$K,"*"&amp;AE$2&amp;".*",'Card Data'!$A:$A,$A121,'Card Data'!$I:$I,"Hero")&amp;")"))</f>
        <v/>
      </c>
      <c r="AF121" s="82" t="str">
        <f>IF(COUNTIFS('Card Data'!$K:$K,"*"&amp;AF$2&amp;".*",'Card Data'!$A:$A,$A121)=0,"",IF(COUNTIFS('Card Data'!$K:$K,"*"&amp;AF$2&amp;".*",'Card Data'!$A:$A,$A121,'Card Data'!$I:$I,"Hero")=0,COUNTIFS('Card Data'!$K:$K,"*"&amp;AF$2&amp;".*",'Card Data'!$A:$A,$A121),COUNTIFS('Card Data'!$K:$K,"*"&amp;AF$2&amp;".*",'Card Data'!$A:$A,$A121)&amp;" ("&amp;COUNTIFS('Card Data'!$K:$K,"*"&amp;AF$2&amp;".*",'Card Data'!$A:$A,$A121,'Card Data'!$I:$I,"Hero")&amp;")"))</f>
        <v/>
      </c>
      <c r="AG121" s="82" t="str">
        <f>IF(COUNTIFS('Card Data'!$K:$K,"*"&amp;AG$2&amp;".*",'Card Data'!$A:$A,$A121)=0,"",IF(COUNTIFS('Card Data'!$K:$K,"*"&amp;AG$2&amp;".*",'Card Data'!$A:$A,$A121,'Card Data'!$I:$I,"Hero")=0,COUNTIFS('Card Data'!$K:$K,"*"&amp;AG$2&amp;".*",'Card Data'!$A:$A,$A121),COUNTIFS('Card Data'!$K:$K,"*"&amp;AG$2&amp;".*",'Card Data'!$A:$A,$A121)&amp;" ("&amp;COUNTIFS('Card Data'!$K:$K,"*"&amp;AG$2&amp;".*",'Card Data'!$A:$A,$A121,'Card Data'!$I:$I,"Hero")&amp;")"))</f>
        <v/>
      </c>
      <c r="AH121" s="82" t="str">
        <f>IF(COUNTIFS('Card Data'!$K:$K,"*"&amp;AH$2&amp;".*",'Card Data'!$A:$A,$A121)=0,"",IF(COUNTIFS('Card Data'!$K:$K,"*"&amp;AH$2&amp;".*",'Card Data'!$A:$A,$A121,'Card Data'!$I:$I,"Hero")=0,COUNTIFS('Card Data'!$K:$K,"*"&amp;AH$2&amp;".*",'Card Data'!$A:$A,$A121),COUNTIFS('Card Data'!$K:$K,"*"&amp;AH$2&amp;".*",'Card Data'!$A:$A,$A121)&amp;" ("&amp;COUNTIFS('Card Data'!$K:$K,"*"&amp;AH$2&amp;".*",'Card Data'!$A:$A,$A121,'Card Data'!$I:$I,"Hero")&amp;")"))</f>
        <v/>
      </c>
      <c r="AI121" s="82" t="str">
        <f>IF(COUNTIFS('Card Data'!$K:$K,"*"&amp;AI$2&amp;".*",'Card Data'!$A:$A,$A121)=0,"",IF(COUNTIFS('Card Data'!$K:$K,"*"&amp;AI$2&amp;".*",'Card Data'!$A:$A,$A121,'Card Data'!$I:$I,"Hero")=0,COUNTIFS('Card Data'!$K:$K,"*"&amp;AI$2&amp;".*",'Card Data'!$A:$A,$A121),COUNTIFS('Card Data'!$K:$K,"*"&amp;AI$2&amp;".*",'Card Data'!$A:$A,$A121)&amp;" ("&amp;COUNTIFS('Card Data'!$K:$K,"*"&amp;AI$2&amp;".*",'Card Data'!$A:$A,$A121,'Card Data'!$I:$I,"Hero")&amp;")"))</f>
        <v/>
      </c>
      <c r="AJ121" s="82" t="str">
        <f>IF(COUNTIFS('Card Data'!$K:$K,"*"&amp;AJ$2&amp;".*",'Card Data'!$A:$A,$A121)=0,"",IF(COUNTIFS('Card Data'!$K:$K,"*"&amp;AJ$2&amp;".*",'Card Data'!$A:$A,$A121,'Card Data'!$I:$I,"Hero")=0,COUNTIFS('Card Data'!$K:$K,"*"&amp;AJ$2&amp;".*",'Card Data'!$A:$A,$A121),COUNTIFS('Card Data'!$K:$K,"*"&amp;AJ$2&amp;".*",'Card Data'!$A:$A,$A121)&amp;" ("&amp;COUNTIFS('Card Data'!$K:$K,"*"&amp;AJ$2&amp;".*",'Card Data'!$A:$A,$A121,'Card Data'!$I:$I,"Hero")&amp;")"))</f>
        <v>1 (1)</v>
      </c>
      <c r="AK121" s="82" t="str">
        <f>IF(COUNTIFS('Card Data'!$K:$K,"*"&amp;AK$2&amp;".*",'Card Data'!$A:$A,$A121)=0,"",IF(COUNTIFS('Card Data'!$K:$K,"*"&amp;AK$2&amp;".*",'Card Data'!$A:$A,$A121,'Card Data'!$I:$I,"Hero")=0,COUNTIFS('Card Data'!$K:$K,"*"&amp;AK$2&amp;".*",'Card Data'!$A:$A,$A121),COUNTIFS('Card Data'!$K:$K,"*"&amp;AK$2&amp;".*",'Card Data'!$A:$A,$A121)&amp;" ("&amp;COUNTIFS('Card Data'!$K:$K,"*"&amp;AK$2&amp;".*",'Card Data'!$A:$A,$A121,'Card Data'!$I:$I,"Hero")&amp;")"))</f>
        <v/>
      </c>
      <c r="AL121" s="82" t="str">
        <f>IF(COUNTIFS('Card Data'!$K:$K,"*"&amp;AL$2&amp;".*",'Card Data'!$A:$A,$A121)=0,"",IF(COUNTIFS('Card Data'!$K:$K,"*"&amp;AL$2&amp;".*",'Card Data'!$A:$A,$A121,'Card Data'!$I:$I,"Hero")=0,COUNTIFS('Card Data'!$K:$K,"*"&amp;AL$2&amp;".*",'Card Data'!$A:$A,$A121),COUNTIFS('Card Data'!$K:$K,"*"&amp;AL$2&amp;".*",'Card Data'!$A:$A,$A121)&amp;" ("&amp;COUNTIFS('Card Data'!$K:$K,"*"&amp;AL$2&amp;".*",'Card Data'!$A:$A,$A121,'Card Data'!$I:$I,"Hero")&amp;")"))</f>
        <v/>
      </c>
    </row>
    <row r="122" spans="1:38" s="23" customFormat="1">
      <c r="A122" s="62" t="s">
        <v>12561</v>
      </c>
      <c r="B122" s="62" t="s">
        <v>12563</v>
      </c>
      <c r="C122" s="63" t="s">
        <v>8025</v>
      </c>
      <c r="D122" s="62"/>
      <c r="E122" s="62" t="s">
        <v>12849</v>
      </c>
      <c r="G122" s="82">
        <f>SUMIF('Card Data'!$A:$A,$A122,'Card Data'!$E:$E)</f>
        <v>236</v>
      </c>
      <c r="H122" s="82">
        <f>COUNTIFS('Card Data'!$I:$I,N$2,'Card Data'!$A:$A,$A122)</f>
        <v>7</v>
      </c>
      <c r="I122" s="82">
        <f>SUMIFS('Card Data'!$E:$E,'Card Data'!$A:$A,$A122,'Card Data'!$J:$J,"&lt;&gt;",'Card Data'!$J:$J,"&lt;&gt;Burden",'Card Data'!$I:$I,"&lt;&gt;Hero")</f>
        <v>229</v>
      </c>
      <c r="J122" s="82">
        <f>SUMIFS('Card Data'!$E:$E,'Card Data'!$A:$A,$A122,'Card Data'!$J:$J,"",'Card Data'!$I:$I,"&lt;&gt;Campaign")+SUMIFS('Card Data'!$E:$E,'Card Data'!$A:$A,$A122,'Card Data'!$J:$J,"Burden")-K122</f>
        <v>131</v>
      </c>
      <c r="K122" s="82">
        <f>SUMIFS('Card Data'!$E:$E,'Card Data'!$I:$I,K$2,'Card Data'!$A:$A,$A122,'Card Data'!$K:$K,"&lt;&gt;*Side Quest.*")</f>
        <v>11</v>
      </c>
      <c r="L122" s="82">
        <f>COUNTIFS('Card Data'!$I:$I,L$2,'Card Data'!$A:$A,$A122,'Card Data'!$K:$K,"&lt;&gt;*Side Quest.*")</f>
        <v>3</v>
      </c>
      <c r="M122" s="86"/>
      <c r="N122" s="82">
        <f>COUNTIFS('Card Data'!$I:$I,N$2,'Card Data'!$A:$A,$A122)</f>
        <v>7</v>
      </c>
      <c r="O122" s="82">
        <f>COUNTIFS('Card Data'!$I:$I,O$2,'Card Data'!$A:$A,$A122)</f>
        <v>3</v>
      </c>
      <c r="P122" s="82">
        <f>COUNTIFS('Card Data'!$I:$I,P$2,'Card Data'!$A:$A,$A122)</f>
        <v>14</v>
      </c>
      <c r="Q122" s="82">
        <f>COUNTIFS('Card Data'!$I:$I,Q$2,'Card Data'!$A:$A,$A122)</f>
        <v>8</v>
      </c>
      <c r="R122" s="82">
        <f>COUNTIFS('Card Data'!$I:$I,R$2,'Card Data'!$A:$A,$A122)</f>
        <v>26</v>
      </c>
      <c r="S122" s="82">
        <f>COUNTIFS('Card Data'!$I:$I,S$2,'Card Data'!$A:$A,$A122)</f>
        <v>25</v>
      </c>
      <c r="T122" s="82">
        <f>COUNTIFS('Card Data'!$I:$I,T$2,'Card Data'!$A:$A,$A122)</f>
        <v>13</v>
      </c>
      <c r="U122" s="86"/>
      <c r="V122" s="82">
        <f>COUNTIFS('Card Data'!$J:$J,V$2,'Card Data'!$A:$A,$A122)</f>
        <v>7</v>
      </c>
      <c r="W122" s="82">
        <f>COUNTIFS('Card Data'!$J:$J,W$2,'Card Data'!$A:$A,$A122)</f>
        <v>8</v>
      </c>
      <c r="X122" s="82">
        <f>COUNTIFS('Card Data'!$J:$J,X$2,'Card Data'!$A:$A,$A122)</f>
        <v>7</v>
      </c>
      <c r="Y122" s="82">
        <f>COUNTIFS('Card Data'!$J:$J,Y$2,'Card Data'!$A:$A,$A122)</f>
        <v>6</v>
      </c>
      <c r="Z122" s="82">
        <f>COUNTIFS('Card Data'!$J:$J,Z$2,'Card Data'!$A:$A,$A122)</f>
        <v>4</v>
      </c>
      <c r="AA122" s="86"/>
      <c r="AB122" s="82" t="str">
        <f>IF(COUNTIFS('Card Data'!$K:$K,"*"&amp;AB$2&amp;".*",'Card Data'!$A:$A,$A122)=0,"",IF(COUNTIFS('Card Data'!$K:$K,"*"&amp;AB$2&amp;".*",'Card Data'!$A:$A,$A122,'Card Data'!$I:$I,"Hero")=0,COUNTIFS('Card Data'!$K:$K,"*"&amp;AB$2&amp;".*",'Card Data'!$A:$A,$A122),COUNTIFS('Card Data'!$K:$K,"*"&amp;AB$2&amp;".*",'Card Data'!$A:$A,$A122)&amp;" ("&amp;COUNTIFS('Card Data'!$K:$K,"*"&amp;AB$2&amp;".*",'Card Data'!$A:$A,$A122,'Card Data'!$I:$I,"Hero")&amp;")"))</f>
        <v>2 (1)</v>
      </c>
      <c r="AC122" s="82" t="str">
        <f>IF(COUNTIFS('Card Data'!$K:$K,"*"&amp;AC$2&amp;".*",'Card Data'!$A:$A,$A122)=0,"",IF(COUNTIFS('Card Data'!$K:$K,"*"&amp;AC$2&amp;".*",'Card Data'!$A:$A,$A122,'Card Data'!$I:$I,"Hero")=0,COUNTIFS('Card Data'!$K:$K,"*"&amp;AC$2&amp;".*",'Card Data'!$A:$A,$A122),COUNTIFS('Card Data'!$K:$K,"*"&amp;AC$2&amp;".*",'Card Data'!$A:$A,$A122)&amp;" ("&amp;COUNTIFS('Card Data'!$K:$K,"*"&amp;AC$2&amp;".*",'Card Data'!$A:$A,$A122,'Card Data'!$I:$I,"Hero")&amp;")"))</f>
        <v/>
      </c>
      <c r="AD122" s="82" t="str">
        <f>IF(COUNTIFS('Card Data'!$K:$K,"*"&amp;AD$2&amp;".*",'Card Data'!$A:$A,$A122)=0,"",IF(COUNTIFS('Card Data'!$K:$K,"*"&amp;AD$2&amp;".*",'Card Data'!$A:$A,$A122,'Card Data'!$I:$I,"Hero")=0,COUNTIFS('Card Data'!$K:$K,"*"&amp;AD$2&amp;".*",'Card Data'!$A:$A,$A122),COUNTIFS('Card Data'!$K:$K,"*"&amp;AD$2&amp;".*",'Card Data'!$A:$A,$A122)&amp;" ("&amp;COUNTIFS('Card Data'!$K:$K,"*"&amp;AD$2&amp;".*",'Card Data'!$A:$A,$A122,'Card Data'!$I:$I,"Hero")&amp;")"))</f>
        <v>2 (1)</v>
      </c>
      <c r="AE122" s="82" t="str">
        <f>IF(COUNTIFS('Card Data'!$K:$K,"*"&amp;AE$2&amp;".*",'Card Data'!$A:$A,$A122)=0,"",IF(COUNTIFS('Card Data'!$K:$K,"*"&amp;AE$2&amp;".*",'Card Data'!$A:$A,$A122,'Card Data'!$I:$I,"Hero")=0,COUNTIFS('Card Data'!$K:$K,"*"&amp;AE$2&amp;".*",'Card Data'!$A:$A,$A122),COUNTIFS('Card Data'!$K:$K,"*"&amp;AE$2&amp;".*",'Card Data'!$A:$A,$A122)&amp;" ("&amp;COUNTIFS('Card Data'!$K:$K,"*"&amp;AE$2&amp;".*",'Card Data'!$A:$A,$A122,'Card Data'!$I:$I,"Hero")&amp;")"))</f>
        <v>2 (1)</v>
      </c>
      <c r="AF122" s="82" t="str">
        <f>IF(COUNTIFS('Card Data'!$K:$K,"*"&amp;AF$2&amp;".*",'Card Data'!$A:$A,$A122)=0,"",IF(COUNTIFS('Card Data'!$K:$K,"*"&amp;AF$2&amp;".*",'Card Data'!$A:$A,$A122,'Card Data'!$I:$I,"Hero")=0,COUNTIFS('Card Data'!$K:$K,"*"&amp;AF$2&amp;".*",'Card Data'!$A:$A,$A122),COUNTIFS('Card Data'!$K:$K,"*"&amp;AF$2&amp;".*",'Card Data'!$A:$A,$A122)&amp;" ("&amp;COUNTIFS('Card Data'!$K:$K,"*"&amp;AF$2&amp;".*",'Card Data'!$A:$A,$A122,'Card Data'!$I:$I,"Hero")&amp;")"))</f>
        <v>1 (1)</v>
      </c>
      <c r="AG122" s="82" t="str">
        <f>IF(COUNTIFS('Card Data'!$K:$K,"*"&amp;AG$2&amp;".*",'Card Data'!$A:$A,$A122)=0,"",IF(COUNTIFS('Card Data'!$K:$K,"*"&amp;AG$2&amp;".*",'Card Data'!$A:$A,$A122,'Card Data'!$I:$I,"Hero")=0,COUNTIFS('Card Data'!$K:$K,"*"&amp;AG$2&amp;".*",'Card Data'!$A:$A,$A122),COUNTIFS('Card Data'!$K:$K,"*"&amp;AG$2&amp;".*",'Card Data'!$A:$A,$A122)&amp;" ("&amp;COUNTIFS('Card Data'!$K:$K,"*"&amp;AG$2&amp;".*",'Card Data'!$A:$A,$A122,'Card Data'!$I:$I,"Hero")&amp;")"))</f>
        <v/>
      </c>
      <c r="AH122" s="82" t="str">
        <f>IF(COUNTIFS('Card Data'!$K:$K,"*"&amp;AH$2&amp;".*",'Card Data'!$A:$A,$A122)=0,"",IF(COUNTIFS('Card Data'!$K:$K,"*"&amp;AH$2&amp;".*",'Card Data'!$A:$A,$A122,'Card Data'!$I:$I,"Hero")=0,COUNTIFS('Card Data'!$K:$K,"*"&amp;AH$2&amp;".*",'Card Data'!$A:$A,$A122),COUNTIFS('Card Data'!$K:$K,"*"&amp;AH$2&amp;".*",'Card Data'!$A:$A,$A122)&amp;" ("&amp;COUNTIFS('Card Data'!$K:$K,"*"&amp;AH$2&amp;".*",'Card Data'!$A:$A,$A122,'Card Data'!$I:$I,"Hero")&amp;")"))</f>
        <v>1 (1)</v>
      </c>
      <c r="AI122" s="82" t="str">
        <f>IF(COUNTIFS('Card Data'!$K:$K,"*"&amp;AI$2&amp;".*",'Card Data'!$A:$A,$A122)=0,"",IF(COUNTIFS('Card Data'!$K:$K,"*"&amp;AI$2&amp;".*",'Card Data'!$A:$A,$A122,'Card Data'!$I:$I,"Hero")=0,COUNTIFS('Card Data'!$K:$K,"*"&amp;AI$2&amp;".*",'Card Data'!$A:$A,$A122),COUNTIFS('Card Data'!$K:$K,"*"&amp;AI$2&amp;".*",'Card Data'!$A:$A,$A122)&amp;" ("&amp;COUNTIFS('Card Data'!$K:$K,"*"&amp;AI$2&amp;".*",'Card Data'!$A:$A,$A122,'Card Data'!$I:$I,"Hero")&amp;")"))</f>
        <v/>
      </c>
      <c r="AJ122" s="82" t="str">
        <f>IF(COUNTIFS('Card Data'!$K:$K,"*"&amp;AJ$2&amp;".*",'Card Data'!$A:$A,$A122)=0,"",IF(COUNTIFS('Card Data'!$K:$K,"*"&amp;AJ$2&amp;".*",'Card Data'!$A:$A,$A122,'Card Data'!$I:$I,"Hero")=0,COUNTIFS('Card Data'!$K:$K,"*"&amp;AJ$2&amp;".*",'Card Data'!$A:$A,$A122),COUNTIFS('Card Data'!$K:$K,"*"&amp;AJ$2&amp;".*",'Card Data'!$A:$A,$A122)&amp;" ("&amp;COUNTIFS('Card Data'!$K:$K,"*"&amp;AJ$2&amp;".*",'Card Data'!$A:$A,$A122,'Card Data'!$I:$I,"Hero")&amp;")"))</f>
        <v>2 (2)</v>
      </c>
      <c r="AK122" s="82" t="str">
        <f>IF(COUNTIFS('Card Data'!$K:$K,"*"&amp;AK$2&amp;".*",'Card Data'!$A:$A,$A122)=0,"",IF(COUNTIFS('Card Data'!$K:$K,"*"&amp;AK$2&amp;".*",'Card Data'!$A:$A,$A122,'Card Data'!$I:$I,"Hero")=0,COUNTIFS('Card Data'!$K:$K,"*"&amp;AK$2&amp;".*",'Card Data'!$A:$A,$A122),COUNTIFS('Card Data'!$K:$K,"*"&amp;AK$2&amp;".*",'Card Data'!$A:$A,$A122)&amp;" ("&amp;COUNTIFS('Card Data'!$K:$K,"*"&amp;AK$2&amp;".*",'Card Data'!$A:$A,$A122,'Card Data'!$I:$I,"Hero")&amp;")"))</f>
        <v>1 (1)</v>
      </c>
      <c r="AL122" s="82">
        <f>IF(COUNTIFS('Card Data'!$K:$K,"*"&amp;AL$2&amp;".*",'Card Data'!$A:$A,$A122)=0,"",IF(COUNTIFS('Card Data'!$K:$K,"*"&amp;AL$2&amp;".*",'Card Data'!$A:$A,$A122,'Card Data'!$I:$I,"Hero")=0,COUNTIFS('Card Data'!$K:$K,"*"&amp;AL$2&amp;".*",'Card Data'!$A:$A,$A122),COUNTIFS('Card Data'!$K:$K,"*"&amp;AL$2&amp;".*",'Card Data'!$A:$A,$A122)&amp;" ("&amp;COUNTIFS('Card Data'!$K:$K,"*"&amp;AL$2&amp;".*",'Card Data'!$A:$A,$A122,'Card Data'!$I:$I,"Hero")&amp;")"))</f>
        <v>1</v>
      </c>
    </row>
    <row r="123" spans="1:38" s="23" customFormat="1">
      <c r="A123" s="62" t="s">
        <v>12851</v>
      </c>
      <c r="B123" s="62" t="s">
        <v>12850</v>
      </c>
      <c r="C123" s="63" t="s">
        <v>8025</v>
      </c>
      <c r="D123" s="62"/>
      <c r="E123" s="62" t="s">
        <v>12852</v>
      </c>
      <c r="G123" s="82">
        <f>SUMIF('Card Data'!$A:$A,$A123,'Card Data'!$E:$E)</f>
        <v>148</v>
      </c>
      <c r="H123" s="82">
        <f>COUNTIFS('Card Data'!$I:$I,N$2,'Card Data'!$A:$A,$A123)</f>
        <v>10</v>
      </c>
      <c r="I123" s="82">
        <f>SUMIFS('Card Data'!$E:$E,'Card Data'!$A:$A,$A123,'Card Data'!$J:$J,"&lt;&gt;",'Card Data'!$J:$J,"&lt;&gt;Burden",'Card Data'!$I:$I,"&lt;&gt;Hero")</f>
        <v>138</v>
      </c>
      <c r="J123" s="82">
        <f>SUMIFS('Card Data'!$E:$E,'Card Data'!$A:$A,$A123,'Card Data'!$J:$J,"",'Card Data'!$I:$I,"&lt;&gt;Campaign")+SUMIFS('Card Data'!$E:$E,'Card Data'!$A:$A,$A123,'Card Data'!$J:$J,"Burden")-K123</f>
        <v>0</v>
      </c>
      <c r="K123" s="82">
        <f>SUMIFS('Card Data'!$E:$E,'Card Data'!$I:$I,K$2,'Card Data'!$A:$A,$A123,'Card Data'!$K:$K,"&lt;&gt;*Side Quest.*")</f>
        <v>0</v>
      </c>
      <c r="L123" s="82">
        <f>COUNTIFS('Card Data'!$I:$I,L$2,'Card Data'!$A:$A,$A123,'Card Data'!$K:$K,"&lt;&gt;*Side Quest.*")</f>
        <v>0</v>
      </c>
      <c r="M123" s="86"/>
      <c r="N123" s="82">
        <f>COUNTIFS('Card Data'!$I:$I,N$2,'Card Data'!$A:$A,$A123)</f>
        <v>10</v>
      </c>
      <c r="O123" s="82">
        <f>COUNTIFS('Card Data'!$I:$I,O$2,'Card Data'!$A:$A,$A123)</f>
        <v>23</v>
      </c>
      <c r="P123" s="82">
        <f>COUNTIFS('Card Data'!$I:$I,P$2,'Card Data'!$A:$A,$A123)</f>
        <v>14</v>
      </c>
      <c r="Q123" s="82">
        <f>COUNTIFS('Card Data'!$I:$I,Q$2,'Card Data'!$A:$A,$A123)</f>
        <v>9</v>
      </c>
      <c r="R123" s="82">
        <f>COUNTIFS('Card Data'!$I:$I,R$2,'Card Data'!$A:$A,$A123)</f>
        <v>0</v>
      </c>
      <c r="S123" s="82">
        <f>COUNTIFS('Card Data'!$I:$I,S$2,'Card Data'!$A:$A,$A123)</f>
        <v>0</v>
      </c>
      <c r="T123" s="82">
        <f>COUNTIFS('Card Data'!$I:$I,T$2,'Card Data'!$A:$A,$A123)</f>
        <v>0</v>
      </c>
      <c r="U123" s="86"/>
      <c r="V123" s="82">
        <f>COUNTIFS('Card Data'!$J:$J,V$2,'Card Data'!$A:$A,$A123)</f>
        <v>12</v>
      </c>
      <c r="W123" s="82">
        <f>COUNTIFS('Card Data'!$J:$J,W$2,'Card Data'!$A:$A,$A123)</f>
        <v>12</v>
      </c>
      <c r="X123" s="82">
        <f>COUNTIFS('Card Data'!$J:$J,X$2,'Card Data'!$A:$A,$A123)</f>
        <v>12</v>
      </c>
      <c r="Y123" s="82">
        <f>COUNTIFS('Card Data'!$J:$J,Y$2,'Card Data'!$A:$A,$A123)</f>
        <v>12</v>
      </c>
      <c r="Z123" s="82">
        <f>COUNTIFS('Card Data'!$J:$J,Z$2,'Card Data'!$A:$A,$A123)</f>
        <v>8</v>
      </c>
      <c r="AA123" s="86"/>
      <c r="AB123" s="82" t="str">
        <f>IF(COUNTIFS('Card Data'!$K:$K,"*"&amp;AB$2&amp;".*",'Card Data'!$A:$A,$A123)=0,"",IF(COUNTIFS('Card Data'!$K:$K,"*"&amp;AB$2&amp;".*",'Card Data'!$A:$A,$A123,'Card Data'!$I:$I,"Hero")=0,COUNTIFS('Card Data'!$K:$K,"*"&amp;AB$2&amp;".*",'Card Data'!$A:$A,$A123),COUNTIFS('Card Data'!$K:$K,"*"&amp;AB$2&amp;".*",'Card Data'!$A:$A,$A123)&amp;" ("&amp;COUNTIFS('Card Data'!$K:$K,"*"&amp;AB$2&amp;".*",'Card Data'!$A:$A,$A123,'Card Data'!$I:$I,"Hero")&amp;")"))</f>
        <v/>
      </c>
      <c r="AC123" s="82" t="str">
        <f>IF(COUNTIFS('Card Data'!$K:$K,"*"&amp;AC$2&amp;".*",'Card Data'!$A:$A,$A123)=0,"",IF(COUNTIFS('Card Data'!$K:$K,"*"&amp;AC$2&amp;".*",'Card Data'!$A:$A,$A123,'Card Data'!$I:$I,"Hero")=0,COUNTIFS('Card Data'!$K:$K,"*"&amp;AC$2&amp;".*",'Card Data'!$A:$A,$A123),COUNTIFS('Card Data'!$K:$K,"*"&amp;AC$2&amp;".*",'Card Data'!$A:$A,$A123)&amp;" ("&amp;COUNTIFS('Card Data'!$K:$K,"*"&amp;AC$2&amp;".*",'Card Data'!$A:$A,$A123,'Card Data'!$I:$I,"Hero")&amp;")"))</f>
        <v>3 (1)</v>
      </c>
      <c r="AD123" s="82" t="str">
        <f>IF(COUNTIFS('Card Data'!$K:$K,"*"&amp;AD$2&amp;".*",'Card Data'!$A:$A,$A123)=0,"",IF(COUNTIFS('Card Data'!$K:$K,"*"&amp;AD$2&amp;".*",'Card Data'!$A:$A,$A123,'Card Data'!$I:$I,"Hero")=0,COUNTIFS('Card Data'!$K:$K,"*"&amp;AD$2&amp;".*",'Card Data'!$A:$A,$A123),COUNTIFS('Card Data'!$K:$K,"*"&amp;AD$2&amp;".*",'Card Data'!$A:$A,$A123)&amp;" ("&amp;COUNTIFS('Card Data'!$K:$K,"*"&amp;AD$2&amp;".*",'Card Data'!$A:$A,$A123,'Card Data'!$I:$I,"Hero")&amp;")"))</f>
        <v>4 (1)</v>
      </c>
      <c r="AE123" s="82">
        <f>IF(COUNTIFS('Card Data'!$K:$K,"*"&amp;AE$2&amp;".*",'Card Data'!$A:$A,$A123)=0,"",IF(COUNTIFS('Card Data'!$K:$K,"*"&amp;AE$2&amp;".*",'Card Data'!$A:$A,$A123,'Card Data'!$I:$I,"Hero")=0,COUNTIFS('Card Data'!$K:$K,"*"&amp;AE$2&amp;".*",'Card Data'!$A:$A,$A123),COUNTIFS('Card Data'!$K:$K,"*"&amp;AE$2&amp;".*",'Card Data'!$A:$A,$A123)&amp;" ("&amp;COUNTIFS('Card Data'!$K:$K,"*"&amp;AE$2&amp;".*",'Card Data'!$A:$A,$A123,'Card Data'!$I:$I,"Hero")&amp;")"))</f>
        <v>1</v>
      </c>
      <c r="AF123" s="82" t="str">
        <f>IF(COUNTIFS('Card Data'!$K:$K,"*"&amp;AF$2&amp;".*",'Card Data'!$A:$A,$A123)=0,"",IF(COUNTIFS('Card Data'!$K:$K,"*"&amp;AF$2&amp;".*",'Card Data'!$A:$A,$A123,'Card Data'!$I:$I,"Hero")=0,COUNTIFS('Card Data'!$K:$K,"*"&amp;AF$2&amp;".*",'Card Data'!$A:$A,$A123),COUNTIFS('Card Data'!$K:$K,"*"&amp;AF$2&amp;".*",'Card Data'!$A:$A,$A123)&amp;" ("&amp;COUNTIFS('Card Data'!$K:$K,"*"&amp;AF$2&amp;".*",'Card Data'!$A:$A,$A123,'Card Data'!$I:$I,"Hero")&amp;")"))</f>
        <v/>
      </c>
      <c r="AG123" s="82" t="str">
        <f>IF(COUNTIFS('Card Data'!$K:$K,"*"&amp;AG$2&amp;".*",'Card Data'!$A:$A,$A123)=0,"",IF(COUNTIFS('Card Data'!$K:$K,"*"&amp;AG$2&amp;".*",'Card Data'!$A:$A,$A123,'Card Data'!$I:$I,"Hero")=0,COUNTIFS('Card Data'!$K:$K,"*"&amp;AG$2&amp;".*",'Card Data'!$A:$A,$A123),COUNTIFS('Card Data'!$K:$K,"*"&amp;AG$2&amp;".*",'Card Data'!$A:$A,$A123)&amp;" ("&amp;COUNTIFS('Card Data'!$K:$K,"*"&amp;AG$2&amp;".*",'Card Data'!$A:$A,$A123,'Card Data'!$I:$I,"Hero")&amp;")"))</f>
        <v/>
      </c>
      <c r="AH123" s="82">
        <f>IF(COUNTIFS('Card Data'!$K:$K,"*"&amp;AH$2&amp;".*",'Card Data'!$A:$A,$A123)=0,"",IF(COUNTIFS('Card Data'!$K:$K,"*"&amp;AH$2&amp;".*",'Card Data'!$A:$A,$A123,'Card Data'!$I:$I,"Hero")=0,COUNTIFS('Card Data'!$K:$K,"*"&amp;AH$2&amp;".*",'Card Data'!$A:$A,$A123),COUNTIFS('Card Data'!$K:$K,"*"&amp;AH$2&amp;".*",'Card Data'!$A:$A,$A123)&amp;" ("&amp;COUNTIFS('Card Data'!$K:$K,"*"&amp;AH$2&amp;".*",'Card Data'!$A:$A,$A123,'Card Data'!$I:$I,"Hero")&amp;")"))</f>
        <v>1</v>
      </c>
      <c r="AI123" s="82" t="str">
        <f>IF(COUNTIFS('Card Data'!$K:$K,"*"&amp;AI$2&amp;".*",'Card Data'!$A:$A,$A123)=0,"",IF(COUNTIFS('Card Data'!$K:$K,"*"&amp;AI$2&amp;".*",'Card Data'!$A:$A,$A123,'Card Data'!$I:$I,"Hero")=0,COUNTIFS('Card Data'!$K:$K,"*"&amp;AI$2&amp;".*",'Card Data'!$A:$A,$A123),COUNTIFS('Card Data'!$K:$K,"*"&amp;AI$2&amp;".*",'Card Data'!$A:$A,$A123)&amp;" ("&amp;COUNTIFS('Card Data'!$K:$K,"*"&amp;AI$2&amp;".*",'Card Data'!$A:$A,$A123,'Card Data'!$I:$I,"Hero")&amp;")"))</f>
        <v/>
      </c>
      <c r="AJ123" s="82" t="str">
        <f>IF(COUNTIFS('Card Data'!$K:$K,"*"&amp;AJ$2&amp;".*",'Card Data'!$A:$A,$A123)=0,"",IF(COUNTIFS('Card Data'!$K:$K,"*"&amp;AJ$2&amp;".*",'Card Data'!$A:$A,$A123,'Card Data'!$I:$I,"Hero")=0,COUNTIFS('Card Data'!$K:$K,"*"&amp;AJ$2&amp;".*",'Card Data'!$A:$A,$A123),COUNTIFS('Card Data'!$K:$K,"*"&amp;AJ$2&amp;".*",'Card Data'!$A:$A,$A123)&amp;" ("&amp;COUNTIFS('Card Data'!$K:$K,"*"&amp;AJ$2&amp;".*",'Card Data'!$A:$A,$A123,'Card Data'!$I:$I,"Hero")&amp;")"))</f>
        <v/>
      </c>
      <c r="AK123" s="82" t="str">
        <f>IF(COUNTIFS('Card Data'!$K:$K,"*"&amp;AK$2&amp;".*",'Card Data'!$A:$A,$A123)=0,"",IF(COUNTIFS('Card Data'!$K:$K,"*"&amp;AK$2&amp;".*",'Card Data'!$A:$A,$A123,'Card Data'!$I:$I,"Hero")=0,COUNTIFS('Card Data'!$K:$K,"*"&amp;AK$2&amp;".*",'Card Data'!$A:$A,$A123),COUNTIFS('Card Data'!$K:$K,"*"&amp;AK$2&amp;".*",'Card Data'!$A:$A,$A123)&amp;" ("&amp;COUNTIFS('Card Data'!$K:$K,"*"&amp;AK$2&amp;".*",'Card Data'!$A:$A,$A123,'Card Data'!$I:$I,"Hero")&amp;")"))</f>
        <v>2 (2)</v>
      </c>
      <c r="AL123" s="82">
        <f>IF(COUNTIFS('Card Data'!$K:$K,"*"&amp;AL$2&amp;".*",'Card Data'!$A:$A,$A123)=0,"",IF(COUNTIFS('Card Data'!$K:$K,"*"&amp;AL$2&amp;".*",'Card Data'!$A:$A,$A123,'Card Data'!$I:$I,"Hero")=0,COUNTIFS('Card Data'!$K:$K,"*"&amp;AL$2&amp;".*",'Card Data'!$A:$A,$A123),COUNTIFS('Card Data'!$K:$K,"*"&amp;AL$2&amp;".*",'Card Data'!$A:$A,$A123)&amp;" ("&amp;COUNTIFS('Card Data'!$K:$K,"*"&amp;AL$2&amp;".*",'Card Data'!$A:$A,$A123,'Card Data'!$I:$I,"Hero")&amp;")"))</f>
        <v>4</v>
      </c>
    </row>
    <row r="124" spans="1:38" s="23" customFormat="1">
      <c r="A124" s="62" t="s">
        <v>14039</v>
      </c>
      <c r="B124" s="62" t="s">
        <v>14200</v>
      </c>
      <c r="C124" s="63" t="s">
        <v>8025</v>
      </c>
      <c r="D124" s="62"/>
      <c r="E124" s="62" t="s">
        <v>14198</v>
      </c>
      <c r="G124" s="82">
        <f>SUMIF('Card Data'!$A:$A,$A124,'Card Data'!$E:$E)</f>
        <v>100</v>
      </c>
      <c r="H124" s="82">
        <f>COUNTIFS('Card Data'!$I:$I,N$2,'Card Data'!$A:$A,$A124)</f>
        <v>1</v>
      </c>
      <c r="I124" s="82">
        <f>SUMIFS('Card Data'!$E:$E,'Card Data'!$A:$A,$A124,'Card Data'!$J:$J,"&lt;&gt;",'Card Data'!$J:$J,"&lt;&gt;Burden",'Card Data'!$I:$I,"&lt;&gt;Hero")</f>
        <v>97</v>
      </c>
      <c r="J124" s="82">
        <f>SUMIFS('Card Data'!$E:$E,'Card Data'!$A:$A,$A124,'Card Data'!$J:$J,"",'Card Data'!$I:$I,"&lt;&gt;Campaign")+SUMIFS('Card Data'!$E:$E,'Card Data'!$A:$A,$A124,'Card Data'!$J:$J,"Burden")-K124</f>
        <v>61</v>
      </c>
      <c r="K124" s="82">
        <f>SUMIFS('Card Data'!$E:$E,'Card Data'!$I:$I,K$2,'Card Data'!$A:$A,$A124,'Card Data'!$K:$K,"&lt;&gt;*Side Quest.*")</f>
        <v>2</v>
      </c>
      <c r="L124" s="82">
        <f>COUNTIFS('Card Data'!$I:$I,L$2,'Card Data'!$A:$A,$A124,'Card Data'!$K:$K,"&lt;&gt;*Side Quest.*")</f>
        <v>1</v>
      </c>
      <c r="M124" s="86"/>
      <c r="N124" s="82">
        <f>COUNTIFS('Card Data'!$I:$I,N$2,'Card Data'!$A:$A,$A124)</f>
        <v>1</v>
      </c>
      <c r="O124" s="82">
        <f>COUNTIFS('Card Data'!$I:$I,O$2,'Card Data'!$A:$A,$A124)</f>
        <v>5</v>
      </c>
      <c r="P124" s="82">
        <f>COUNTIFS('Card Data'!$I:$I,P$2,'Card Data'!$A:$A,$A124)</f>
        <v>5</v>
      </c>
      <c r="Q124" s="82">
        <f>COUNTIFS('Card Data'!$I:$I,Q$2,'Card Data'!$A:$A,$A124)</f>
        <v>2</v>
      </c>
      <c r="R124" s="82">
        <f>COUNTIFS('Card Data'!$I:$I,R$2,'Card Data'!$A:$A,$A124)</f>
        <v>6</v>
      </c>
      <c r="S124" s="82">
        <f>COUNTIFS('Card Data'!$I:$I,S$2,'Card Data'!$A:$A,$A124)</f>
        <v>5</v>
      </c>
      <c r="T124" s="82">
        <f>COUNTIFS('Card Data'!$I:$I,T$2,'Card Data'!$A:$A,$A124)</f>
        <v>8</v>
      </c>
      <c r="U124" s="86"/>
      <c r="V124" s="82">
        <f>COUNTIFS('Card Data'!$J:$J,V$2,'Card Data'!$A:$A,$A124)</f>
        <v>3</v>
      </c>
      <c r="W124" s="82">
        <f>COUNTIFS('Card Data'!$J:$J,W$2,'Card Data'!$A:$A,$A124)</f>
        <v>0</v>
      </c>
      <c r="X124" s="82">
        <f>COUNTIFS('Card Data'!$J:$J,X$2,'Card Data'!$A:$A,$A124)</f>
        <v>2</v>
      </c>
      <c r="Y124" s="82">
        <f>COUNTIFS('Card Data'!$J:$J,Y$2,'Card Data'!$A:$A,$A124)</f>
        <v>2</v>
      </c>
      <c r="Z124" s="82">
        <f>COUNTIFS('Card Data'!$J:$J,Z$2,'Card Data'!$A:$A,$A124)</f>
        <v>0</v>
      </c>
      <c r="AA124" s="86"/>
      <c r="AB124" s="82" t="str">
        <f>IF(COUNTIFS('Card Data'!$K:$K,"*"&amp;AB$2&amp;".*",'Card Data'!$A:$A,$A124)=0,"",IF(COUNTIFS('Card Data'!$K:$K,"*"&amp;AB$2&amp;".*",'Card Data'!$A:$A,$A124,'Card Data'!$I:$I,"Hero")=0,COUNTIFS('Card Data'!$K:$K,"*"&amp;AB$2&amp;".*",'Card Data'!$A:$A,$A124),COUNTIFS('Card Data'!$K:$K,"*"&amp;AB$2&amp;".*",'Card Data'!$A:$A,$A124)&amp;" ("&amp;COUNTIFS('Card Data'!$K:$K,"*"&amp;AB$2&amp;".*",'Card Data'!$A:$A,$A124,'Card Data'!$I:$I,"Hero")&amp;")"))</f>
        <v/>
      </c>
      <c r="AC124" s="82" t="str">
        <f>IF(COUNTIFS('Card Data'!$K:$K,"*"&amp;AC$2&amp;".*",'Card Data'!$A:$A,$A124)=0,"",IF(COUNTIFS('Card Data'!$K:$K,"*"&amp;AC$2&amp;".*",'Card Data'!$A:$A,$A124,'Card Data'!$I:$I,"Hero")=0,COUNTIFS('Card Data'!$K:$K,"*"&amp;AC$2&amp;".*",'Card Data'!$A:$A,$A124),COUNTIFS('Card Data'!$K:$K,"*"&amp;AC$2&amp;".*",'Card Data'!$A:$A,$A124)&amp;" ("&amp;COUNTIFS('Card Data'!$K:$K,"*"&amp;AC$2&amp;".*",'Card Data'!$A:$A,$A124,'Card Data'!$I:$I,"Hero")&amp;")"))</f>
        <v/>
      </c>
      <c r="AD124" s="82" t="str">
        <f>IF(COUNTIFS('Card Data'!$K:$K,"*"&amp;AD$2&amp;".*",'Card Data'!$A:$A,$A124)=0,"",IF(COUNTIFS('Card Data'!$K:$K,"*"&amp;AD$2&amp;".*",'Card Data'!$A:$A,$A124,'Card Data'!$I:$I,"Hero")=0,COUNTIFS('Card Data'!$K:$K,"*"&amp;AD$2&amp;".*",'Card Data'!$A:$A,$A124),COUNTIFS('Card Data'!$K:$K,"*"&amp;AD$2&amp;".*",'Card Data'!$A:$A,$A124)&amp;" ("&amp;COUNTIFS('Card Data'!$K:$K,"*"&amp;AD$2&amp;".*",'Card Data'!$A:$A,$A124,'Card Data'!$I:$I,"Hero")&amp;")"))</f>
        <v/>
      </c>
      <c r="AE124" s="82" t="str">
        <f>IF(COUNTIFS('Card Data'!$K:$K,"*"&amp;AE$2&amp;".*",'Card Data'!$A:$A,$A124)=0,"",IF(COUNTIFS('Card Data'!$K:$K,"*"&amp;AE$2&amp;".*",'Card Data'!$A:$A,$A124,'Card Data'!$I:$I,"Hero")=0,COUNTIFS('Card Data'!$K:$K,"*"&amp;AE$2&amp;".*",'Card Data'!$A:$A,$A124),COUNTIFS('Card Data'!$K:$K,"*"&amp;AE$2&amp;".*",'Card Data'!$A:$A,$A124)&amp;" ("&amp;COUNTIFS('Card Data'!$K:$K,"*"&amp;AE$2&amp;".*",'Card Data'!$A:$A,$A124,'Card Data'!$I:$I,"Hero")&amp;")"))</f>
        <v/>
      </c>
      <c r="AF124" s="82" t="str">
        <f>IF(COUNTIFS('Card Data'!$K:$K,"*"&amp;AF$2&amp;".*",'Card Data'!$A:$A,$A124)=0,"",IF(COUNTIFS('Card Data'!$K:$K,"*"&amp;AF$2&amp;".*",'Card Data'!$A:$A,$A124,'Card Data'!$I:$I,"Hero")=0,COUNTIFS('Card Data'!$K:$K,"*"&amp;AF$2&amp;".*",'Card Data'!$A:$A,$A124),COUNTIFS('Card Data'!$K:$K,"*"&amp;AF$2&amp;".*",'Card Data'!$A:$A,$A124)&amp;" ("&amp;COUNTIFS('Card Data'!$K:$K,"*"&amp;AF$2&amp;".*",'Card Data'!$A:$A,$A124,'Card Data'!$I:$I,"Hero")&amp;")"))</f>
        <v/>
      </c>
      <c r="AG124" s="82" t="str">
        <f>IF(COUNTIFS('Card Data'!$K:$K,"*"&amp;AG$2&amp;".*",'Card Data'!$A:$A,$A124)=0,"",IF(COUNTIFS('Card Data'!$K:$K,"*"&amp;AG$2&amp;".*",'Card Data'!$A:$A,$A124,'Card Data'!$I:$I,"Hero")=0,COUNTIFS('Card Data'!$K:$K,"*"&amp;AG$2&amp;".*",'Card Data'!$A:$A,$A124),COUNTIFS('Card Data'!$K:$K,"*"&amp;AG$2&amp;".*",'Card Data'!$A:$A,$A124)&amp;" ("&amp;COUNTIFS('Card Data'!$K:$K,"*"&amp;AG$2&amp;".*",'Card Data'!$A:$A,$A124,'Card Data'!$I:$I,"Hero")&amp;")"))</f>
        <v/>
      </c>
      <c r="AH124" s="82" t="str">
        <f>IF(COUNTIFS('Card Data'!$K:$K,"*"&amp;AH$2&amp;".*",'Card Data'!$A:$A,$A124)=0,"",IF(COUNTIFS('Card Data'!$K:$K,"*"&amp;AH$2&amp;".*",'Card Data'!$A:$A,$A124,'Card Data'!$I:$I,"Hero")=0,COUNTIFS('Card Data'!$K:$K,"*"&amp;AH$2&amp;".*",'Card Data'!$A:$A,$A124),COUNTIFS('Card Data'!$K:$K,"*"&amp;AH$2&amp;".*",'Card Data'!$A:$A,$A124)&amp;" ("&amp;COUNTIFS('Card Data'!$K:$K,"*"&amp;AH$2&amp;".*",'Card Data'!$A:$A,$A124,'Card Data'!$I:$I,"Hero")&amp;")"))</f>
        <v/>
      </c>
      <c r="AI124" s="82" t="str">
        <f>IF(COUNTIFS('Card Data'!$K:$K,"*"&amp;AI$2&amp;".*",'Card Data'!$A:$A,$A124)=0,"",IF(COUNTIFS('Card Data'!$K:$K,"*"&amp;AI$2&amp;".*",'Card Data'!$A:$A,$A124,'Card Data'!$I:$I,"Hero")=0,COUNTIFS('Card Data'!$K:$K,"*"&amp;AI$2&amp;".*",'Card Data'!$A:$A,$A124),COUNTIFS('Card Data'!$K:$K,"*"&amp;AI$2&amp;".*",'Card Data'!$A:$A,$A124)&amp;" ("&amp;COUNTIFS('Card Data'!$K:$K,"*"&amp;AI$2&amp;".*",'Card Data'!$A:$A,$A124,'Card Data'!$I:$I,"Hero")&amp;")"))</f>
        <v/>
      </c>
      <c r="AJ124" s="82" t="str">
        <f>IF(COUNTIFS('Card Data'!$K:$K,"*"&amp;AJ$2&amp;".*",'Card Data'!$A:$A,$A124)=0,"",IF(COUNTIFS('Card Data'!$K:$K,"*"&amp;AJ$2&amp;".*",'Card Data'!$A:$A,$A124,'Card Data'!$I:$I,"Hero")=0,COUNTIFS('Card Data'!$K:$K,"*"&amp;AJ$2&amp;".*",'Card Data'!$A:$A,$A124),COUNTIFS('Card Data'!$K:$K,"*"&amp;AJ$2&amp;".*",'Card Data'!$A:$A,$A124)&amp;" ("&amp;COUNTIFS('Card Data'!$K:$K,"*"&amp;AJ$2&amp;".*",'Card Data'!$A:$A,$A124,'Card Data'!$I:$I,"Hero")&amp;")"))</f>
        <v/>
      </c>
      <c r="AK124" s="82">
        <f>IF(COUNTIFS('Card Data'!$K:$K,"*"&amp;AK$2&amp;".*",'Card Data'!$A:$A,$A124)=0,"",IF(COUNTIFS('Card Data'!$K:$K,"*"&amp;AK$2&amp;".*",'Card Data'!$A:$A,$A124,'Card Data'!$I:$I,"Hero")=0,COUNTIFS('Card Data'!$K:$K,"*"&amp;AK$2&amp;".*",'Card Data'!$A:$A,$A124),COUNTIFS('Card Data'!$K:$K,"*"&amp;AK$2&amp;".*",'Card Data'!$A:$A,$A124)&amp;" ("&amp;COUNTIFS('Card Data'!$K:$K,"*"&amp;AK$2&amp;".*",'Card Data'!$A:$A,$A124,'Card Data'!$I:$I,"Hero")&amp;")"))</f>
        <v>1</v>
      </c>
      <c r="AL124" s="82" t="str">
        <f>IF(COUNTIFS('Card Data'!$K:$K,"*"&amp;AL$2&amp;".*",'Card Data'!$A:$A,$A124)=0,"",IF(COUNTIFS('Card Data'!$K:$K,"*"&amp;AL$2&amp;".*",'Card Data'!$A:$A,$A124,'Card Data'!$I:$I,"Hero")=0,COUNTIFS('Card Data'!$K:$K,"*"&amp;AL$2&amp;".*",'Card Data'!$A:$A,$A124),COUNTIFS('Card Data'!$K:$K,"*"&amp;AL$2&amp;".*",'Card Data'!$A:$A,$A124)&amp;" ("&amp;COUNTIFS('Card Data'!$K:$K,"*"&amp;AL$2&amp;".*",'Card Data'!$A:$A,$A124,'Card Data'!$I:$I,"Hero")&amp;")"))</f>
        <v/>
      </c>
    </row>
    <row r="125" spans="1:38" s="23" customFormat="1">
      <c r="A125" s="62" t="s">
        <v>16267</v>
      </c>
      <c r="B125" s="62" t="s">
        <v>16269</v>
      </c>
      <c r="C125" s="63" t="s">
        <v>8025</v>
      </c>
      <c r="D125" s="62"/>
      <c r="E125" s="62" t="s">
        <v>16361</v>
      </c>
      <c r="G125" s="82">
        <f>SUMIF('Card Data'!$A:$A,$A125,'Card Data'!$E:$E)</f>
        <v>73</v>
      </c>
      <c r="H125" s="82">
        <f>COUNTIFS('Card Data'!$I:$I,N$2,'Card Data'!$A:$A,$A125)</f>
        <v>0</v>
      </c>
      <c r="I125" s="82">
        <f>SUMIFS('Card Data'!$E:$E,'Card Data'!$A:$A,$A125,'Card Data'!$J:$J,"&lt;&gt;",'Card Data'!$J:$J,"&lt;&gt;Burden",'Card Data'!$I:$I,"&lt;&gt;Hero")</f>
        <v>0</v>
      </c>
      <c r="J125" s="82">
        <f>SUMIFS('Card Data'!$E:$E,'Card Data'!$A:$A,$A125,'Card Data'!$J:$J,"",'Card Data'!$I:$I,"&lt;&gt;Campaign")+SUMIFS('Card Data'!$E:$E,'Card Data'!$A:$A,$A125,'Card Data'!$J:$J,"Burden")-K125</f>
        <v>68</v>
      </c>
      <c r="K125" s="82">
        <f>SUMIFS('Card Data'!$E:$E,'Card Data'!$I:$I,K$2,'Card Data'!$A:$A,$A125,'Card Data'!$K:$K,"&lt;&gt;*Side Quest.*")</f>
        <v>5</v>
      </c>
      <c r="L125" s="82">
        <f>COUNTIFS('Card Data'!$I:$I,L$2,'Card Data'!$A:$A,$A125,'Card Data'!$K:$K,"&lt;&gt;*Side Quest.*")</f>
        <v>0</v>
      </c>
      <c r="M125" s="86"/>
      <c r="N125" s="82">
        <f>COUNTIFS('Card Data'!$I:$I,N$2,'Card Data'!$A:$A,$A125)</f>
        <v>0</v>
      </c>
      <c r="O125" s="82">
        <f>COUNTIFS('Card Data'!$I:$I,O$2,'Card Data'!$A:$A,$A125)</f>
        <v>0</v>
      </c>
      <c r="P125" s="82">
        <f>COUNTIFS('Card Data'!$I:$I,P$2,'Card Data'!$A:$A,$A125)</f>
        <v>0</v>
      </c>
      <c r="Q125" s="82">
        <f>COUNTIFS('Card Data'!$I:$I,Q$2,'Card Data'!$A:$A,$A125)</f>
        <v>0</v>
      </c>
      <c r="R125" s="82">
        <f>COUNTIFS('Card Data'!$I:$I,R$2,'Card Data'!$A:$A,$A125)</f>
        <v>6</v>
      </c>
      <c r="S125" s="82">
        <f>COUNTIFS('Card Data'!$I:$I,S$2,'Card Data'!$A:$A,$A125)</f>
        <v>11</v>
      </c>
      <c r="T125" s="82">
        <f>COUNTIFS('Card Data'!$I:$I,T$2,'Card Data'!$A:$A,$A125)</f>
        <v>6</v>
      </c>
      <c r="U125" s="86"/>
      <c r="V125" s="82">
        <f>COUNTIFS('Card Data'!$J:$J,V$2,'Card Data'!$A:$A,$A125)</f>
        <v>0</v>
      </c>
      <c r="W125" s="82">
        <f>COUNTIFS('Card Data'!$J:$J,W$2,'Card Data'!$A:$A,$A125)</f>
        <v>0</v>
      </c>
      <c r="X125" s="82">
        <f>COUNTIFS('Card Data'!$J:$J,X$2,'Card Data'!$A:$A,$A125)</f>
        <v>0</v>
      </c>
      <c r="Y125" s="82">
        <f>COUNTIFS('Card Data'!$J:$J,Y$2,'Card Data'!$A:$A,$A125)</f>
        <v>0</v>
      </c>
      <c r="Z125" s="82">
        <f>COUNTIFS('Card Data'!$J:$J,Z$2,'Card Data'!$A:$A,$A125)</f>
        <v>0</v>
      </c>
      <c r="AA125" s="86"/>
      <c r="AB125" s="82">
        <f>IF(COUNTIFS('Card Data'!$K:$K,"*"&amp;AB$2&amp;".*",'Card Data'!$A:$A,$A125)=0,"",IF(COUNTIFS('Card Data'!$K:$K,"*"&amp;AB$2&amp;".*",'Card Data'!$A:$A,$A125,'Card Data'!$I:$I,"Hero")=0,COUNTIFS('Card Data'!$K:$K,"*"&amp;AB$2&amp;".*",'Card Data'!$A:$A,$A125),COUNTIFS('Card Data'!$K:$K,"*"&amp;AB$2&amp;".*",'Card Data'!$A:$A,$A125)&amp;" ("&amp;COUNTIFS('Card Data'!$K:$K,"*"&amp;AB$2&amp;".*",'Card Data'!$A:$A,$A125,'Card Data'!$I:$I,"Hero")&amp;")"))</f>
        <v>1</v>
      </c>
      <c r="AC125" s="82" t="str">
        <f>IF(COUNTIFS('Card Data'!$K:$K,"*"&amp;AC$2&amp;".*",'Card Data'!$A:$A,$A125)=0,"",IF(COUNTIFS('Card Data'!$K:$K,"*"&amp;AC$2&amp;".*",'Card Data'!$A:$A,$A125,'Card Data'!$I:$I,"Hero")=0,COUNTIFS('Card Data'!$K:$K,"*"&amp;AC$2&amp;".*",'Card Data'!$A:$A,$A125),COUNTIFS('Card Data'!$K:$K,"*"&amp;AC$2&amp;".*",'Card Data'!$A:$A,$A125)&amp;" ("&amp;COUNTIFS('Card Data'!$K:$K,"*"&amp;AC$2&amp;".*",'Card Data'!$A:$A,$A125,'Card Data'!$I:$I,"Hero")&amp;")"))</f>
        <v/>
      </c>
      <c r="AD125" s="82" t="str">
        <f>IF(COUNTIFS('Card Data'!$K:$K,"*"&amp;AD$2&amp;".*",'Card Data'!$A:$A,$A125)=0,"",IF(COUNTIFS('Card Data'!$K:$K,"*"&amp;AD$2&amp;".*",'Card Data'!$A:$A,$A125,'Card Data'!$I:$I,"Hero")=0,COUNTIFS('Card Data'!$K:$K,"*"&amp;AD$2&amp;".*",'Card Data'!$A:$A,$A125),COUNTIFS('Card Data'!$K:$K,"*"&amp;AD$2&amp;".*",'Card Data'!$A:$A,$A125)&amp;" ("&amp;COUNTIFS('Card Data'!$K:$K,"*"&amp;AD$2&amp;".*",'Card Data'!$A:$A,$A125,'Card Data'!$I:$I,"Hero")&amp;")"))</f>
        <v/>
      </c>
      <c r="AE125" s="82" t="str">
        <f>IF(COUNTIFS('Card Data'!$K:$K,"*"&amp;AE$2&amp;".*",'Card Data'!$A:$A,$A125)=0,"",IF(COUNTIFS('Card Data'!$K:$K,"*"&amp;AE$2&amp;".*",'Card Data'!$A:$A,$A125,'Card Data'!$I:$I,"Hero")=0,COUNTIFS('Card Data'!$K:$K,"*"&amp;AE$2&amp;".*",'Card Data'!$A:$A,$A125),COUNTIFS('Card Data'!$K:$K,"*"&amp;AE$2&amp;".*",'Card Data'!$A:$A,$A125)&amp;" ("&amp;COUNTIFS('Card Data'!$K:$K,"*"&amp;AE$2&amp;".*",'Card Data'!$A:$A,$A125,'Card Data'!$I:$I,"Hero")&amp;")"))</f>
        <v/>
      </c>
      <c r="AF125" s="82" t="str">
        <f>IF(COUNTIFS('Card Data'!$K:$K,"*"&amp;AF$2&amp;".*",'Card Data'!$A:$A,$A125)=0,"",IF(COUNTIFS('Card Data'!$K:$K,"*"&amp;AF$2&amp;".*",'Card Data'!$A:$A,$A125,'Card Data'!$I:$I,"Hero")=0,COUNTIFS('Card Data'!$K:$K,"*"&amp;AF$2&amp;".*",'Card Data'!$A:$A,$A125),COUNTIFS('Card Data'!$K:$K,"*"&amp;AF$2&amp;".*",'Card Data'!$A:$A,$A125)&amp;" ("&amp;COUNTIFS('Card Data'!$K:$K,"*"&amp;AF$2&amp;".*",'Card Data'!$A:$A,$A125,'Card Data'!$I:$I,"Hero")&amp;")"))</f>
        <v/>
      </c>
      <c r="AG125" s="82" t="str">
        <f>IF(COUNTIFS('Card Data'!$K:$K,"*"&amp;AG$2&amp;".*",'Card Data'!$A:$A,$A125)=0,"",IF(COUNTIFS('Card Data'!$K:$K,"*"&amp;AG$2&amp;".*",'Card Data'!$A:$A,$A125,'Card Data'!$I:$I,"Hero")=0,COUNTIFS('Card Data'!$K:$K,"*"&amp;AG$2&amp;".*",'Card Data'!$A:$A,$A125),COUNTIFS('Card Data'!$K:$K,"*"&amp;AG$2&amp;".*",'Card Data'!$A:$A,$A125)&amp;" ("&amp;COUNTIFS('Card Data'!$K:$K,"*"&amp;AG$2&amp;".*",'Card Data'!$A:$A,$A125,'Card Data'!$I:$I,"Hero")&amp;")"))</f>
        <v/>
      </c>
      <c r="AH125" s="82" t="str">
        <f>IF(COUNTIFS('Card Data'!$K:$K,"*"&amp;AH$2&amp;".*",'Card Data'!$A:$A,$A125)=0,"",IF(COUNTIFS('Card Data'!$K:$K,"*"&amp;AH$2&amp;".*",'Card Data'!$A:$A,$A125,'Card Data'!$I:$I,"Hero")=0,COUNTIFS('Card Data'!$K:$K,"*"&amp;AH$2&amp;".*",'Card Data'!$A:$A,$A125),COUNTIFS('Card Data'!$K:$K,"*"&amp;AH$2&amp;".*",'Card Data'!$A:$A,$A125)&amp;" ("&amp;COUNTIFS('Card Data'!$K:$K,"*"&amp;AH$2&amp;".*",'Card Data'!$A:$A,$A125,'Card Data'!$I:$I,"Hero")&amp;")"))</f>
        <v/>
      </c>
      <c r="AI125" s="82" t="str">
        <f>IF(COUNTIFS('Card Data'!$K:$K,"*"&amp;AI$2&amp;".*",'Card Data'!$A:$A,$A125)=0,"",IF(COUNTIFS('Card Data'!$K:$K,"*"&amp;AI$2&amp;".*",'Card Data'!$A:$A,$A125,'Card Data'!$I:$I,"Hero")=0,COUNTIFS('Card Data'!$K:$K,"*"&amp;AI$2&amp;".*",'Card Data'!$A:$A,$A125),COUNTIFS('Card Data'!$K:$K,"*"&amp;AI$2&amp;".*",'Card Data'!$A:$A,$A125)&amp;" ("&amp;COUNTIFS('Card Data'!$K:$K,"*"&amp;AI$2&amp;".*",'Card Data'!$A:$A,$A125,'Card Data'!$I:$I,"Hero")&amp;")"))</f>
        <v/>
      </c>
      <c r="AJ125" s="82" t="str">
        <f>IF(COUNTIFS('Card Data'!$K:$K,"*"&amp;AJ$2&amp;".*",'Card Data'!$A:$A,$A125)=0,"",IF(COUNTIFS('Card Data'!$K:$K,"*"&amp;AJ$2&amp;".*",'Card Data'!$A:$A,$A125,'Card Data'!$I:$I,"Hero")=0,COUNTIFS('Card Data'!$K:$K,"*"&amp;AJ$2&amp;".*",'Card Data'!$A:$A,$A125),COUNTIFS('Card Data'!$K:$K,"*"&amp;AJ$2&amp;".*",'Card Data'!$A:$A,$A125)&amp;" ("&amp;COUNTIFS('Card Data'!$K:$K,"*"&amp;AJ$2&amp;".*",'Card Data'!$A:$A,$A125,'Card Data'!$I:$I,"Hero")&amp;")"))</f>
        <v/>
      </c>
      <c r="AK125" s="82" t="str">
        <f>IF(COUNTIFS('Card Data'!$K:$K,"*"&amp;AK$2&amp;".*",'Card Data'!$A:$A,$A125)=0,"",IF(COUNTIFS('Card Data'!$K:$K,"*"&amp;AK$2&amp;".*",'Card Data'!$A:$A,$A125,'Card Data'!$I:$I,"Hero")=0,COUNTIFS('Card Data'!$K:$K,"*"&amp;AK$2&amp;".*",'Card Data'!$A:$A,$A125),COUNTIFS('Card Data'!$K:$K,"*"&amp;AK$2&amp;".*",'Card Data'!$A:$A,$A125)&amp;" ("&amp;COUNTIFS('Card Data'!$K:$K,"*"&amp;AK$2&amp;".*",'Card Data'!$A:$A,$A125,'Card Data'!$I:$I,"Hero")&amp;")"))</f>
        <v/>
      </c>
      <c r="AL125" s="82" t="str">
        <f>IF(COUNTIFS('Card Data'!$K:$K,"*"&amp;AL$2&amp;".*",'Card Data'!$A:$A,$A125)=0,"",IF(COUNTIFS('Card Data'!$K:$K,"*"&amp;AL$2&amp;".*",'Card Data'!$A:$A,$A125,'Card Data'!$I:$I,"Hero")=0,COUNTIFS('Card Data'!$K:$K,"*"&amp;AL$2&amp;".*",'Card Data'!$A:$A,$A125),COUNTIFS('Card Data'!$K:$K,"*"&amp;AL$2&amp;".*",'Card Data'!$A:$A,$A125)&amp;" ("&amp;COUNTIFS('Card Data'!$K:$K,"*"&amp;AL$2&amp;".*",'Card Data'!$A:$A,$A125,'Card Data'!$I:$I,"Hero")&amp;")"))</f>
        <v/>
      </c>
    </row>
    <row r="126" spans="1:38" s="23" customFormat="1">
      <c r="A126" s="62" t="s">
        <v>20685</v>
      </c>
      <c r="B126" s="62" t="s">
        <v>20315</v>
      </c>
      <c r="C126" s="63" t="s">
        <v>8025</v>
      </c>
      <c r="D126" s="62"/>
      <c r="E126" s="62" t="s">
        <v>20688</v>
      </c>
      <c r="G126" s="82">
        <f>SUMIF('Card Data'!$A:$A,$A126,'Card Data'!$E:$E)</f>
        <v>226</v>
      </c>
      <c r="H126" s="82">
        <f>COUNTIFS('Card Data'!$I:$I,N$2,'Card Data'!$A:$A,$A126)</f>
        <v>12</v>
      </c>
      <c r="I126" s="82">
        <f>SUMIFS('Card Data'!$E:$E,'Card Data'!$A:$A,$A126,'Card Data'!$J:$J,"&lt;&gt;",'Card Data'!$J:$J,"&lt;&gt;Burden",'Card Data'!$I:$I,"&lt;&gt;Hero")</f>
        <v>120</v>
      </c>
      <c r="J126" s="82">
        <f>SUMIFS('Card Data'!$E:$E,'Card Data'!$A:$A,$A126,'Card Data'!$J:$J,"",'Card Data'!$I:$I,"&lt;&gt;Campaign")+SUMIFS('Card Data'!$E:$E,'Card Data'!$A:$A,$A126,'Card Data'!$J:$J,"Burden")-K126</f>
        <v>84</v>
      </c>
      <c r="K126" s="82">
        <f>SUMIFS('Card Data'!$E:$E,'Card Data'!$I:$I,K$2,'Card Data'!$A:$A,$A126,'Card Data'!$K:$K,"&lt;&gt;*Side Quest.*")</f>
        <v>10</v>
      </c>
      <c r="L126" s="82">
        <f>COUNTIFS('Card Data'!$I:$I,L$2,'Card Data'!$A:$A,$A126,'Card Data'!$K:$K,"&lt;&gt;*Side Quest.*")</f>
        <v>0</v>
      </c>
      <c r="M126" s="86"/>
      <c r="N126" s="82">
        <f>COUNTIFS('Card Data'!$I:$I,N$2,'Card Data'!$A:$A,$A126)</f>
        <v>12</v>
      </c>
      <c r="O126" s="82">
        <f>COUNTIFS('Card Data'!$I:$I,O$2,'Card Data'!$A:$A,$A126)</f>
        <v>20</v>
      </c>
      <c r="P126" s="82">
        <f>COUNTIFS('Card Data'!$I:$I,P$2,'Card Data'!$A:$A,$A126)</f>
        <v>13</v>
      </c>
      <c r="Q126" s="82">
        <f>COUNTIFS('Card Data'!$I:$I,Q$2,'Card Data'!$A:$A,$A126)</f>
        <v>28</v>
      </c>
      <c r="R126" s="82">
        <f>COUNTIFS('Card Data'!$I:$I,R$2,'Card Data'!$A:$A,$A126)</f>
        <v>19</v>
      </c>
      <c r="S126" s="82">
        <f>COUNTIFS('Card Data'!$I:$I,S$2,'Card Data'!$A:$A,$A126)</f>
        <v>12</v>
      </c>
      <c r="T126" s="82">
        <f>COUNTIFS('Card Data'!$I:$I,T$2,'Card Data'!$A:$A,$A126)</f>
        <v>11</v>
      </c>
      <c r="U126" s="86"/>
      <c r="V126" s="82">
        <f>COUNTIFS('Card Data'!$J:$J,V$2,'Card Data'!$A:$A,$A126)</f>
        <v>18</v>
      </c>
      <c r="W126" s="82">
        <f>COUNTIFS('Card Data'!$J:$J,W$2,'Card Data'!$A:$A,$A126)</f>
        <v>18</v>
      </c>
      <c r="X126" s="82">
        <f>COUNTIFS('Card Data'!$J:$J,X$2,'Card Data'!$A:$A,$A126)</f>
        <v>18</v>
      </c>
      <c r="Y126" s="82">
        <f>COUNTIFS('Card Data'!$J:$J,Y$2,'Card Data'!$A:$A,$A126)</f>
        <v>18</v>
      </c>
      <c r="Z126" s="82">
        <f>COUNTIFS('Card Data'!$J:$J,Z$2,'Card Data'!$A:$A,$A126)</f>
        <v>1</v>
      </c>
      <c r="AA126" s="86"/>
      <c r="AB126" s="82" t="str">
        <f>IF(COUNTIFS('Card Data'!$K:$K,"*"&amp;AB$2&amp;".*",'Card Data'!$A:$A,$A126)=0,"",IF(COUNTIFS('Card Data'!$K:$K,"*"&amp;AB$2&amp;".*",'Card Data'!$A:$A,$A126,'Card Data'!$I:$I,"Hero")=0,COUNTIFS('Card Data'!$K:$K,"*"&amp;AB$2&amp;".*",'Card Data'!$A:$A,$A126),COUNTIFS('Card Data'!$K:$K,"*"&amp;AB$2&amp;".*",'Card Data'!$A:$A,$A126)&amp;" ("&amp;COUNTIFS('Card Data'!$K:$K,"*"&amp;AB$2&amp;".*",'Card Data'!$A:$A,$A126,'Card Data'!$I:$I,"Hero")&amp;")"))</f>
        <v/>
      </c>
      <c r="AC126" s="82" t="str">
        <f>IF(COUNTIFS('Card Data'!$K:$K,"*"&amp;AC$2&amp;".*",'Card Data'!$A:$A,$A126)=0,"",IF(COUNTIFS('Card Data'!$K:$K,"*"&amp;AC$2&amp;".*",'Card Data'!$A:$A,$A126,'Card Data'!$I:$I,"Hero")=0,COUNTIFS('Card Data'!$K:$K,"*"&amp;AC$2&amp;".*",'Card Data'!$A:$A,$A126),COUNTIFS('Card Data'!$K:$K,"*"&amp;AC$2&amp;".*",'Card Data'!$A:$A,$A126)&amp;" ("&amp;COUNTIFS('Card Data'!$K:$K,"*"&amp;AC$2&amp;".*",'Card Data'!$A:$A,$A126,'Card Data'!$I:$I,"Hero")&amp;")"))</f>
        <v/>
      </c>
      <c r="AD126" s="82" t="str">
        <f>IF(COUNTIFS('Card Data'!$K:$K,"*"&amp;AD$2&amp;".*",'Card Data'!$A:$A,$A126)=0,"",IF(COUNTIFS('Card Data'!$K:$K,"*"&amp;AD$2&amp;".*",'Card Data'!$A:$A,$A126,'Card Data'!$I:$I,"Hero")=0,COUNTIFS('Card Data'!$K:$K,"*"&amp;AD$2&amp;".*",'Card Data'!$A:$A,$A126),COUNTIFS('Card Data'!$K:$K,"*"&amp;AD$2&amp;".*",'Card Data'!$A:$A,$A126)&amp;" ("&amp;COUNTIFS('Card Data'!$K:$K,"*"&amp;AD$2&amp;".*",'Card Data'!$A:$A,$A126,'Card Data'!$I:$I,"Hero")&amp;")"))</f>
        <v/>
      </c>
      <c r="AE126" s="82" t="str">
        <f>IF(COUNTIFS('Card Data'!$K:$K,"*"&amp;AE$2&amp;".*",'Card Data'!$A:$A,$A126)=0,"",IF(COUNTIFS('Card Data'!$K:$K,"*"&amp;AE$2&amp;".*",'Card Data'!$A:$A,$A126,'Card Data'!$I:$I,"Hero")=0,COUNTIFS('Card Data'!$K:$K,"*"&amp;AE$2&amp;".*",'Card Data'!$A:$A,$A126),COUNTIFS('Card Data'!$K:$K,"*"&amp;AE$2&amp;".*",'Card Data'!$A:$A,$A126)&amp;" ("&amp;COUNTIFS('Card Data'!$K:$K,"*"&amp;AE$2&amp;".*",'Card Data'!$A:$A,$A126,'Card Data'!$I:$I,"Hero")&amp;")"))</f>
        <v/>
      </c>
      <c r="AF126" s="82" t="str">
        <f>IF(COUNTIFS('Card Data'!$K:$K,"*"&amp;AF$2&amp;".*",'Card Data'!$A:$A,$A126)=0,"",IF(COUNTIFS('Card Data'!$K:$K,"*"&amp;AF$2&amp;".*",'Card Data'!$A:$A,$A126,'Card Data'!$I:$I,"Hero")=0,COUNTIFS('Card Data'!$K:$K,"*"&amp;AF$2&amp;".*",'Card Data'!$A:$A,$A126),COUNTIFS('Card Data'!$K:$K,"*"&amp;AF$2&amp;".*",'Card Data'!$A:$A,$A126)&amp;" ("&amp;COUNTIFS('Card Data'!$K:$K,"*"&amp;AF$2&amp;".*",'Card Data'!$A:$A,$A126,'Card Data'!$I:$I,"Hero")&amp;")"))</f>
        <v/>
      </c>
      <c r="AG126" s="82" t="str">
        <f>IF(COUNTIFS('Card Data'!$K:$K,"*"&amp;AG$2&amp;".*",'Card Data'!$A:$A,$A126)=0,"",IF(COUNTIFS('Card Data'!$K:$K,"*"&amp;AG$2&amp;".*",'Card Data'!$A:$A,$A126,'Card Data'!$I:$I,"Hero")=0,COUNTIFS('Card Data'!$K:$K,"*"&amp;AG$2&amp;".*",'Card Data'!$A:$A,$A126),COUNTIFS('Card Data'!$K:$K,"*"&amp;AG$2&amp;".*",'Card Data'!$A:$A,$A126)&amp;" ("&amp;COUNTIFS('Card Data'!$K:$K,"*"&amp;AG$2&amp;".*",'Card Data'!$A:$A,$A126,'Card Data'!$I:$I,"Hero")&amp;")"))</f>
        <v/>
      </c>
      <c r="AH126" s="82" t="str">
        <f>IF(COUNTIFS('Card Data'!$K:$K,"*"&amp;AH$2&amp;".*",'Card Data'!$A:$A,$A126)=0,"",IF(COUNTIFS('Card Data'!$K:$K,"*"&amp;AH$2&amp;".*",'Card Data'!$A:$A,$A126,'Card Data'!$I:$I,"Hero")=0,COUNTIFS('Card Data'!$K:$K,"*"&amp;AH$2&amp;".*",'Card Data'!$A:$A,$A126),COUNTIFS('Card Data'!$K:$K,"*"&amp;AH$2&amp;".*",'Card Data'!$A:$A,$A126)&amp;" ("&amp;COUNTIFS('Card Data'!$K:$K,"*"&amp;AH$2&amp;".*",'Card Data'!$A:$A,$A126,'Card Data'!$I:$I,"Hero")&amp;")"))</f>
        <v/>
      </c>
      <c r="AI126" s="82" t="str">
        <f>IF(COUNTIFS('Card Data'!$K:$K,"*"&amp;AI$2&amp;".*",'Card Data'!$A:$A,$A126)=0,"",IF(COUNTIFS('Card Data'!$K:$K,"*"&amp;AI$2&amp;".*",'Card Data'!$A:$A,$A126,'Card Data'!$I:$I,"Hero")=0,COUNTIFS('Card Data'!$K:$K,"*"&amp;AI$2&amp;".*",'Card Data'!$A:$A,$A126),COUNTIFS('Card Data'!$K:$K,"*"&amp;AI$2&amp;".*",'Card Data'!$A:$A,$A126)&amp;" ("&amp;COUNTIFS('Card Data'!$K:$K,"*"&amp;AI$2&amp;".*",'Card Data'!$A:$A,$A126,'Card Data'!$I:$I,"Hero")&amp;")"))</f>
        <v/>
      </c>
      <c r="AJ126" s="82" t="str">
        <f>IF(COUNTIFS('Card Data'!$K:$K,"*"&amp;AJ$2&amp;".*",'Card Data'!$A:$A,$A126)=0,"",IF(COUNTIFS('Card Data'!$K:$K,"*"&amp;AJ$2&amp;".*",'Card Data'!$A:$A,$A126,'Card Data'!$I:$I,"Hero")=0,COUNTIFS('Card Data'!$K:$K,"*"&amp;AJ$2&amp;".*",'Card Data'!$A:$A,$A126),COUNTIFS('Card Data'!$K:$K,"*"&amp;AJ$2&amp;".*",'Card Data'!$A:$A,$A126)&amp;" ("&amp;COUNTIFS('Card Data'!$K:$K,"*"&amp;AJ$2&amp;".*",'Card Data'!$A:$A,$A126,'Card Data'!$I:$I,"Hero")&amp;")"))</f>
        <v/>
      </c>
      <c r="AK126" s="82" t="str">
        <f>IF(COUNTIFS('Card Data'!$K:$K,"*"&amp;AK$2&amp;".*",'Card Data'!$A:$A,$A126)=0,"",IF(COUNTIFS('Card Data'!$K:$K,"*"&amp;AK$2&amp;".*",'Card Data'!$A:$A,$A126,'Card Data'!$I:$I,"Hero")=0,COUNTIFS('Card Data'!$K:$K,"*"&amp;AK$2&amp;".*",'Card Data'!$A:$A,$A126),COUNTIFS('Card Data'!$K:$K,"*"&amp;AK$2&amp;".*",'Card Data'!$A:$A,$A126)&amp;" ("&amp;COUNTIFS('Card Data'!$K:$K,"*"&amp;AK$2&amp;".*",'Card Data'!$A:$A,$A126,'Card Data'!$I:$I,"Hero")&amp;")"))</f>
        <v>5 (5)</v>
      </c>
      <c r="AL126" s="82" t="str">
        <f>IF(COUNTIFS('Card Data'!$K:$K,"*"&amp;AL$2&amp;".*",'Card Data'!$A:$A,$A126)=0,"",IF(COUNTIFS('Card Data'!$K:$K,"*"&amp;AL$2&amp;".*",'Card Data'!$A:$A,$A126,'Card Data'!$I:$I,"Hero")=0,COUNTIFS('Card Data'!$K:$K,"*"&amp;AL$2&amp;".*",'Card Data'!$A:$A,$A126),COUNTIFS('Card Data'!$K:$K,"*"&amp;AL$2&amp;".*",'Card Data'!$A:$A,$A126)&amp;" ("&amp;COUNTIFS('Card Data'!$K:$K,"*"&amp;AL$2&amp;".*",'Card Data'!$A:$A,$A126,'Card Data'!$I:$I,"Hero")&amp;")"))</f>
        <v/>
      </c>
    </row>
    <row r="127" spans="1:38" s="23" customFormat="1">
      <c r="C127" s="24"/>
    </row>
  </sheetData>
  <mergeCells count="4">
    <mergeCell ref="G1:K1"/>
    <mergeCell ref="N1:T1"/>
    <mergeCell ref="V1:Z1"/>
    <mergeCell ref="AB1:AL1"/>
  </mergeCells>
  <conditionalFormatting sqref="V2">
    <cfRule type="cellIs" dxfId="1904" priority="29" operator="equal">
      <formula>"Fellowship"</formula>
    </cfRule>
    <cfRule type="cellIs" dxfId="1903" priority="30" operator="equal">
      <formula>"Neutral"</formula>
    </cfRule>
    <cfRule type="cellIs" dxfId="1902" priority="31" operator="equal">
      <formula>"Baggins"</formula>
    </cfRule>
    <cfRule type="cellIs" dxfId="1901" priority="32" operator="equal">
      <formula>"Lore"</formula>
    </cfRule>
    <cfRule type="cellIs" dxfId="1900" priority="33" operator="equal">
      <formula>"Spirit"</formula>
    </cfRule>
    <cfRule type="cellIs" dxfId="1899" priority="34" operator="equal">
      <formula>"Tactics"</formula>
    </cfRule>
    <cfRule type="cellIs" dxfId="1898" priority="35" operator="equal">
      <formula>"Leadership"</formula>
    </cfRule>
  </conditionalFormatting>
  <conditionalFormatting sqref="W2">
    <cfRule type="cellIs" dxfId="1897" priority="22" operator="equal">
      <formula>"Fellowship"</formula>
    </cfRule>
    <cfRule type="cellIs" dxfId="1896" priority="23" operator="equal">
      <formula>"Neutral"</formula>
    </cfRule>
    <cfRule type="cellIs" dxfId="1895" priority="24" operator="equal">
      <formula>"Baggins"</formula>
    </cfRule>
    <cfRule type="cellIs" dxfId="1894" priority="25" operator="equal">
      <formula>"Lore"</formula>
    </cfRule>
    <cfRule type="cellIs" dxfId="1893" priority="26" operator="equal">
      <formula>"Spirit"</formula>
    </cfRule>
    <cfRule type="cellIs" dxfId="1892" priority="27" operator="equal">
      <formula>"Tactics"</formula>
    </cfRule>
    <cfRule type="cellIs" dxfId="1891" priority="28" operator="equal">
      <formula>"Leadership"</formula>
    </cfRule>
  </conditionalFormatting>
  <conditionalFormatting sqref="X2">
    <cfRule type="cellIs" dxfId="1890" priority="15" operator="equal">
      <formula>"Fellowship"</formula>
    </cfRule>
    <cfRule type="cellIs" dxfId="1889" priority="16" operator="equal">
      <formula>"Neutral"</formula>
    </cfRule>
    <cfRule type="cellIs" dxfId="1888" priority="17" operator="equal">
      <formula>"Baggins"</formula>
    </cfRule>
    <cfRule type="cellIs" dxfId="1887" priority="18" operator="equal">
      <formula>"Lore"</formula>
    </cfRule>
    <cfRule type="cellIs" dxfId="1886" priority="19" operator="equal">
      <formula>"Spirit"</formula>
    </cfRule>
    <cfRule type="cellIs" dxfId="1885" priority="20" operator="equal">
      <formula>"Tactics"</formula>
    </cfRule>
    <cfRule type="cellIs" dxfId="1884" priority="21" operator="equal">
      <formula>"Leadership"</formula>
    </cfRule>
  </conditionalFormatting>
  <conditionalFormatting sqref="Y2">
    <cfRule type="cellIs" dxfId="1883" priority="8" operator="equal">
      <formula>"Fellowship"</formula>
    </cfRule>
    <cfRule type="cellIs" dxfId="1882" priority="9" operator="equal">
      <formula>"Neutral"</formula>
    </cfRule>
    <cfRule type="cellIs" dxfId="1881" priority="10" operator="equal">
      <formula>"Baggins"</formula>
    </cfRule>
    <cfRule type="cellIs" dxfId="1880" priority="11" operator="equal">
      <formula>"Lore"</formula>
    </cfRule>
    <cfRule type="cellIs" dxfId="1879" priority="12" operator="equal">
      <formula>"Spirit"</formula>
    </cfRule>
    <cfRule type="cellIs" dxfId="1878" priority="13" operator="equal">
      <formula>"Tactics"</formula>
    </cfRule>
    <cfRule type="cellIs" dxfId="1877" priority="14" operator="equal">
      <formula>"Leadership"</formula>
    </cfRule>
  </conditionalFormatting>
  <conditionalFormatting sqref="Z2">
    <cfRule type="cellIs" dxfId="1876" priority="1" operator="equal">
      <formula>"Fellowship"</formula>
    </cfRule>
    <cfRule type="cellIs" dxfId="1875" priority="2" operator="equal">
      <formula>"Neutral"</formula>
    </cfRule>
    <cfRule type="cellIs" dxfId="1874" priority="3" operator="equal">
      <formula>"Baggins"</formula>
    </cfRule>
    <cfRule type="cellIs" dxfId="1873" priority="4" operator="equal">
      <formula>"Lore"</formula>
    </cfRule>
    <cfRule type="cellIs" dxfId="1872" priority="5" operator="equal">
      <formula>"Spirit"</formula>
    </cfRule>
    <cfRule type="cellIs" dxfId="1871" priority="6" operator="equal">
      <formula>"Tactics"</formula>
    </cfRule>
    <cfRule type="cellIs" dxfId="187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869"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974"/>
  <sheetViews>
    <sheetView tabSelected="1" zoomScaleNormal="100" workbookViewId="0">
      <pane xSplit="7" ySplit="1" topLeftCell="H3602" activePane="bottomRight" state="frozen"/>
      <selection activeCell="E1" sqref="E1"/>
      <selection pane="topRight" activeCell="F1" sqref="F1"/>
      <selection pane="bottomLeft" activeCell="E2" sqref="E2"/>
      <selection pane="bottomRight" activeCell="G3611" sqref="G3611"/>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20045</v>
      </c>
      <c r="B1950" s="1" t="s">
        <v>19962</v>
      </c>
      <c r="C1950" s="1" t="s">
        <v>20046</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20045</v>
      </c>
      <c r="B1951" s="1" t="s">
        <v>19963</v>
      </c>
      <c r="C1951" s="1" t="s">
        <v>20046</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20045</v>
      </c>
      <c r="B1952" s="1" t="s">
        <v>19964</v>
      </c>
      <c r="C1952" s="1" t="s">
        <v>20046</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20045</v>
      </c>
      <c r="B1953" s="1" t="s">
        <v>19965</v>
      </c>
      <c r="C1953" s="1" t="s">
        <v>20046</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20045</v>
      </c>
      <c r="B1954" s="1" t="s">
        <v>19966</v>
      </c>
      <c r="C1954" s="1" t="s">
        <v>20046</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20045</v>
      </c>
      <c r="B1955" s="1" t="s">
        <v>19967</v>
      </c>
      <c r="C1955" s="1" t="s">
        <v>20046</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20045</v>
      </c>
      <c r="B1956" s="1" t="s">
        <v>19968</v>
      </c>
      <c r="C1956" s="1" t="s">
        <v>20046</v>
      </c>
      <c r="D1956" s="1">
        <v>7</v>
      </c>
      <c r="E1956" s="1">
        <v>3</v>
      </c>
      <c r="G1956" s="1" t="s">
        <v>19786</v>
      </c>
      <c r="I1956" s="1" t="s">
        <v>63</v>
      </c>
      <c r="J1956" s="1" t="s">
        <v>28</v>
      </c>
      <c r="K1956" s="2"/>
      <c r="M1956" s="15">
        <v>0</v>
      </c>
      <c r="V1956" s="2" t="s">
        <v>19787</v>
      </c>
      <c r="AO1956" s="1"/>
      <c r="AP1956" s="1"/>
      <c r="AQ1956" s="1"/>
    </row>
    <row r="1957" spans="1:43" ht="60">
      <c r="A1957" s="1" t="s">
        <v>20045</v>
      </c>
      <c r="B1957" s="37" t="s">
        <v>19969</v>
      </c>
      <c r="C1957" s="1" t="s">
        <v>20046</v>
      </c>
      <c r="D1957" s="1">
        <v>8</v>
      </c>
      <c r="E1957" s="1">
        <v>3</v>
      </c>
      <c r="G1957" s="1" t="s">
        <v>19788</v>
      </c>
      <c r="I1957" s="1" t="s">
        <v>56</v>
      </c>
      <c r="J1957" s="1" t="s">
        <v>39</v>
      </c>
      <c r="K1957" s="2" t="s">
        <v>261</v>
      </c>
      <c r="M1957" s="15">
        <v>1</v>
      </c>
      <c r="V1957" s="2" t="s">
        <v>19789</v>
      </c>
      <c r="AO1957" s="1"/>
      <c r="AP1957" s="1"/>
      <c r="AQ1957" s="1"/>
    </row>
    <row r="1958" spans="1:43" ht="36">
      <c r="A1958" s="1" t="s">
        <v>20045</v>
      </c>
      <c r="B1958" s="1" t="s">
        <v>19970</v>
      </c>
      <c r="C1958" s="1" t="s">
        <v>20046</v>
      </c>
      <c r="D1958" s="1">
        <v>9</v>
      </c>
      <c r="E1958" s="1">
        <v>3</v>
      </c>
      <c r="G1958" s="1" t="s">
        <v>19790</v>
      </c>
      <c r="I1958" s="1" t="s">
        <v>63</v>
      </c>
      <c r="J1958" s="1" t="s">
        <v>44</v>
      </c>
      <c r="K1958" s="2" t="s">
        <v>19791</v>
      </c>
      <c r="M1958" s="15">
        <v>0</v>
      </c>
      <c r="V1958" s="2" t="s">
        <v>19792</v>
      </c>
      <c r="AO1958" s="1"/>
      <c r="AP1958" s="1"/>
      <c r="AQ1958" s="1"/>
    </row>
    <row r="1959" spans="1:43" ht="36">
      <c r="A1959" s="1" t="s">
        <v>20045</v>
      </c>
      <c r="B1959" s="1" t="s">
        <v>19971</v>
      </c>
      <c r="C1959" s="1" t="s">
        <v>20046</v>
      </c>
      <c r="D1959" s="1">
        <v>10</v>
      </c>
      <c r="E1959" s="1">
        <v>3</v>
      </c>
      <c r="G1959" s="1" t="s">
        <v>19793</v>
      </c>
      <c r="I1959" s="1" t="s">
        <v>63</v>
      </c>
      <c r="J1959" s="1" t="s">
        <v>44</v>
      </c>
      <c r="K1959" s="2" t="s">
        <v>19791</v>
      </c>
      <c r="M1959" s="15">
        <v>0</v>
      </c>
      <c r="V1959" s="2" t="s">
        <v>19794</v>
      </c>
      <c r="AO1959" s="1"/>
      <c r="AP1959" s="1"/>
      <c r="AQ1959" s="1"/>
    </row>
    <row r="1960" spans="1:43" ht="36">
      <c r="A1960" s="1" t="s">
        <v>20045</v>
      </c>
      <c r="B1960" s="1" t="s">
        <v>19972</v>
      </c>
      <c r="C1960" s="1" t="s">
        <v>20046</v>
      </c>
      <c r="D1960" s="1">
        <v>11</v>
      </c>
      <c r="E1960" s="1">
        <v>3</v>
      </c>
      <c r="G1960" s="1" t="s">
        <v>19795</v>
      </c>
      <c r="I1960" s="1" t="s">
        <v>63</v>
      </c>
      <c r="J1960" s="1" t="s">
        <v>44</v>
      </c>
      <c r="K1960" s="2" t="s">
        <v>19791</v>
      </c>
      <c r="M1960" s="15">
        <v>0</v>
      </c>
      <c r="V1960" s="2" t="s">
        <v>19796</v>
      </c>
      <c r="AO1960" s="1"/>
      <c r="AP1960" s="1"/>
      <c r="AQ1960" s="1"/>
    </row>
    <row r="1961" spans="1:43" ht="60">
      <c r="A1961" s="1" t="s">
        <v>20045</v>
      </c>
      <c r="B1961" s="1" t="s">
        <v>19973</v>
      </c>
      <c r="C1961" s="1" t="s">
        <v>20046</v>
      </c>
      <c r="D1961" s="1">
        <v>12</v>
      </c>
      <c r="E1961" s="1">
        <v>1</v>
      </c>
      <c r="F1961" s="1" t="s">
        <v>19797</v>
      </c>
      <c r="G1961" s="1" t="s">
        <v>19798</v>
      </c>
      <c r="I1961" s="1" t="s">
        <v>88</v>
      </c>
      <c r="K1961" s="2"/>
      <c r="V1961" s="2" t="s">
        <v>19799</v>
      </c>
      <c r="AO1961" s="1"/>
      <c r="AP1961" s="1"/>
      <c r="AQ1961" s="1"/>
    </row>
    <row r="1962" spans="1:43" ht="36">
      <c r="A1962" s="1" t="s">
        <v>20045</v>
      </c>
      <c r="B1962" s="1" t="s">
        <v>19974</v>
      </c>
      <c r="C1962" s="1" t="s">
        <v>20046</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20045</v>
      </c>
      <c r="B1963" s="1" t="s">
        <v>19975</v>
      </c>
      <c r="C1963" s="1" t="s">
        <v>20046</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20045</v>
      </c>
      <c r="B1964" s="1" t="s">
        <v>19976</v>
      </c>
      <c r="C1964" s="1" t="s">
        <v>20046</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20045</v>
      </c>
      <c r="B1965" t="s">
        <v>19977</v>
      </c>
      <c r="C1965" s="1" t="s">
        <v>20046</v>
      </c>
      <c r="D1965" s="1">
        <v>16</v>
      </c>
      <c r="E1965" s="1">
        <v>2</v>
      </c>
      <c r="F1965" s="1" t="s">
        <v>19797</v>
      </c>
      <c r="G1965" s="1" t="s">
        <v>19806</v>
      </c>
      <c r="H1965"/>
      <c r="I1965" s="1" t="s">
        <v>82</v>
      </c>
      <c r="K1965" s="2"/>
      <c r="V1965" s="2" t="s">
        <v>19807</v>
      </c>
      <c r="W1965" s="2" t="s">
        <v>19808</v>
      </c>
      <c r="AP1965" s="1"/>
      <c r="AQ1965" s="1"/>
    </row>
    <row r="1966" spans="1:43" ht="60.75">
      <c r="A1966" s="1" t="s">
        <v>20045</v>
      </c>
      <c r="B1966" t="s">
        <v>19978</v>
      </c>
      <c r="C1966" s="1" t="s">
        <v>20046</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20045</v>
      </c>
      <c r="B1967" t="s">
        <v>19979</v>
      </c>
      <c r="C1967" s="1" t="s">
        <v>20046</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20045</v>
      </c>
      <c r="B1968" t="s">
        <v>19980</v>
      </c>
      <c r="C1968" s="1" t="s">
        <v>20046</v>
      </c>
      <c r="D1968" s="1">
        <v>19</v>
      </c>
      <c r="E1968" s="1">
        <v>3</v>
      </c>
      <c r="F1968" s="1" t="s">
        <v>19809</v>
      </c>
      <c r="G1968" s="1" t="s">
        <v>19814</v>
      </c>
      <c r="I1968" s="1" t="s">
        <v>82</v>
      </c>
      <c r="K1968" s="2" t="s">
        <v>14162</v>
      </c>
      <c r="V1968" s="2" t="s">
        <v>19815</v>
      </c>
      <c r="AP1968" s="1"/>
      <c r="AQ1968" s="1"/>
    </row>
    <row r="1969" spans="1:43" ht="24.75">
      <c r="A1969" s="1" t="s">
        <v>20045</v>
      </c>
      <c r="B1969" t="s">
        <v>19981</v>
      </c>
      <c r="C1969" s="1" t="s">
        <v>20046</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20045</v>
      </c>
      <c r="B1970" t="s">
        <v>19982</v>
      </c>
      <c r="C1970" s="1" t="s">
        <v>20046</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20045</v>
      </c>
      <c r="B1971" t="s">
        <v>19983</v>
      </c>
      <c r="C1971" s="1" t="s">
        <v>20046</v>
      </c>
      <c r="D1971" s="1">
        <v>22</v>
      </c>
      <c r="E1971" s="1">
        <v>2</v>
      </c>
      <c r="F1971" s="1" t="s">
        <v>19816</v>
      </c>
      <c r="G1971" s="1" t="s">
        <v>19823</v>
      </c>
      <c r="I1971" s="1" t="s">
        <v>82</v>
      </c>
      <c r="K1971" s="2" t="s">
        <v>14162</v>
      </c>
      <c r="L1971" s="2" t="s">
        <v>155</v>
      </c>
      <c r="V1971" s="2" t="s">
        <v>19824</v>
      </c>
      <c r="AP1971" s="1"/>
      <c r="AQ1971" s="1"/>
    </row>
    <row r="1972" spans="1:43" ht="48.75">
      <c r="A1972" s="1" t="s">
        <v>20045</v>
      </c>
      <c r="B1972" t="s">
        <v>19984</v>
      </c>
      <c r="C1972" s="1" t="s">
        <v>20046</v>
      </c>
      <c r="D1972" s="1">
        <v>23</v>
      </c>
      <c r="E1972" s="1">
        <v>2</v>
      </c>
      <c r="F1972" s="1" t="s">
        <v>19816</v>
      </c>
      <c r="G1972" s="1" t="s">
        <v>19825</v>
      </c>
      <c r="I1972" s="1" t="s">
        <v>82</v>
      </c>
      <c r="K1972" s="2" t="s">
        <v>14162</v>
      </c>
      <c r="L1972" s="2" t="s">
        <v>155</v>
      </c>
      <c r="V1972" s="2" t="s">
        <v>19826</v>
      </c>
      <c r="AP1972" s="1"/>
      <c r="AQ1972" s="1"/>
    </row>
    <row r="1973" spans="1:43" ht="48.75">
      <c r="A1973" s="1" t="s">
        <v>20045</v>
      </c>
      <c r="B1973" t="s">
        <v>19985</v>
      </c>
      <c r="C1973" s="1" t="s">
        <v>20046</v>
      </c>
      <c r="D1973" s="1">
        <v>24</v>
      </c>
      <c r="E1973" s="1">
        <v>1</v>
      </c>
      <c r="F1973" s="1" t="s">
        <v>19816</v>
      </c>
      <c r="G1973" s="1" t="s">
        <v>19827</v>
      </c>
      <c r="I1973" s="1" t="s">
        <v>12242</v>
      </c>
      <c r="K1973" s="2"/>
      <c r="L1973" s="2" t="s">
        <v>155</v>
      </c>
      <c r="U1973" s="1">
        <v>10</v>
      </c>
      <c r="V1973" s="2" t="s">
        <v>19828</v>
      </c>
      <c r="AP1973" s="1"/>
    </row>
    <row r="1974" spans="1:43" ht="24.75">
      <c r="A1974" s="1" t="s">
        <v>20045</v>
      </c>
      <c r="B1974" t="s">
        <v>19986</v>
      </c>
      <c r="C1974" s="1" t="s">
        <v>20046</v>
      </c>
      <c r="D1974" s="1">
        <v>25</v>
      </c>
      <c r="E1974" s="1">
        <v>4</v>
      </c>
      <c r="F1974" s="1" t="s">
        <v>19829</v>
      </c>
      <c r="G1974" s="1" t="s">
        <v>19830</v>
      </c>
      <c r="H1974"/>
      <c r="I1974" s="1" t="s">
        <v>104</v>
      </c>
      <c r="K1974" s="2" t="s">
        <v>2106</v>
      </c>
      <c r="O1974" s="42">
        <v>2</v>
      </c>
      <c r="T1974" s="47">
        <v>4</v>
      </c>
      <c r="V1974" s="2" t="s">
        <v>19831</v>
      </c>
      <c r="AP1974" s="1"/>
    </row>
    <row r="1975" spans="1:43" ht="36.75">
      <c r="A1975" s="1" t="s">
        <v>20045</v>
      </c>
      <c r="B1975" s="1" t="s">
        <v>19987</v>
      </c>
      <c r="C1975" s="1" t="s">
        <v>20046</v>
      </c>
      <c r="D1975" s="1">
        <v>26</v>
      </c>
      <c r="E1975" s="1">
        <v>2</v>
      </c>
      <c r="F1975" s="1" t="s">
        <v>19829</v>
      </c>
      <c r="G1975" s="1" t="s">
        <v>19832</v>
      </c>
      <c r="H1975"/>
      <c r="I1975" s="1" t="s">
        <v>104</v>
      </c>
      <c r="K1975" s="2" t="s">
        <v>2106</v>
      </c>
      <c r="O1975" s="42">
        <v>3</v>
      </c>
      <c r="T1975" s="47">
        <v>3</v>
      </c>
      <c r="V1975" s="2" t="s">
        <v>19833</v>
      </c>
      <c r="AP1975" s="1"/>
    </row>
    <row r="1976" spans="1:43" ht="24.75">
      <c r="A1976" s="1" t="s">
        <v>20045</v>
      </c>
      <c r="B1976" s="1" t="s">
        <v>19988</v>
      </c>
      <c r="C1976" s="1" t="s">
        <v>20046</v>
      </c>
      <c r="D1976" s="1">
        <v>27</v>
      </c>
      <c r="E1976" s="1">
        <v>2</v>
      </c>
      <c r="F1976" s="1" t="s">
        <v>19829</v>
      </c>
      <c r="G1976" s="1" t="s">
        <v>19834</v>
      </c>
      <c r="H1976"/>
      <c r="I1976" s="1" t="s">
        <v>82</v>
      </c>
      <c r="K1976" s="2"/>
      <c r="L1976" s="2" t="s">
        <v>685</v>
      </c>
      <c r="V1976" s="2" t="s">
        <v>19835</v>
      </c>
      <c r="W1976" s="2" t="s">
        <v>19836</v>
      </c>
      <c r="AP1976" s="1"/>
    </row>
    <row r="1977" spans="1:43" ht="24.75">
      <c r="A1977" s="1" t="s">
        <v>20045</v>
      </c>
      <c r="B1977" s="1" t="s">
        <v>19989</v>
      </c>
      <c r="C1977" s="1" t="s">
        <v>20046</v>
      </c>
      <c r="D1977" s="1">
        <v>28</v>
      </c>
      <c r="E1977" s="1">
        <v>2</v>
      </c>
      <c r="F1977" s="1" t="s">
        <v>19829</v>
      </c>
      <c r="G1977" s="1" t="s">
        <v>19837</v>
      </c>
      <c r="H1977"/>
      <c r="I1977" s="1" t="s">
        <v>82</v>
      </c>
      <c r="K1977" s="2"/>
      <c r="V1977" s="2" t="s">
        <v>19838</v>
      </c>
      <c r="W1977" s="2" t="s">
        <v>19839</v>
      </c>
      <c r="AP1977" s="1"/>
    </row>
    <row r="1978" spans="1:43" ht="36.75">
      <c r="A1978" s="1" t="s">
        <v>20045</v>
      </c>
      <c r="B1978" s="1" t="s">
        <v>19990</v>
      </c>
      <c r="C1978" s="1" t="s">
        <v>20046</v>
      </c>
      <c r="D1978" s="1">
        <v>29</v>
      </c>
      <c r="E1978" s="1">
        <v>1</v>
      </c>
      <c r="F1978" s="1" t="s">
        <v>19829</v>
      </c>
      <c r="G1978" s="1" t="s">
        <v>17163</v>
      </c>
      <c r="H1978"/>
      <c r="I1978" s="1" t="s">
        <v>12242</v>
      </c>
      <c r="K1978" s="2"/>
      <c r="U1978" s="1">
        <v>10</v>
      </c>
      <c r="V1978" s="2" t="s">
        <v>19840</v>
      </c>
      <c r="AP1978" s="1"/>
    </row>
    <row r="1979" spans="1:43" ht="36.75">
      <c r="A1979" s="1" t="s">
        <v>20045</v>
      </c>
      <c r="B1979" s="1" t="s">
        <v>19991</v>
      </c>
      <c r="C1979" s="1" t="s">
        <v>20046</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20045</v>
      </c>
      <c r="B1980" s="1" t="s">
        <v>19992</v>
      </c>
      <c r="C1980" s="1" t="s">
        <v>20046</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20045</v>
      </c>
      <c r="B1981" s="1" t="s">
        <v>19993</v>
      </c>
      <c r="C1981" s="1" t="s">
        <v>20046</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20045</v>
      </c>
      <c r="B1982" s="1" t="s">
        <v>19994</v>
      </c>
      <c r="C1982" s="1" t="s">
        <v>20046</v>
      </c>
      <c r="D1982" s="1">
        <v>33</v>
      </c>
      <c r="E1982" s="1">
        <v>1</v>
      </c>
      <c r="F1982" s="1" t="s">
        <v>19841</v>
      </c>
      <c r="G1982" s="1" t="s">
        <v>19849</v>
      </c>
      <c r="I1982" s="1" t="s">
        <v>88</v>
      </c>
      <c r="K1982" s="2" t="s">
        <v>5037</v>
      </c>
      <c r="V1982" s="2" t="s">
        <v>19850</v>
      </c>
      <c r="AP1982" s="1"/>
      <c r="AQ1982" s="1"/>
    </row>
    <row r="1983" spans="1:43" ht="48">
      <c r="A1983" s="1" t="s">
        <v>20045</v>
      </c>
      <c r="B1983" s="1" t="s">
        <v>19995</v>
      </c>
      <c r="C1983" s="1" t="s">
        <v>20046</v>
      </c>
      <c r="D1983" s="1">
        <v>34</v>
      </c>
      <c r="E1983" s="1">
        <v>1</v>
      </c>
      <c r="F1983" s="1" t="s">
        <v>19841</v>
      </c>
      <c r="G1983" s="1" t="s">
        <v>19851</v>
      </c>
      <c r="I1983" s="1" t="s">
        <v>88</v>
      </c>
      <c r="K1983" s="2" t="s">
        <v>5037</v>
      </c>
      <c r="V1983" s="2" t="s">
        <v>19852</v>
      </c>
      <c r="AP1983" s="1"/>
      <c r="AQ1983" s="1"/>
    </row>
    <row r="1984" spans="1:43" ht="48">
      <c r="A1984" s="1" t="s">
        <v>20045</v>
      </c>
      <c r="B1984" s="1" t="s">
        <v>19996</v>
      </c>
      <c r="C1984" s="1" t="s">
        <v>20046</v>
      </c>
      <c r="D1984" s="1">
        <v>35</v>
      </c>
      <c r="E1984" s="1">
        <v>1</v>
      </c>
      <c r="F1984" s="1" t="s">
        <v>19841</v>
      </c>
      <c r="G1984" s="1" t="s">
        <v>19853</v>
      </c>
      <c r="I1984" s="1" t="s">
        <v>88</v>
      </c>
      <c r="K1984" s="2" t="s">
        <v>5037</v>
      </c>
      <c r="V1984" s="2" t="s">
        <v>19854</v>
      </c>
      <c r="AP1984" s="1"/>
      <c r="AQ1984" s="1"/>
    </row>
    <row r="1985" spans="1:43" ht="36">
      <c r="A1985" s="1" t="s">
        <v>20045</v>
      </c>
      <c r="B1985" s="1" t="s">
        <v>19997</v>
      </c>
      <c r="C1985" s="1" t="s">
        <v>20046</v>
      </c>
      <c r="D1985" s="1">
        <v>36</v>
      </c>
      <c r="E1985" s="1">
        <v>3</v>
      </c>
      <c r="F1985" s="1" t="s">
        <v>19841</v>
      </c>
      <c r="G1985" s="1" t="s">
        <v>19855</v>
      </c>
      <c r="I1985" s="1" t="s">
        <v>88</v>
      </c>
      <c r="K1985" s="2" t="s">
        <v>4650</v>
      </c>
      <c r="L1985" s="2" t="s">
        <v>19856</v>
      </c>
      <c r="U1985" s="1">
        <v>1</v>
      </c>
      <c r="V1985" s="2" t="s">
        <v>19857</v>
      </c>
      <c r="AP1985" s="1"/>
      <c r="AQ1985" s="1"/>
    </row>
    <row r="1986" spans="1:43" ht="36">
      <c r="A1986" s="1" t="s">
        <v>20045</v>
      </c>
      <c r="B1986" s="1" t="s">
        <v>19998</v>
      </c>
      <c r="C1986" s="1" t="s">
        <v>20046</v>
      </c>
      <c r="D1986" s="1">
        <v>37</v>
      </c>
      <c r="E1986" s="1">
        <v>3</v>
      </c>
      <c r="F1986" s="1" t="s">
        <v>19841</v>
      </c>
      <c r="G1986" s="1" t="s">
        <v>19858</v>
      </c>
      <c r="I1986" s="1" t="s">
        <v>104</v>
      </c>
      <c r="K1986" s="2" t="s">
        <v>2408</v>
      </c>
      <c r="O1986" s="42">
        <v>2</v>
      </c>
      <c r="T1986" s="47">
        <v>4</v>
      </c>
      <c r="V1986" s="2" t="s">
        <v>19859</v>
      </c>
      <c r="AP1986" s="1"/>
      <c r="AQ1986" s="1"/>
    </row>
    <row r="1987" spans="1:43" ht="24">
      <c r="A1987" s="1" t="s">
        <v>20045</v>
      </c>
      <c r="B1987" s="1" t="s">
        <v>19999</v>
      </c>
      <c r="C1987" s="1" t="s">
        <v>20046</v>
      </c>
      <c r="D1987" s="1">
        <v>38</v>
      </c>
      <c r="E1987" s="1">
        <v>2</v>
      </c>
      <c r="F1987" s="1" t="s">
        <v>19841</v>
      </c>
      <c r="G1987" s="1" t="s">
        <v>19860</v>
      </c>
      <c r="I1987" s="1" t="s">
        <v>82</v>
      </c>
      <c r="K1987" s="2"/>
      <c r="V1987" s="2" t="s">
        <v>19861</v>
      </c>
      <c r="W1987" s="2" t="s">
        <v>11568</v>
      </c>
      <c r="AP1987" s="1"/>
      <c r="AQ1987" s="1"/>
    </row>
    <row r="1988" spans="1:43" ht="72">
      <c r="A1988" s="1" t="s">
        <v>20045</v>
      </c>
      <c r="B1988" s="1" t="s">
        <v>20000</v>
      </c>
      <c r="C1988" s="1" t="s">
        <v>20046</v>
      </c>
      <c r="D1988" s="1">
        <v>39</v>
      </c>
      <c r="E1988" s="1">
        <v>2</v>
      </c>
      <c r="F1988" s="1" t="s">
        <v>19841</v>
      </c>
      <c r="G1988" s="1" t="s">
        <v>19862</v>
      </c>
      <c r="I1988" s="1" t="s">
        <v>82</v>
      </c>
      <c r="K1988" s="2"/>
      <c r="V1988" s="2" t="s">
        <v>19863</v>
      </c>
      <c r="AP1988" s="1"/>
      <c r="AQ1988" s="1"/>
    </row>
    <row r="1989" spans="1:43" ht="36">
      <c r="A1989" s="1" t="s">
        <v>20045</v>
      </c>
      <c r="B1989" s="1" t="s">
        <v>20001</v>
      </c>
      <c r="C1989" s="1" t="s">
        <v>20046</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20045</v>
      </c>
      <c r="B1990" s="1" t="s">
        <v>20002</v>
      </c>
      <c r="C1990" s="1" t="s">
        <v>20046</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20045</v>
      </c>
      <c r="B1991" s="1" t="s">
        <v>20003</v>
      </c>
      <c r="C1991" s="1" t="s">
        <v>20046</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20045</v>
      </c>
      <c r="B1992" s="1" t="s">
        <v>20004</v>
      </c>
      <c r="C1992" s="1" t="s">
        <v>20046</v>
      </c>
      <c r="D1992" s="1">
        <v>43</v>
      </c>
      <c r="E1992" s="1">
        <v>1</v>
      </c>
      <c r="F1992" s="1" t="s">
        <v>19864</v>
      </c>
      <c r="G1992" s="1" t="s">
        <v>2850</v>
      </c>
      <c r="I1992" s="1" t="s">
        <v>12242</v>
      </c>
      <c r="K1992" s="2"/>
      <c r="L1992" s="2" t="s">
        <v>155</v>
      </c>
      <c r="U1992" s="1">
        <v>10</v>
      </c>
      <c r="V1992" s="2" t="s">
        <v>19872</v>
      </c>
      <c r="AC1992" s="2"/>
      <c r="AD1992" s="2"/>
      <c r="AE1992" s="15"/>
      <c r="AP1992" s="1"/>
      <c r="AQ1992" s="1"/>
    </row>
    <row r="1993" spans="1:43" ht="36">
      <c r="A1993" s="1" t="s">
        <v>20045</v>
      </c>
      <c r="B1993" s="1" t="s">
        <v>20005</v>
      </c>
      <c r="C1993" s="1" t="s">
        <v>20046</v>
      </c>
      <c r="D1993" s="1">
        <v>44</v>
      </c>
      <c r="E1993" s="1">
        <v>2</v>
      </c>
      <c r="F1993" s="1" t="s">
        <v>19873</v>
      </c>
      <c r="G1993" s="1" t="s">
        <v>19874</v>
      </c>
      <c r="I1993" s="1" t="s">
        <v>94</v>
      </c>
      <c r="K1993" s="1" t="s">
        <v>14162</v>
      </c>
      <c r="N1993" s="41">
        <v>28</v>
      </c>
      <c r="O1993" s="42">
        <v>2</v>
      </c>
      <c r="Q1993" s="44">
        <v>3</v>
      </c>
      <c r="R1993" s="45">
        <v>2</v>
      </c>
      <c r="S1993" s="46">
        <v>3</v>
      </c>
      <c r="V1993" s="2" t="s">
        <v>19875</v>
      </c>
      <c r="W1993" s="2" t="s">
        <v>19876</v>
      </c>
      <c r="AO1993" s="1"/>
      <c r="AP1993" s="1"/>
    </row>
    <row r="1994" spans="1:43" ht="36">
      <c r="A1994" s="1" t="s">
        <v>20045</v>
      </c>
      <c r="B1994" s="1" t="s">
        <v>20006</v>
      </c>
      <c r="C1994" s="1" t="s">
        <v>20046</v>
      </c>
      <c r="D1994" s="1">
        <v>45</v>
      </c>
      <c r="E1994" s="1">
        <v>2</v>
      </c>
      <c r="F1994" s="1" t="s">
        <v>19873</v>
      </c>
      <c r="G1994" s="1" t="s">
        <v>19877</v>
      </c>
      <c r="I1994" s="1" t="s">
        <v>94</v>
      </c>
      <c r="K1994" s="1" t="s">
        <v>14162</v>
      </c>
      <c r="N1994" s="41">
        <v>32</v>
      </c>
      <c r="O1994" s="42">
        <v>3</v>
      </c>
      <c r="Q1994" s="44">
        <v>3</v>
      </c>
      <c r="R1994" s="45">
        <v>1</v>
      </c>
      <c r="S1994" s="46">
        <v>5</v>
      </c>
      <c r="V1994" s="2" t="s">
        <v>19878</v>
      </c>
      <c r="AO1994" s="1"/>
      <c r="AP1994" s="1"/>
    </row>
    <row r="1995" spans="1:43" ht="48">
      <c r="A1995" s="1" t="s">
        <v>20045</v>
      </c>
      <c r="B1995" s="1" t="s">
        <v>20007</v>
      </c>
      <c r="C1995" s="1" t="s">
        <v>20046</v>
      </c>
      <c r="D1995" s="1">
        <v>46</v>
      </c>
      <c r="E1995" s="1">
        <v>2</v>
      </c>
      <c r="F1995" s="1" t="s">
        <v>19873</v>
      </c>
      <c r="G1995" s="1" t="s">
        <v>19879</v>
      </c>
      <c r="I1995" s="1" t="s">
        <v>104</v>
      </c>
      <c r="K1995" s="1" t="s">
        <v>2408</v>
      </c>
      <c r="O1995" s="42">
        <v>1</v>
      </c>
      <c r="T1995" s="47">
        <v>5</v>
      </c>
      <c r="V1995" s="2" t="s">
        <v>19880</v>
      </c>
      <c r="AO1995" s="1"/>
      <c r="AP1995" s="1"/>
    </row>
    <row r="1996" spans="1:43" ht="60">
      <c r="A1996" s="1" t="s">
        <v>20045</v>
      </c>
      <c r="B1996" s="1" t="s">
        <v>20008</v>
      </c>
      <c r="C1996" s="1" t="s">
        <v>20046</v>
      </c>
      <c r="D1996" s="1">
        <v>47</v>
      </c>
      <c r="E1996" s="1">
        <v>2</v>
      </c>
      <c r="F1996" s="1" t="s">
        <v>19873</v>
      </c>
      <c r="G1996" s="1" t="s">
        <v>19881</v>
      </c>
      <c r="I1996" s="1" t="s">
        <v>104</v>
      </c>
      <c r="K1996" s="1" t="s">
        <v>2408</v>
      </c>
      <c r="O1996" s="42">
        <v>2</v>
      </c>
      <c r="T1996" s="47">
        <v>5</v>
      </c>
      <c r="U1996" s="1">
        <v>2</v>
      </c>
      <c r="V1996" s="2" t="s">
        <v>19882</v>
      </c>
      <c r="AO1996" s="1"/>
      <c r="AP1996" s="1"/>
    </row>
    <row r="1997" spans="1:43" ht="36">
      <c r="A1997" s="1" t="s">
        <v>20045</v>
      </c>
      <c r="B1997" s="1" t="s">
        <v>20009</v>
      </c>
      <c r="C1997" s="1" t="s">
        <v>20046</v>
      </c>
      <c r="D1997" s="1">
        <v>48</v>
      </c>
      <c r="E1997" s="1">
        <v>2</v>
      </c>
      <c r="F1997" s="1" t="s">
        <v>19873</v>
      </c>
      <c r="G1997" s="1" t="s">
        <v>20134</v>
      </c>
      <c r="I1997" s="1" t="s">
        <v>82</v>
      </c>
      <c r="V1997" s="2" t="s">
        <v>19883</v>
      </c>
      <c r="W1997" s="2" t="s">
        <v>19884</v>
      </c>
      <c r="AO1997" s="1"/>
      <c r="AP1997" s="1"/>
    </row>
    <row r="1998" spans="1:43" ht="48">
      <c r="A1998" s="1" t="s">
        <v>20045</v>
      </c>
      <c r="B1998" s="1" t="s">
        <v>20010</v>
      </c>
      <c r="C1998" s="1" t="s">
        <v>20046</v>
      </c>
      <c r="D1998" s="1">
        <v>49</v>
      </c>
      <c r="E1998" s="1">
        <v>2</v>
      </c>
      <c r="F1998" s="1" t="s">
        <v>19885</v>
      </c>
      <c r="G1998" s="1" t="s">
        <v>19886</v>
      </c>
      <c r="I1998" s="1" t="s">
        <v>104</v>
      </c>
      <c r="K1998" s="1" t="s">
        <v>2408</v>
      </c>
      <c r="O1998" s="42">
        <v>3</v>
      </c>
      <c r="T1998" s="47">
        <v>3</v>
      </c>
      <c r="V1998" s="2" t="s">
        <v>19887</v>
      </c>
      <c r="AO1998" s="1"/>
      <c r="AP1998" s="1"/>
    </row>
    <row r="1999" spans="1:43" ht="48">
      <c r="A1999" s="1" t="s">
        <v>20045</v>
      </c>
      <c r="B1999" s="1" t="s">
        <v>20011</v>
      </c>
      <c r="C1999" s="1" t="s">
        <v>20046</v>
      </c>
      <c r="D1999" s="1">
        <v>50</v>
      </c>
      <c r="E1999" s="1">
        <v>2</v>
      </c>
      <c r="F1999" s="1" t="s">
        <v>19885</v>
      </c>
      <c r="G1999" s="1" t="s">
        <v>19888</v>
      </c>
      <c r="I1999" s="1" t="s">
        <v>104</v>
      </c>
      <c r="K1999" s="1" t="s">
        <v>2408</v>
      </c>
      <c r="O1999" s="42">
        <v>4</v>
      </c>
      <c r="T1999" s="47">
        <v>4</v>
      </c>
      <c r="V1999" s="2" t="s">
        <v>19889</v>
      </c>
      <c r="AO1999" s="1"/>
      <c r="AP1999" s="1"/>
    </row>
    <row r="2000" spans="1:43" ht="36">
      <c r="A2000" s="1" t="s">
        <v>20045</v>
      </c>
      <c r="B2000" s="1" t="s">
        <v>20012</v>
      </c>
      <c r="C2000" s="1" t="s">
        <v>20046</v>
      </c>
      <c r="D2000" s="1">
        <v>51</v>
      </c>
      <c r="E2000" s="1">
        <v>3</v>
      </c>
      <c r="F2000" s="1" t="s">
        <v>19885</v>
      </c>
      <c r="G2000" s="1" t="s">
        <v>19885</v>
      </c>
      <c r="I2000" s="1" t="s">
        <v>82</v>
      </c>
      <c r="V2000" s="2" t="s">
        <v>19890</v>
      </c>
      <c r="W2000" s="2" t="s">
        <v>19891</v>
      </c>
      <c r="AO2000" s="1"/>
      <c r="AP2000" s="1"/>
    </row>
    <row r="2001" spans="1:42" ht="48">
      <c r="A2001" s="1" t="s">
        <v>20045</v>
      </c>
      <c r="B2001" s="1" t="s">
        <v>20013</v>
      </c>
      <c r="C2001" s="1" t="s">
        <v>20046</v>
      </c>
      <c r="D2001" s="1">
        <v>52</v>
      </c>
      <c r="E2001" s="1">
        <v>1</v>
      </c>
      <c r="F2001" s="1" t="s">
        <v>19885</v>
      </c>
      <c r="G2001" s="1" t="s">
        <v>19892</v>
      </c>
      <c r="I2001" s="1" t="s">
        <v>12242</v>
      </c>
      <c r="U2001" s="1">
        <v>10</v>
      </c>
      <c r="V2001" s="2" t="s">
        <v>19893</v>
      </c>
      <c r="AO2001" s="1"/>
      <c r="AP2001" s="1"/>
    </row>
    <row r="2002" spans="1:42" ht="72">
      <c r="A2002" s="1" t="s">
        <v>20045</v>
      </c>
      <c r="B2002" s="1" t="s">
        <v>20014</v>
      </c>
      <c r="C2002" s="1" t="s">
        <v>20046</v>
      </c>
      <c r="D2002" s="1">
        <v>53</v>
      </c>
      <c r="E2002" s="1">
        <v>1</v>
      </c>
      <c r="F2002" s="1" t="s">
        <v>19896</v>
      </c>
      <c r="G2002" s="1" t="s">
        <v>19894</v>
      </c>
      <c r="I2002" s="1" t="s">
        <v>12242</v>
      </c>
      <c r="U2002" s="1">
        <v>10</v>
      </c>
      <c r="V2002" s="2" t="s">
        <v>19895</v>
      </c>
      <c r="AO2002" s="1"/>
      <c r="AP2002" s="1"/>
    </row>
    <row r="2003" spans="1:42" ht="48">
      <c r="A2003" s="1" t="s">
        <v>20045</v>
      </c>
      <c r="B2003" s="1" t="s">
        <v>20015</v>
      </c>
      <c r="C2003" s="1" t="s">
        <v>20046</v>
      </c>
      <c r="D2003" s="1">
        <v>54</v>
      </c>
      <c r="E2003" s="1">
        <v>1</v>
      </c>
      <c r="F2003" s="1" t="s">
        <v>19896</v>
      </c>
      <c r="G2003" s="1" t="s">
        <v>20083</v>
      </c>
      <c r="H2003" s="1" t="s">
        <v>26</v>
      </c>
      <c r="I2003" s="1" t="s">
        <v>94</v>
      </c>
      <c r="K2003" s="1" t="s">
        <v>2492</v>
      </c>
      <c r="L2003" s="2" t="s">
        <v>1565</v>
      </c>
      <c r="N2003" s="41">
        <v>50</v>
      </c>
      <c r="O2003" s="42" t="s">
        <v>113</v>
      </c>
      <c r="Q2003" s="44">
        <v>6</v>
      </c>
      <c r="R2003" s="45">
        <v>4</v>
      </c>
      <c r="S2003" s="46">
        <v>9</v>
      </c>
      <c r="U2003" s="1">
        <v>6</v>
      </c>
      <c r="V2003" s="2" t="s">
        <v>19897</v>
      </c>
      <c r="AO2003" s="1"/>
      <c r="AP2003" s="1"/>
    </row>
    <row r="2004" spans="1:42" ht="24">
      <c r="A2004" s="1" t="s">
        <v>20045</v>
      </c>
      <c r="B2004" s="1" t="s">
        <v>20016</v>
      </c>
      <c r="C2004" s="1" t="s">
        <v>20046</v>
      </c>
      <c r="D2004" s="1">
        <v>55</v>
      </c>
      <c r="E2004" s="1">
        <v>2</v>
      </c>
      <c r="F2004" s="1" t="s">
        <v>19896</v>
      </c>
      <c r="G2004" s="1" t="s">
        <v>19898</v>
      </c>
      <c r="I2004" s="1" t="s">
        <v>104</v>
      </c>
      <c r="K2004" s="1" t="s">
        <v>1106</v>
      </c>
      <c r="O2004" s="42">
        <v>4</v>
      </c>
      <c r="T2004" s="47">
        <v>1</v>
      </c>
      <c r="V2004" s="2" t="s">
        <v>19899</v>
      </c>
      <c r="W2004" s="2" t="s">
        <v>19900</v>
      </c>
      <c r="AO2004" s="1"/>
      <c r="AP2004" s="1"/>
    </row>
    <row r="2005" spans="1:42" ht="36">
      <c r="A2005" s="1" t="s">
        <v>20045</v>
      </c>
      <c r="B2005" s="1" t="s">
        <v>20017</v>
      </c>
      <c r="C2005" s="1" t="s">
        <v>20046</v>
      </c>
      <c r="D2005" s="1">
        <v>56</v>
      </c>
      <c r="E2005" s="1">
        <v>3</v>
      </c>
      <c r="F2005" s="1" t="s">
        <v>19896</v>
      </c>
      <c r="G2005" s="1" t="s">
        <v>19901</v>
      </c>
      <c r="I2005" s="1" t="s">
        <v>104</v>
      </c>
      <c r="K2005" s="1" t="s">
        <v>1106</v>
      </c>
      <c r="O2005" s="42" t="s">
        <v>113</v>
      </c>
      <c r="T2005" s="47">
        <v>5</v>
      </c>
      <c r="V2005" s="2" t="s">
        <v>19902</v>
      </c>
      <c r="AO2005" s="1"/>
      <c r="AP2005" s="1"/>
    </row>
    <row r="2006" spans="1:42" ht="36">
      <c r="A2006" s="1" t="s">
        <v>20045</v>
      </c>
      <c r="B2006" s="1" t="s">
        <v>20018</v>
      </c>
      <c r="C2006" s="1" t="s">
        <v>20046</v>
      </c>
      <c r="D2006" s="1">
        <v>57</v>
      </c>
      <c r="E2006" s="1">
        <v>3</v>
      </c>
      <c r="F2006" s="1" t="s">
        <v>19896</v>
      </c>
      <c r="G2006" s="1" t="s">
        <v>19903</v>
      </c>
      <c r="I2006" s="1" t="s">
        <v>82</v>
      </c>
      <c r="V2006" s="2" t="s">
        <v>19904</v>
      </c>
      <c r="W2006" s="2" t="s">
        <v>19905</v>
      </c>
      <c r="AO2006" s="1"/>
      <c r="AP2006" s="1"/>
    </row>
    <row r="2007" spans="1:42" ht="24">
      <c r="A2007" s="1" t="s">
        <v>20045</v>
      </c>
      <c r="B2007" s="1" t="s">
        <v>20019</v>
      </c>
      <c r="C2007" s="1" t="s">
        <v>20046</v>
      </c>
      <c r="D2007" s="1">
        <v>58</v>
      </c>
      <c r="E2007" s="1">
        <v>4</v>
      </c>
      <c r="F2007" s="1" t="s">
        <v>19906</v>
      </c>
      <c r="G2007" s="1" t="s">
        <v>19906</v>
      </c>
      <c r="I2007" s="1" t="s">
        <v>94</v>
      </c>
      <c r="K2007" s="1" t="s">
        <v>14162</v>
      </c>
      <c r="N2007" s="41">
        <v>25</v>
      </c>
      <c r="O2007" s="42">
        <v>2</v>
      </c>
      <c r="Q2007" s="44">
        <v>4</v>
      </c>
      <c r="R2007" s="45">
        <v>1</v>
      </c>
      <c r="S2007" s="46">
        <v>5</v>
      </c>
      <c r="V2007" s="2" t="s">
        <v>19907</v>
      </c>
      <c r="W2007" s="2" t="s">
        <v>19908</v>
      </c>
      <c r="AO2007" s="1"/>
      <c r="AP2007" s="1"/>
    </row>
    <row r="2008" spans="1:42" ht="36">
      <c r="A2008" s="1" t="s">
        <v>20045</v>
      </c>
      <c r="B2008" s="1" t="s">
        <v>20020</v>
      </c>
      <c r="C2008" s="1" t="s">
        <v>20046</v>
      </c>
      <c r="D2008" s="1">
        <v>59</v>
      </c>
      <c r="E2008" s="1">
        <v>3</v>
      </c>
      <c r="F2008" s="1" t="s">
        <v>19906</v>
      </c>
      <c r="G2008" s="1" t="s">
        <v>19909</v>
      </c>
      <c r="I2008" s="1" t="s">
        <v>82</v>
      </c>
      <c r="V2008" s="2" t="s">
        <v>19910</v>
      </c>
      <c r="W2008" s="2" t="s">
        <v>19836</v>
      </c>
      <c r="AO2008" s="1"/>
      <c r="AP2008" s="1"/>
    </row>
    <row r="2009" spans="1:42" ht="60">
      <c r="A2009" s="1" t="s">
        <v>20045</v>
      </c>
      <c r="B2009" s="1" t="s">
        <v>20021</v>
      </c>
      <c r="C2009" s="1" t="s">
        <v>20046</v>
      </c>
      <c r="D2009" s="1">
        <v>60</v>
      </c>
      <c r="E2009" s="1">
        <v>2</v>
      </c>
      <c r="F2009" s="1" t="s">
        <v>19906</v>
      </c>
      <c r="G2009" s="1" t="s">
        <v>19911</v>
      </c>
      <c r="I2009" s="1" t="s">
        <v>82</v>
      </c>
      <c r="K2009" s="1" t="s">
        <v>14162</v>
      </c>
      <c r="V2009" s="2" t="s">
        <v>19912</v>
      </c>
      <c r="AO2009" s="1"/>
      <c r="AP2009" s="1"/>
    </row>
    <row r="2010" spans="1:42" ht="24">
      <c r="A2010" s="1" t="s">
        <v>20045</v>
      </c>
      <c r="B2010" s="1" t="s">
        <v>20022</v>
      </c>
      <c r="C2010" s="1" t="s">
        <v>20046</v>
      </c>
      <c r="D2010" s="1">
        <v>61</v>
      </c>
      <c r="E2010" s="1">
        <v>2</v>
      </c>
      <c r="F2010" s="1" t="s">
        <v>19913</v>
      </c>
      <c r="G2010" s="1" t="s">
        <v>19914</v>
      </c>
      <c r="I2010" s="1" t="s">
        <v>104</v>
      </c>
      <c r="K2010" s="1" t="s">
        <v>1106</v>
      </c>
      <c r="O2010" s="42">
        <v>2</v>
      </c>
      <c r="T2010" s="47">
        <v>2</v>
      </c>
      <c r="V2010" s="2" t="s">
        <v>19915</v>
      </c>
      <c r="W2010" s="2" t="s">
        <v>16437</v>
      </c>
      <c r="AO2010" s="1"/>
      <c r="AP2010" s="1"/>
    </row>
    <row r="2011" spans="1:42" ht="36">
      <c r="A2011" s="1" t="s">
        <v>20045</v>
      </c>
      <c r="B2011" s="1" t="s">
        <v>20023</v>
      </c>
      <c r="C2011" s="1" t="s">
        <v>20046</v>
      </c>
      <c r="D2011" s="1">
        <v>62</v>
      </c>
      <c r="E2011" s="1">
        <v>2</v>
      </c>
      <c r="F2011" s="1" t="s">
        <v>19913</v>
      </c>
      <c r="G2011" s="1" t="s">
        <v>19916</v>
      </c>
      <c r="I2011" s="1" t="s">
        <v>104</v>
      </c>
      <c r="K2011" s="1" t="s">
        <v>1106</v>
      </c>
      <c r="O2011" s="42">
        <v>3</v>
      </c>
      <c r="T2011" s="47">
        <v>3</v>
      </c>
      <c r="V2011" s="2" t="s">
        <v>19917</v>
      </c>
      <c r="AO2011" s="1"/>
      <c r="AP2011" s="1"/>
    </row>
    <row r="2012" spans="1:42" ht="48">
      <c r="A2012" s="1" t="s">
        <v>20045</v>
      </c>
      <c r="B2012" s="1" t="s">
        <v>20024</v>
      </c>
      <c r="C2012" s="1" t="s">
        <v>20046</v>
      </c>
      <c r="D2012" s="1">
        <v>63</v>
      </c>
      <c r="E2012" s="1">
        <v>2</v>
      </c>
      <c r="F2012" s="1" t="s">
        <v>19913</v>
      </c>
      <c r="G2012" s="1" t="s">
        <v>19918</v>
      </c>
      <c r="I2012" s="1" t="s">
        <v>104</v>
      </c>
      <c r="K2012" s="1" t="s">
        <v>1106</v>
      </c>
      <c r="O2012" s="42">
        <v>5</v>
      </c>
      <c r="T2012" s="47">
        <v>3</v>
      </c>
      <c r="V2012" s="2" t="s">
        <v>19919</v>
      </c>
      <c r="AO2012" s="1"/>
      <c r="AP2012" s="1"/>
    </row>
    <row r="2013" spans="1:42" ht="24">
      <c r="A2013" s="1" t="s">
        <v>20045</v>
      </c>
      <c r="B2013" s="1" t="s">
        <v>20025</v>
      </c>
      <c r="C2013" s="1" t="s">
        <v>20046</v>
      </c>
      <c r="D2013" s="1">
        <v>64</v>
      </c>
      <c r="E2013" s="1">
        <v>2</v>
      </c>
      <c r="F2013" s="1" t="s">
        <v>19913</v>
      </c>
      <c r="G2013" s="1" t="s">
        <v>19920</v>
      </c>
      <c r="I2013" s="1" t="s">
        <v>82</v>
      </c>
      <c r="L2013" s="2" t="s">
        <v>685</v>
      </c>
      <c r="V2013" s="2" t="s">
        <v>19921</v>
      </c>
      <c r="AO2013" s="1"/>
      <c r="AP2013" s="1"/>
    </row>
    <row r="2014" spans="1:42" ht="60">
      <c r="A2014" s="1" t="s">
        <v>20045</v>
      </c>
      <c r="B2014" s="1" t="s">
        <v>20026</v>
      </c>
      <c r="C2014" s="1" t="s">
        <v>20046</v>
      </c>
      <c r="D2014" s="1">
        <v>65</v>
      </c>
      <c r="E2014" s="1">
        <v>1</v>
      </c>
      <c r="F2014" s="1" t="s">
        <v>19913</v>
      </c>
      <c r="G2014" s="1" t="s">
        <v>9587</v>
      </c>
      <c r="I2014" s="1" t="s">
        <v>12242</v>
      </c>
      <c r="U2014" s="1">
        <v>10</v>
      </c>
      <c r="V2014" s="2" t="s">
        <v>19922</v>
      </c>
      <c r="AO2014" s="1"/>
      <c r="AP2014" s="1"/>
    </row>
    <row r="2015" spans="1:42" ht="36">
      <c r="A2015" s="1" t="s">
        <v>20045</v>
      </c>
      <c r="B2015" s="1" t="s">
        <v>20027</v>
      </c>
      <c r="C2015" s="1" t="s">
        <v>20046</v>
      </c>
      <c r="D2015" s="1">
        <v>66</v>
      </c>
      <c r="E2015" s="1">
        <v>1</v>
      </c>
      <c r="F2015" s="1" t="s">
        <v>2621</v>
      </c>
      <c r="G2015" s="1" t="s">
        <v>13953</v>
      </c>
      <c r="H2015" s="1" t="s">
        <v>26</v>
      </c>
      <c r="I2015" s="1" t="s">
        <v>94</v>
      </c>
      <c r="K2015" s="1" t="s">
        <v>19923</v>
      </c>
      <c r="N2015" s="41">
        <v>49</v>
      </c>
      <c r="O2015" s="42">
        <v>4</v>
      </c>
      <c r="Q2015" s="44">
        <v>6</v>
      </c>
      <c r="R2015" s="45">
        <v>4</v>
      </c>
      <c r="S2015" s="46">
        <v>9</v>
      </c>
      <c r="V2015" s="2" t="s">
        <v>19924</v>
      </c>
      <c r="AO2015" s="1"/>
      <c r="AP2015" s="1"/>
    </row>
    <row r="2016" spans="1:42" ht="24">
      <c r="A2016" s="1" t="s">
        <v>20045</v>
      </c>
      <c r="B2016" s="1" t="s">
        <v>20028</v>
      </c>
      <c r="C2016" s="1" t="s">
        <v>20046</v>
      </c>
      <c r="D2016" s="1">
        <v>67</v>
      </c>
      <c r="E2016" s="1">
        <v>1</v>
      </c>
      <c r="F2016" s="1" t="s">
        <v>2621</v>
      </c>
      <c r="G2016" s="1" t="s">
        <v>19925</v>
      </c>
      <c r="H2016" s="1" t="s">
        <v>26</v>
      </c>
      <c r="I2016" s="1" t="s">
        <v>104</v>
      </c>
      <c r="K2016" s="1" t="s">
        <v>2492</v>
      </c>
      <c r="O2016" s="42">
        <v>5</v>
      </c>
      <c r="T2016" s="47" t="s">
        <v>799</v>
      </c>
      <c r="V2016" s="2" t="s">
        <v>19926</v>
      </c>
      <c r="AO2016" s="1"/>
      <c r="AP2016" s="1"/>
    </row>
    <row r="2017" spans="1:42" ht="36">
      <c r="A2017" s="1" t="s">
        <v>20045</v>
      </c>
      <c r="B2017" s="1" t="s">
        <v>20029</v>
      </c>
      <c r="C2017" s="1" t="s">
        <v>20046</v>
      </c>
      <c r="D2017" s="1">
        <v>68</v>
      </c>
      <c r="E2017" s="1">
        <v>1</v>
      </c>
      <c r="F2017" s="1" t="s">
        <v>2621</v>
      </c>
      <c r="G2017" s="1" t="s">
        <v>19927</v>
      </c>
      <c r="I2017" s="1" t="s">
        <v>88</v>
      </c>
      <c r="K2017" s="1" t="s">
        <v>2492</v>
      </c>
      <c r="V2017" s="2" t="s">
        <v>19928</v>
      </c>
      <c r="AO2017" s="1"/>
      <c r="AP2017" s="1"/>
    </row>
    <row r="2018" spans="1:42" ht="24">
      <c r="A2018" s="1" t="s">
        <v>20045</v>
      </c>
      <c r="B2018" s="1" t="s">
        <v>20030</v>
      </c>
      <c r="C2018" s="1" t="s">
        <v>20046</v>
      </c>
      <c r="D2018" s="1">
        <v>69</v>
      </c>
      <c r="E2018" s="1">
        <v>1</v>
      </c>
      <c r="F2018" s="1" t="s">
        <v>2621</v>
      </c>
      <c r="G2018" s="1" t="s">
        <v>19929</v>
      </c>
      <c r="I2018" s="1" t="s">
        <v>88</v>
      </c>
      <c r="K2018" s="1" t="s">
        <v>2492</v>
      </c>
      <c r="V2018" s="2" t="s">
        <v>19930</v>
      </c>
      <c r="AO2018" s="1"/>
      <c r="AP2018" s="1"/>
    </row>
    <row r="2019" spans="1:42" ht="24">
      <c r="A2019" s="1" t="s">
        <v>20045</v>
      </c>
      <c r="B2019" s="1" t="s">
        <v>20031</v>
      </c>
      <c r="C2019" s="1" t="s">
        <v>20046</v>
      </c>
      <c r="D2019" s="1">
        <v>70</v>
      </c>
      <c r="E2019" s="1">
        <v>1</v>
      </c>
      <c r="F2019" s="1" t="s">
        <v>2621</v>
      </c>
      <c r="G2019" s="1" t="s">
        <v>19931</v>
      </c>
      <c r="I2019" s="1" t="s">
        <v>88</v>
      </c>
      <c r="K2019" s="1" t="s">
        <v>2492</v>
      </c>
      <c r="L2019" s="2" t="s">
        <v>5224</v>
      </c>
      <c r="V2019" s="2" t="s">
        <v>19932</v>
      </c>
      <c r="AO2019" s="1"/>
      <c r="AP2019" s="1"/>
    </row>
    <row r="2020" spans="1:42" ht="36">
      <c r="A2020" s="1" t="s">
        <v>20045</v>
      </c>
      <c r="B2020" s="1" t="s">
        <v>20032</v>
      </c>
      <c r="C2020" s="1" t="s">
        <v>20046</v>
      </c>
      <c r="D2020" s="1">
        <v>71</v>
      </c>
      <c r="E2020" s="1">
        <v>2</v>
      </c>
      <c r="F2020" s="1" t="s">
        <v>19933</v>
      </c>
      <c r="G2020" s="1" t="s">
        <v>19934</v>
      </c>
      <c r="I2020" s="1" t="s">
        <v>82</v>
      </c>
      <c r="K2020" s="1" t="s">
        <v>3819</v>
      </c>
      <c r="L2020" s="2" t="s">
        <v>155</v>
      </c>
      <c r="V2020" s="2" t="s">
        <v>19935</v>
      </c>
      <c r="W2020" s="2" t="s">
        <v>19936</v>
      </c>
      <c r="AO2020" s="1"/>
      <c r="AP2020" s="1"/>
    </row>
    <row r="2021" spans="1:42" ht="36">
      <c r="A2021" s="1" t="s">
        <v>20045</v>
      </c>
      <c r="B2021" s="1" t="s">
        <v>20033</v>
      </c>
      <c r="C2021" s="1" t="s">
        <v>20046</v>
      </c>
      <c r="D2021" s="1">
        <v>72</v>
      </c>
      <c r="E2021" s="1">
        <v>1</v>
      </c>
      <c r="G2021" s="1" t="s">
        <v>19937</v>
      </c>
      <c r="H2021" s="1" t="s">
        <v>26</v>
      </c>
      <c r="I2021" s="1" t="s">
        <v>27</v>
      </c>
      <c r="J2021" s="1" t="s">
        <v>39</v>
      </c>
      <c r="K2021" s="1" t="s">
        <v>3819</v>
      </c>
      <c r="M2021" s="15">
        <v>3</v>
      </c>
      <c r="P2021" s="43">
        <v>2</v>
      </c>
      <c r="Q2021" s="44">
        <v>2</v>
      </c>
      <c r="R2021" s="45">
        <v>2</v>
      </c>
      <c r="S2021" s="46">
        <v>3</v>
      </c>
      <c r="V2021" s="2" t="s">
        <v>20051</v>
      </c>
      <c r="Y2021" s="1" t="s">
        <v>2925</v>
      </c>
      <c r="Z2021" s="1" t="s">
        <v>26</v>
      </c>
      <c r="AA2021" s="1" t="s">
        <v>94</v>
      </c>
      <c r="AF2021" s="41">
        <v>50</v>
      </c>
      <c r="AG2021" s="42">
        <v>2</v>
      </c>
      <c r="AI2021" s="44">
        <v>2</v>
      </c>
      <c r="AJ2021" s="45">
        <v>2</v>
      </c>
      <c r="AK2021" s="46">
        <v>3</v>
      </c>
      <c r="AN2021" s="2" t="s">
        <v>20052</v>
      </c>
      <c r="AO2021" s="1"/>
      <c r="AP2021" s="1"/>
    </row>
    <row r="2022" spans="1:42" ht="36">
      <c r="A2022" s="1" t="s">
        <v>20045</v>
      </c>
      <c r="B2022" s="1" t="s">
        <v>20034</v>
      </c>
      <c r="C2022" s="1" t="s">
        <v>20046</v>
      </c>
      <c r="D2022" s="1">
        <v>74</v>
      </c>
      <c r="E2022" s="1">
        <v>1</v>
      </c>
      <c r="G2022" s="1" t="s">
        <v>3510</v>
      </c>
      <c r="I2022" s="1" t="s">
        <v>19938</v>
      </c>
      <c r="V2022" s="2" t="s">
        <v>20049</v>
      </c>
      <c r="Y2022" s="1" t="s">
        <v>3510</v>
      </c>
      <c r="AA2022" s="1" t="s">
        <v>19938</v>
      </c>
      <c r="AN2022" s="2" t="s">
        <v>20050</v>
      </c>
      <c r="AO2022" s="1"/>
      <c r="AP2022" s="1"/>
    </row>
    <row r="2023" spans="1:42" ht="48">
      <c r="A2023" s="1" t="s">
        <v>20045</v>
      </c>
      <c r="B2023" s="1" t="s">
        <v>20035</v>
      </c>
      <c r="C2023" s="1" t="s">
        <v>20046</v>
      </c>
      <c r="D2023" s="1">
        <v>75</v>
      </c>
      <c r="E2023" s="1">
        <v>1</v>
      </c>
      <c r="F2023" s="1" t="s">
        <v>19797</v>
      </c>
      <c r="G2023" s="1" t="s">
        <v>19939</v>
      </c>
      <c r="I2023" s="1" t="s">
        <v>125</v>
      </c>
      <c r="V2023" s="2" t="s">
        <v>19940</v>
      </c>
      <c r="Y2023" s="1" t="s">
        <v>19939</v>
      </c>
      <c r="AA2023" s="1" t="s">
        <v>125</v>
      </c>
      <c r="AE2023" s="1">
        <v>1</v>
      </c>
      <c r="AF2023" s="41" t="s">
        <v>9490</v>
      </c>
      <c r="AL2023" s="47">
        <v>5</v>
      </c>
      <c r="AN2023" s="2" t="s">
        <v>19941</v>
      </c>
      <c r="AO2023" s="1"/>
      <c r="AP2023" s="1"/>
    </row>
    <row r="2024" spans="1:42" ht="60">
      <c r="A2024" s="1" t="s">
        <v>20045</v>
      </c>
      <c r="B2024" s="1" t="s">
        <v>20036</v>
      </c>
      <c r="C2024" s="1" t="s">
        <v>20046</v>
      </c>
      <c r="D2024" s="1">
        <v>76</v>
      </c>
      <c r="E2024" s="1">
        <v>1</v>
      </c>
      <c r="F2024" s="1" t="s">
        <v>19797</v>
      </c>
      <c r="G2024" s="1" t="s">
        <v>19942</v>
      </c>
      <c r="I2024" s="1" t="s">
        <v>125</v>
      </c>
      <c r="M2024" s="15">
        <v>1</v>
      </c>
      <c r="N2024" s="41" t="s">
        <v>9489</v>
      </c>
      <c r="V2024" s="2" t="s">
        <v>19943</v>
      </c>
      <c r="Y2024" s="1" t="s">
        <v>19942</v>
      </c>
      <c r="AA2024" s="1" t="s">
        <v>125</v>
      </c>
      <c r="AE2024" s="1">
        <v>2</v>
      </c>
      <c r="AF2024" s="41" t="s">
        <v>9490</v>
      </c>
      <c r="AL2024" s="47">
        <v>15</v>
      </c>
      <c r="AN2024" s="2" t="s">
        <v>19944</v>
      </c>
      <c r="AO2024" s="1"/>
      <c r="AP2024" s="1"/>
    </row>
    <row r="2025" spans="1:42" ht="48">
      <c r="A2025" s="1" t="s">
        <v>20045</v>
      </c>
      <c r="B2025" s="1" t="s">
        <v>20037</v>
      </c>
      <c r="C2025" s="1" t="s">
        <v>20046</v>
      </c>
      <c r="D2025" s="1">
        <v>77</v>
      </c>
      <c r="E2025" s="1">
        <v>1</v>
      </c>
      <c r="F2025" s="1" t="s">
        <v>19841</v>
      </c>
      <c r="G2025" s="1" t="s">
        <v>19945</v>
      </c>
      <c r="I2025" s="1" t="s">
        <v>125</v>
      </c>
      <c r="M2025" s="15">
        <v>2</v>
      </c>
      <c r="N2025" s="41" t="s">
        <v>9489</v>
      </c>
      <c r="V2025" s="2" t="s">
        <v>19946</v>
      </c>
      <c r="Y2025" s="1" t="s">
        <v>19945</v>
      </c>
      <c r="AA2025" s="1" t="s">
        <v>125</v>
      </c>
      <c r="AE2025" s="1">
        <v>1</v>
      </c>
      <c r="AF2025" s="41" t="s">
        <v>9490</v>
      </c>
      <c r="AL2025" s="47">
        <v>5</v>
      </c>
      <c r="AN2025" s="2" t="s">
        <v>19947</v>
      </c>
      <c r="AO2025" s="1"/>
      <c r="AP2025" s="1"/>
    </row>
    <row r="2026" spans="1:42" ht="48">
      <c r="A2026" s="1" t="s">
        <v>20045</v>
      </c>
      <c r="B2026" s="1" t="s">
        <v>20038</v>
      </c>
      <c r="C2026" s="1" t="s">
        <v>20046</v>
      </c>
      <c r="D2026" s="1">
        <v>78</v>
      </c>
      <c r="E2026" s="1">
        <v>1</v>
      </c>
      <c r="F2026" s="1" t="s">
        <v>19841</v>
      </c>
      <c r="G2026" s="1" t="s">
        <v>19948</v>
      </c>
      <c r="I2026" s="1" t="s">
        <v>125</v>
      </c>
      <c r="M2026" s="15">
        <v>1</v>
      </c>
      <c r="N2026" s="41" t="s">
        <v>9489</v>
      </c>
      <c r="V2026" s="2" t="s">
        <v>19949</v>
      </c>
      <c r="Y2026" s="1" t="s">
        <v>19948</v>
      </c>
      <c r="AA2026" s="1" t="s">
        <v>125</v>
      </c>
      <c r="AE2026" s="1">
        <v>2</v>
      </c>
      <c r="AF2026" s="41" t="s">
        <v>9490</v>
      </c>
      <c r="AL2026" s="47">
        <v>0</v>
      </c>
      <c r="AN2026" s="2" t="s">
        <v>19950</v>
      </c>
      <c r="AO2026" s="1"/>
      <c r="AP2026" s="1"/>
    </row>
    <row r="2027" spans="1:42" ht="60">
      <c r="A2027" s="1" t="s">
        <v>20045</v>
      </c>
      <c r="B2027" s="1" t="s">
        <v>20039</v>
      </c>
      <c r="C2027" s="1" t="s">
        <v>20046</v>
      </c>
      <c r="D2027" s="1">
        <v>79</v>
      </c>
      <c r="E2027" s="1">
        <v>1</v>
      </c>
      <c r="F2027" s="1" t="s">
        <v>19841</v>
      </c>
      <c r="G2027" s="1" t="s">
        <v>19951</v>
      </c>
      <c r="I2027" s="1" t="s">
        <v>125</v>
      </c>
      <c r="M2027" s="15">
        <v>2</v>
      </c>
      <c r="N2027" s="41" t="s">
        <v>9489</v>
      </c>
      <c r="V2027" s="2" t="s">
        <v>19952</v>
      </c>
      <c r="Y2027" s="1" t="s">
        <v>19951</v>
      </c>
      <c r="AA2027" s="1" t="s">
        <v>125</v>
      </c>
      <c r="AE2027" s="1">
        <v>3</v>
      </c>
      <c r="AF2027" s="41" t="s">
        <v>9490</v>
      </c>
      <c r="AL2027" s="47" t="s">
        <v>799</v>
      </c>
      <c r="AN2027" s="2" t="s">
        <v>19953</v>
      </c>
      <c r="AO2027" s="1"/>
      <c r="AP2027" s="1"/>
    </row>
    <row r="2028" spans="1:42" ht="48">
      <c r="A2028" s="1" t="s">
        <v>20045</v>
      </c>
      <c r="B2028" s="1" t="s">
        <v>20040</v>
      </c>
      <c r="C2028" s="1" t="s">
        <v>20046</v>
      </c>
      <c r="D2028" s="1">
        <v>80</v>
      </c>
      <c r="E2028" s="1">
        <v>1</v>
      </c>
      <c r="F2028" s="1" t="s">
        <v>19896</v>
      </c>
      <c r="G2028" s="1" t="s">
        <v>19954</v>
      </c>
      <c r="I2028" s="1" t="s">
        <v>125</v>
      </c>
      <c r="M2028" s="15">
        <v>3</v>
      </c>
      <c r="N2028" s="41" t="s">
        <v>9489</v>
      </c>
      <c r="V2028" s="2" t="s">
        <v>19955</v>
      </c>
      <c r="Y2028" s="1" t="s">
        <v>19954</v>
      </c>
      <c r="AA2028" s="1" t="s">
        <v>125</v>
      </c>
      <c r="AE2028" s="1">
        <v>1</v>
      </c>
      <c r="AF2028" s="41" t="s">
        <v>9490</v>
      </c>
      <c r="AL2028" s="47" t="s">
        <v>799</v>
      </c>
      <c r="AM2028" s="1">
        <v>10</v>
      </c>
      <c r="AN2028" s="2" t="s">
        <v>19956</v>
      </c>
      <c r="AO2028" s="1"/>
      <c r="AP2028" s="1"/>
    </row>
    <row r="2029" spans="1:42" ht="72">
      <c r="A2029" s="1" t="s">
        <v>20045</v>
      </c>
      <c r="B2029" s="1" t="s">
        <v>20041</v>
      </c>
      <c r="C2029" s="1" t="s">
        <v>20046</v>
      </c>
      <c r="D2029" s="1">
        <v>81</v>
      </c>
      <c r="E2029" s="1">
        <v>1</v>
      </c>
      <c r="F2029" s="1" t="s">
        <v>19896</v>
      </c>
      <c r="G2029" s="1" t="s">
        <v>19957</v>
      </c>
      <c r="I2029" s="1" t="s">
        <v>125</v>
      </c>
      <c r="M2029" s="15">
        <v>1</v>
      </c>
      <c r="N2029" s="41" t="s">
        <v>9489</v>
      </c>
      <c r="V2029" s="2" t="s">
        <v>19958</v>
      </c>
      <c r="Y2029" s="1" t="s">
        <v>19957</v>
      </c>
      <c r="AA2029" s="1" t="s">
        <v>125</v>
      </c>
      <c r="AE2029" s="1">
        <v>2</v>
      </c>
      <c r="AF2029" s="41" t="s">
        <v>9490</v>
      </c>
      <c r="AL2029" s="47">
        <v>8</v>
      </c>
      <c r="AM2029" s="1">
        <v>1</v>
      </c>
      <c r="AN2029" s="2" t="s">
        <v>20128</v>
      </c>
      <c r="AO2029" s="1"/>
      <c r="AP2029" s="1"/>
    </row>
    <row r="2030" spans="1:42" ht="84">
      <c r="A2030" s="1" t="s">
        <v>20045</v>
      </c>
      <c r="B2030" s="1" t="s">
        <v>20042</v>
      </c>
      <c r="C2030" s="1" t="s">
        <v>20046</v>
      </c>
      <c r="D2030" s="1">
        <v>83</v>
      </c>
      <c r="E2030" s="1">
        <v>1</v>
      </c>
      <c r="F2030" s="1" t="s">
        <v>19896</v>
      </c>
      <c r="G2030" s="1" t="s">
        <v>19959</v>
      </c>
      <c r="I2030" s="1" t="s">
        <v>125</v>
      </c>
      <c r="M2030" s="15">
        <v>2</v>
      </c>
      <c r="N2030" s="41" t="s">
        <v>9489</v>
      </c>
      <c r="V2030" s="2" t="s">
        <v>19958</v>
      </c>
      <c r="Y2030" s="1" t="s">
        <v>19959</v>
      </c>
      <c r="AA2030" s="1" t="s">
        <v>125</v>
      </c>
      <c r="AE2030" s="1">
        <v>2</v>
      </c>
      <c r="AF2030" s="41" t="s">
        <v>9490</v>
      </c>
      <c r="AL2030" s="47">
        <v>12</v>
      </c>
      <c r="AM2030" s="1">
        <v>1</v>
      </c>
      <c r="AN2030" s="2" t="s">
        <v>20131</v>
      </c>
      <c r="AO2030" s="1"/>
      <c r="AP2030" s="1"/>
    </row>
    <row r="2031" spans="1:42" ht="96">
      <c r="A2031" s="1" t="s">
        <v>20045</v>
      </c>
      <c r="B2031" s="1" t="s">
        <v>20043</v>
      </c>
      <c r="C2031" s="1" t="s">
        <v>20046</v>
      </c>
      <c r="D2031" s="1">
        <v>84</v>
      </c>
      <c r="E2031" s="1">
        <v>1</v>
      </c>
      <c r="F2031" s="1" t="s">
        <v>19896</v>
      </c>
      <c r="G2031" s="1" t="s">
        <v>19960</v>
      </c>
      <c r="I2031" s="1" t="s">
        <v>125</v>
      </c>
      <c r="M2031" s="15">
        <v>2</v>
      </c>
      <c r="N2031" s="41" t="s">
        <v>9489</v>
      </c>
      <c r="V2031" s="2" t="s">
        <v>19958</v>
      </c>
      <c r="Y2031" s="1" t="s">
        <v>19960</v>
      </c>
      <c r="AA2031" s="1" t="s">
        <v>125</v>
      </c>
      <c r="AE2031" s="1">
        <v>2</v>
      </c>
      <c r="AF2031" s="41" t="s">
        <v>9490</v>
      </c>
      <c r="AL2031" s="47">
        <v>16</v>
      </c>
      <c r="AM2031" s="1">
        <v>1</v>
      </c>
      <c r="AN2031" s="2" t="s">
        <v>20129</v>
      </c>
      <c r="AO2031" s="1"/>
      <c r="AP2031" s="1"/>
    </row>
    <row r="2032" spans="1:42" ht="84">
      <c r="A2032" s="1" t="s">
        <v>20045</v>
      </c>
      <c r="B2032" s="1" t="s">
        <v>20044</v>
      </c>
      <c r="C2032" s="1" t="s">
        <v>20046</v>
      </c>
      <c r="D2032" s="1">
        <v>85</v>
      </c>
      <c r="E2032" s="1">
        <v>1</v>
      </c>
      <c r="F2032" s="1" t="s">
        <v>19896</v>
      </c>
      <c r="G2032" s="1" t="s">
        <v>19961</v>
      </c>
      <c r="I2032" s="1" t="s">
        <v>125</v>
      </c>
      <c r="M2032" s="15">
        <v>2</v>
      </c>
      <c r="N2032" s="41" t="s">
        <v>9489</v>
      </c>
      <c r="V2032" s="2" t="s">
        <v>19958</v>
      </c>
      <c r="Y2032" s="1" t="s">
        <v>19961</v>
      </c>
      <c r="AA2032" s="1" t="s">
        <v>125</v>
      </c>
      <c r="AE2032" s="1">
        <v>2</v>
      </c>
      <c r="AF2032" s="41" t="s">
        <v>9490</v>
      </c>
      <c r="AL2032" s="47">
        <v>0</v>
      </c>
      <c r="AM2032" s="1">
        <v>1</v>
      </c>
      <c r="AN2032" s="2" t="s">
        <v>20130</v>
      </c>
      <c r="AO2032" s="1"/>
      <c r="AP2032" s="1"/>
    </row>
    <row r="2033" spans="1:42" ht="36">
      <c r="A2033" s="1" t="s">
        <v>20053</v>
      </c>
      <c r="B2033" s="1" t="s">
        <v>20054</v>
      </c>
      <c r="C2033" s="1" t="s">
        <v>20132</v>
      </c>
      <c r="D2033" s="1">
        <v>1</v>
      </c>
      <c r="E2033" s="1">
        <v>1</v>
      </c>
      <c r="G2033" s="1" t="s">
        <v>18731</v>
      </c>
      <c r="H2033" s="1" t="s">
        <v>26</v>
      </c>
      <c r="I2033" s="1" t="s">
        <v>27</v>
      </c>
      <c r="J2033" s="1" t="s">
        <v>50</v>
      </c>
      <c r="K2033" s="1" t="s">
        <v>350</v>
      </c>
      <c r="M2033" s="15">
        <v>9</v>
      </c>
      <c r="P2033" s="43">
        <v>1</v>
      </c>
      <c r="Q2033" s="44">
        <v>3</v>
      </c>
      <c r="R2033" s="45">
        <v>1</v>
      </c>
      <c r="S2033" s="46">
        <v>4</v>
      </c>
      <c r="V2033" s="2" t="s">
        <v>18732</v>
      </c>
      <c r="AO2033" s="1"/>
      <c r="AP2033" s="1"/>
    </row>
    <row r="2034" spans="1:42" ht="48">
      <c r="A2034" s="1" t="s">
        <v>20053</v>
      </c>
      <c r="B2034" s="1" t="s">
        <v>20055</v>
      </c>
      <c r="C2034" s="1" t="s">
        <v>20132</v>
      </c>
      <c r="D2034" s="1">
        <v>2</v>
      </c>
      <c r="E2034" s="1">
        <v>3</v>
      </c>
      <c r="G2034" s="1" t="s">
        <v>20056</v>
      </c>
      <c r="I2034" s="1" t="s">
        <v>38</v>
      </c>
      <c r="J2034" s="1" t="s">
        <v>28</v>
      </c>
      <c r="K2034" s="1" t="s">
        <v>205</v>
      </c>
      <c r="M2034" s="15">
        <v>2</v>
      </c>
      <c r="P2034" s="43">
        <v>1</v>
      </c>
      <c r="Q2034" s="44">
        <v>1</v>
      </c>
      <c r="R2034" s="45">
        <v>1</v>
      </c>
      <c r="S2034" s="46">
        <v>2</v>
      </c>
      <c r="V2034" s="2" t="s">
        <v>20057</v>
      </c>
      <c r="AO2034" s="1"/>
      <c r="AP2034" s="1"/>
    </row>
    <row r="2035" spans="1:42" ht="48">
      <c r="A2035" s="1" t="s">
        <v>20053</v>
      </c>
      <c r="B2035" s="1" t="s">
        <v>20058</v>
      </c>
      <c r="C2035" s="1" t="s">
        <v>20132</v>
      </c>
      <c r="D2035" s="1">
        <v>3</v>
      </c>
      <c r="E2035" s="1">
        <v>3</v>
      </c>
      <c r="G2035" s="1" t="s">
        <v>20059</v>
      </c>
      <c r="I2035" s="1" t="s">
        <v>63</v>
      </c>
      <c r="J2035" s="1" t="s">
        <v>28</v>
      </c>
      <c r="M2035" s="15">
        <v>4</v>
      </c>
      <c r="V2035" s="2" t="s">
        <v>20060</v>
      </c>
      <c r="AO2035" s="1"/>
      <c r="AP2035" s="1"/>
    </row>
    <row r="2036" spans="1:42" ht="24">
      <c r="A2036" s="1" t="s">
        <v>20053</v>
      </c>
      <c r="B2036" s="1" t="s">
        <v>20061</v>
      </c>
      <c r="C2036" s="1" t="s">
        <v>20132</v>
      </c>
      <c r="D2036" s="1">
        <v>4</v>
      </c>
      <c r="E2036" s="1">
        <v>3</v>
      </c>
      <c r="G2036" s="1" t="s">
        <v>20062</v>
      </c>
      <c r="I2036" s="1" t="s">
        <v>38</v>
      </c>
      <c r="J2036" s="1" t="s">
        <v>39</v>
      </c>
      <c r="K2036" s="1" t="s">
        <v>242</v>
      </c>
      <c r="M2036" s="15">
        <v>2</v>
      </c>
      <c r="P2036" s="43">
        <v>1</v>
      </c>
      <c r="Q2036" s="44">
        <v>0</v>
      </c>
      <c r="R2036" s="45">
        <v>1</v>
      </c>
      <c r="S2036" s="46">
        <v>2</v>
      </c>
      <c r="V2036" s="2" t="s">
        <v>20063</v>
      </c>
      <c r="AO2036" s="1"/>
      <c r="AP2036" s="1"/>
    </row>
    <row r="2037" spans="1:42" ht="48">
      <c r="A2037" s="1" t="s">
        <v>20053</v>
      </c>
      <c r="B2037" s="1" t="s">
        <v>20064</v>
      </c>
      <c r="C2037" s="1" t="s">
        <v>20132</v>
      </c>
      <c r="D2037" s="1">
        <v>5</v>
      </c>
      <c r="E2037" s="1">
        <v>3</v>
      </c>
      <c r="G2037" s="1" t="s">
        <v>20065</v>
      </c>
      <c r="I2037" s="1" t="s">
        <v>63</v>
      </c>
      <c r="J2037" s="1" t="s">
        <v>39</v>
      </c>
      <c r="K2037" s="1" t="s">
        <v>324</v>
      </c>
      <c r="M2037" s="15">
        <v>2</v>
      </c>
      <c r="V2037" s="2" t="s">
        <v>20066</v>
      </c>
      <c r="AO2037" s="1"/>
      <c r="AP2037" s="1"/>
    </row>
    <row r="2038" spans="1:42" ht="36">
      <c r="A2038" s="1" t="s">
        <v>20053</v>
      </c>
      <c r="B2038" s="1" t="s">
        <v>20067</v>
      </c>
      <c r="C2038" s="1" t="s">
        <v>20132</v>
      </c>
      <c r="D2038" s="1">
        <v>6</v>
      </c>
      <c r="E2038" s="1">
        <v>3</v>
      </c>
      <c r="G2038" s="1" t="s">
        <v>2309</v>
      </c>
      <c r="H2038" s="1" t="s">
        <v>26</v>
      </c>
      <c r="I2038" s="1" t="s">
        <v>56</v>
      </c>
      <c r="J2038" s="1" t="s">
        <v>50</v>
      </c>
      <c r="K2038" s="1" t="s">
        <v>3542</v>
      </c>
      <c r="L2038" s="2" t="s">
        <v>20068</v>
      </c>
      <c r="M2038" s="15">
        <v>1</v>
      </c>
      <c r="V2038" s="2" t="s">
        <v>20069</v>
      </c>
      <c r="AO2038" s="1"/>
      <c r="AP2038" s="1"/>
    </row>
    <row r="2039" spans="1:42" ht="36">
      <c r="A2039" s="1" t="s">
        <v>20053</v>
      </c>
      <c r="B2039" s="1" t="s">
        <v>20070</v>
      </c>
      <c r="C2039" s="1" t="s">
        <v>20132</v>
      </c>
      <c r="D2039" s="1">
        <v>7</v>
      </c>
      <c r="E2039" s="1">
        <v>3</v>
      </c>
      <c r="G2039" s="1" t="s">
        <v>20071</v>
      </c>
      <c r="I2039" s="1" t="s">
        <v>63</v>
      </c>
      <c r="J2039" s="1" t="s">
        <v>50</v>
      </c>
      <c r="M2039" s="15">
        <v>5</v>
      </c>
      <c r="V2039" s="2" t="s">
        <v>20072</v>
      </c>
      <c r="AO2039" s="1"/>
      <c r="AP2039" s="1"/>
    </row>
    <row r="2040" spans="1:42" ht="24">
      <c r="A2040" s="1" t="s">
        <v>20053</v>
      </c>
      <c r="B2040" s="1" t="s">
        <v>20073</v>
      </c>
      <c r="C2040" s="1" t="s">
        <v>20132</v>
      </c>
      <c r="D2040" s="1">
        <v>8</v>
      </c>
      <c r="E2040" s="1">
        <v>3</v>
      </c>
      <c r="G2040" s="1" t="s">
        <v>20074</v>
      </c>
      <c r="I2040" s="1" t="s">
        <v>56</v>
      </c>
      <c r="J2040" s="1" t="s">
        <v>57</v>
      </c>
      <c r="K2040" s="1" t="s">
        <v>89</v>
      </c>
      <c r="L2040" s="2" t="s">
        <v>943</v>
      </c>
      <c r="M2040" s="15">
        <v>2</v>
      </c>
      <c r="V2040" s="2" t="s">
        <v>20075</v>
      </c>
      <c r="AO2040" s="1"/>
      <c r="AP2040" s="1"/>
    </row>
    <row r="2041" spans="1:42" ht="48">
      <c r="A2041" s="1" t="s">
        <v>20053</v>
      </c>
      <c r="B2041" s="1" t="s">
        <v>20076</v>
      </c>
      <c r="C2041" s="1" t="s">
        <v>20132</v>
      </c>
      <c r="D2041" s="1">
        <v>9</v>
      </c>
      <c r="E2041" s="1">
        <v>3</v>
      </c>
      <c r="G2041" s="1" t="s">
        <v>20077</v>
      </c>
      <c r="I2041" s="1" t="s">
        <v>56</v>
      </c>
      <c r="J2041" s="1" t="s">
        <v>57</v>
      </c>
      <c r="K2041" s="1" t="s">
        <v>19791</v>
      </c>
      <c r="M2041" s="15">
        <v>1</v>
      </c>
      <c r="V2041" s="2" t="s">
        <v>20078</v>
      </c>
      <c r="AO2041" s="1"/>
      <c r="AP2041" s="1"/>
    </row>
    <row r="2042" spans="1:42" ht="48">
      <c r="A2042" s="1" t="s">
        <v>20053</v>
      </c>
      <c r="B2042" s="1" t="s">
        <v>20079</v>
      </c>
      <c r="C2042" s="1" t="s">
        <v>20132</v>
      </c>
      <c r="D2042" s="1">
        <v>10</v>
      </c>
      <c r="E2042" s="1">
        <v>3</v>
      </c>
      <c r="G2042" s="1" t="s">
        <v>11322</v>
      </c>
      <c r="H2042" s="1" t="s">
        <v>26</v>
      </c>
      <c r="I2042" s="1" t="s">
        <v>38</v>
      </c>
      <c r="J2042" s="1" t="s">
        <v>44</v>
      </c>
      <c r="K2042" s="1" t="s">
        <v>11323</v>
      </c>
      <c r="L2042" s="2" t="s">
        <v>18057</v>
      </c>
      <c r="M2042" s="15" t="s">
        <v>799</v>
      </c>
      <c r="P2042" s="43">
        <v>3</v>
      </c>
      <c r="Q2042" s="44">
        <v>3</v>
      </c>
      <c r="R2042" s="45">
        <v>3</v>
      </c>
      <c r="S2042" s="46">
        <v>6</v>
      </c>
      <c r="V2042" s="2" t="s">
        <v>20080</v>
      </c>
      <c r="AO2042" s="1"/>
      <c r="AP2042" s="1"/>
    </row>
    <row r="2043" spans="1:42" ht="60">
      <c r="A2043" s="1" t="s">
        <v>20053</v>
      </c>
      <c r="B2043" s="1" t="s">
        <v>20081</v>
      </c>
      <c r="C2043" s="1" t="s">
        <v>20132</v>
      </c>
      <c r="D2043" s="1">
        <v>11</v>
      </c>
      <c r="E2043" s="1">
        <v>1</v>
      </c>
      <c r="F2043" s="1" t="s">
        <v>20082</v>
      </c>
      <c r="G2043" s="1" t="s">
        <v>20083</v>
      </c>
      <c r="I2043" s="1" t="s">
        <v>94</v>
      </c>
      <c r="K2043" s="1" t="s">
        <v>2492</v>
      </c>
      <c r="N2043" s="41">
        <v>50</v>
      </c>
      <c r="O2043" s="42">
        <v>1</v>
      </c>
      <c r="Q2043" s="44">
        <v>6</v>
      </c>
      <c r="R2043" s="45">
        <v>4</v>
      </c>
      <c r="S2043" s="46">
        <v>9</v>
      </c>
      <c r="U2043" s="1">
        <v>6</v>
      </c>
      <c r="V2043" s="2" t="s">
        <v>20084</v>
      </c>
      <c r="AO2043" s="1"/>
      <c r="AP2043" s="1"/>
    </row>
    <row r="2044" spans="1:42" ht="36">
      <c r="A2044" s="1" t="s">
        <v>20053</v>
      </c>
      <c r="B2044" s="1" t="s">
        <v>20085</v>
      </c>
      <c r="C2044" s="1" t="s">
        <v>20132</v>
      </c>
      <c r="D2044" s="1">
        <v>12</v>
      </c>
      <c r="E2044" s="1">
        <v>2</v>
      </c>
      <c r="F2044" s="1" t="s">
        <v>20082</v>
      </c>
      <c r="G2044" s="1" t="s">
        <v>20086</v>
      </c>
      <c r="I2044" s="1" t="s">
        <v>94</v>
      </c>
      <c r="K2044" s="1" t="s">
        <v>14162</v>
      </c>
      <c r="N2044" s="41">
        <v>36</v>
      </c>
      <c r="O2044" s="42">
        <v>2</v>
      </c>
      <c r="Q2044" s="44">
        <v>5</v>
      </c>
      <c r="R2044" s="45">
        <v>2</v>
      </c>
      <c r="S2044" s="46">
        <v>5</v>
      </c>
      <c r="V2044" s="2" t="s">
        <v>20087</v>
      </c>
      <c r="AO2044" s="1"/>
      <c r="AP2044" s="1"/>
    </row>
    <row r="2045" spans="1:42" ht="36">
      <c r="A2045" s="1" t="s">
        <v>20053</v>
      </c>
      <c r="B2045" s="1" t="s">
        <v>20088</v>
      </c>
      <c r="C2045" s="1" t="s">
        <v>20132</v>
      </c>
      <c r="D2045" s="1">
        <v>13</v>
      </c>
      <c r="E2045" s="1">
        <v>4</v>
      </c>
      <c r="F2045" s="1" t="s">
        <v>20082</v>
      </c>
      <c r="G2045" s="1" t="s">
        <v>20089</v>
      </c>
      <c r="I2045" s="1" t="s">
        <v>94</v>
      </c>
      <c r="K2045" s="1" t="s">
        <v>14162</v>
      </c>
      <c r="L2045" s="2" t="s">
        <v>13597</v>
      </c>
      <c r="N2045" s="41">
        <v>30</v>
      </c>
      <c r="O2045" s="42">
        <v>1</v>
      </c>
      <c r="Q2045" s="44">
        <v>4</v>
      </c>
      <c r="R2045" s="45">
        <v>1</v>
      </c>
      <c r="S2045" s="46">
        <v>3</v>
      </c>
      <c r="V2045" s="2" t="s">
        <v>20090</v>
      </c>
      <c r="AO2045" s="1"/>
      <c r="AP2045" s="1"/>
    </row>
    <row r="2046" spans="1:42" ht="48">
      <c r="A2046" s="1" t="s">
        <v>20053</v>
      </c>
      <c r="B2046" s="1" t="s">
        <v>20091</v>
      </c>
      <c r="C2046" s="1" t="s">
        <v>20132</v>
      </c>
      <c r="D2046" s="1">
        <v>14</v>
      </c>
      <c r="E2046" s="1">
        <v>1</v>
      </c>
      <c r="F2046" s="1" t="s">
        <v>20082</v>
      </c>
      <c r="G2046" s="1" t="s">
        <v>20092</v>
      </c>
      <c r="H2046" s="1" t="s">
        <v>26</v>
      </c>
      <c r="I2046" s="1" t="s">
        <v>104</v>
      </c>
      <c r="K2046" s="1" t="s">
        <v>2408</v>
      </c>
      <c r="O2046" s="42" t="s">
        <v>113</v>
      </c>
      <c r="T2046" s="47">
        <v>5</v>
      </c>
      <c r="U2046" s="1">
        <v>5</v>
      </c>
      <c r="V2046" s="2" t="s">
        <v>20093</v>
      </c>
      <c r="AO2046" s="1"/>
      <c r="AP2046" s="1"/>
    </row>
    <row r="2047" spans="1:42" ht="60">
      <c r="A2047" s="1" t="s">
        <v>20053</v>
      </c>
      <c r="B2047" s="1" t="s">
        <v>20094</v>
      </c>
      <c r="C2047" s="1" t="s">
        <v>20132</v>
      </c>
      <c r="D2047" s="1">
        <v>15</v>
      </c>
      <c r="E2047" s="1">
        <v>3</v>
      </c>
      <c r="F2047" s="1" t="s">
        <v>20082</v>
      </c>
      <c r="G2047" s="1" t="s">
        <v>20095</v>
      </c>
      <c r="I2047" s="1" t="s">
        <v>104</v>
      </c>
      <c r="K2047" s="1" t="s">
        <v>2408</v>
      </c>
      <c r="L2047" s="2" t="s">
        <v>155</v>
      </c>
      <c r="O2047" s="42">
        <v>1</v>
      </c>
      <c r="T2047" s="47">
        <v>3</v>
      </c>
      <c r="V2047" s="2" t="s">
        <v>20096</v>
      </c>
      <c r="AO2047" s="1"/>
      <c r="AP2047" s="1"/>
    </row>
    <row r="2048" spans="1:42" ht="60">
      <c r="A2048" s="1" t="s">
        <v>20053</v>
      </c>
      <c r="B2048" s="1" t="s">
        <v>20097</v>
      </c>
      <c r="C2048" s="1" t="s">
        <v>20132</v>
      </c>
      <c r="D2048" s="1">
        <v>16</v>
      </c>
      <c r="E2048" s="1">
        <v>3</v>
      </c>
      <c r="F2048" s="1" t="s">
        <v>20082</v>
      </c>
      <c r="G2048" s="1" t="s">
        <v>20098</v>
      </c>
      <c r="I2048" s="1" t="s">
        <v>104</v>
      </c>
      <c r="K2048" s="1" t="s">
        <v>2408</v>
      </c>
      <c r="O2048" s="42">
        <v>2</v>
      </c>
      <c r="T2048" s="47">
        <v>4</v>
      </c>
      <c r="V2048" s="2" t="s">
        <v>20099</v>
      </c>
      <c r="AO2048" s="1"/>
      <c r="AP2048" s="1"/>
    </row>
    <row r="2049" spans="1:42" ht="48">
      <c r="A2049" s="1" t="s">
        <v>20053</v>
      </c>
      <c r="B2049" s="1" t="s">
        <v>20100</v>
      </c>
      <c r="C2049" s="1" t="s">
        <v>20132</v>
      </c>
      <c r="D2049" s="1">
        <v>17</v>
      </c>
      <c r="E2049" s="1">
        <v>3</v>
      </c>
      <c r="F2049" s="1" t="s">
        <v>20082</v>
      </c>
      <c r="G2049" s="1" t="s">
        <v>20101</v>
      </c>
      <c r="I2049" s="1" t="s">
        <v>104</v>
      </c>
      <c r="K2049" s="1" t="s">
        <v>2408</v>
      </c>
      <c r="O2049" s="42">
        <v>3</v>
      </c>
      <c r="T2049" s="47">
        <v>3</v>
      </c>
      <c r="V2049" s="2" t="s">
        <v>20102</v>
      </c>
      <c r="AO2049" s="1"/>
      <c r="AP2049" s="1"/>
    </row>
    <row r="2050" spans="1:42" ht="60">
      <c r="A2050" s="1" t="s">
        <v>20053</v>
      </c>
      <c r="B2050" s="1" t="s">
        <v>20103</v>
      </c>
      <c r="C2050" s="1" t="s">
        <v>20132</v>
      </c>
      <c r="D2050" s="1">
        <v>18</v>
      </c>
      <c r="E2050" s="1">
        <v>2</v>
      </c>
      <c r="F2050" s="1" t="s">
        <v>20082</v>
      </c>
      <c r="G2050" s="1" t="s">
        <v>20104</v>
      </c>
      <c r="I2050" s="1" t="s">
        <v>104</v>
      </c>
      <c r="K2050" s="1" t="s">
        <v>2408</v>
      </c>
      <c r="O2050" s="42">
        <v>4</v>
      </c>
      <c r="T2050" s="47">
        <v>4</v>
      </c>
      <c r="V2050" s="2" t="s">
        <v>20105</v>
      </c>
      <c r="AO2050" s="1"/>
      <c r="AP2050" s="1"/>
    </row>
    <row r="2051" spans="1:42" ht="60">
      <c r="A2051" s="1" t="s">
        <v>20053</v>
      </c>
      <c r="B2051" s="1" t="s">
        <v>20106</v>
      </c>
      <c r="C2051" s="1" t="s">
        <v>20132</v>
      </c>
      <c r="D2051" s="1">
        <v>19</v>
      </c>
      <c r="E2051" s="1">
        <v>2</v>
      </c>
      <c r="F2051" s="1" t="s">
        <v>20082</v>
      </c>
      <c r="G2051" s="1" t="s">
        <v>20107</v>
      </c>
      <c r="I2051" s="1" t="s">
        <v>82</v>
      </c>
      <c r="K2051" s="1" t="s">
        <v>14162</v>
      </c>
      <c r="L2051" s="2" t="s">
        <v>155</v>
      </c>
      <c r="V2051" s="2" t="s">
        <v>20108</v>
      </c>
      <c r="AO2051" s="1"/>
      <c r="AP2051" s="1"/>
    </row>
    <row r="2052" spans="1:42" ht="48">
      <c r="A2052" s="1" t="s">
        <v>20053</v>
      </c>
      <c r="B2052" s="1" t="s">
        <v>20109</v>
      </c>
      <c r="C2052" s="1" t="s">
        <v>20132</v>
      </c>
      <c r="D2052" s="1">
        <v>20</v>
      </c>
      <c r="E2052" s="1">
        <v>2</v>
      </c>
      <c r="F2052" s="1" t="s">
        <v>20082</v>
      </c>
      <c r="G2052" s="1" t="s">
        <v>20110</v>
      </c>
      <c r="I2052" s="1" t="s">
        <v>82</v>
      </c>
      <c r="V2052" s="2" t="s">
        <v>20111</v>
      </c>
      <c r="AO2052" s="1"/>
      <c r="AP2052" s="1"/>
    </row>
    <row r="2053" spans="1:42" ht="36">
      <c r="A2053" s="1" t="s">
        <v>20053</v>
      </c>
      <c r="B2053" s="1" t="s">
        <v>20112</v>
      </c>
      <c r="C2053" s="1" t="s">
        <v>20132</v>
      </c>
      <c r="D2053" s="1">
        <v>21</v>
      </c>
      <c r="E2053" s="1">
        <v>2</v>
      </c>
      <c r="F2053" s="1" t="s">
        <v>20082</v>
      </c>
      <c r="G2053" s="1" t="s">
        <v>162</v>
      </c>
      <c r="I2053" s="1" t="s">
        <v>82</v>
      </c>
      <c r="V2053" s="2" t="s">
        <v>20113</v>
      </c>
      <c r="AO2053" s="1"/>
      <c r="AP2053" s="1"/>
    </row>
    <row r="2054" spans="1:42" ht="36">
      <c r="A2054" s="1" t="s">
        <v>20053</v>
      </c>
      <c r="B2054" s="1" t="s">
        <v>20114</v>
      </c>
      <c r="C2054" s="1" t="s">
        <v>20132</v>
      </c>
      <c r="D2054" s="1">
        <v>22</v>
      </c>
      <c r="E2054" s="1">
        <v>2</v>
      </c>
      <c r="F2054" s="1" t="s">
        <v>20082</v>
      </c>
      <c r="G2054" s="1" t="s">
        <v>20115</v>
      </c>
      <c r="I2054" s="1" t="s">
        <v>82</v>
      </c>
      <c r="V2054" s="2" t="s">
        <v>20116</v>
      </c>
      <c r="AO2054" s="1"/>
      <c r="AP2054" s="1"/>
    </row>
    <row r="2055" spans="1:42" ht="24">
      <c r="A2055" s="1" t="s">
        <v>20053</v>
      </c>
      <c r="B2055" s="1" t="s">
        <v>20117</v>
      </c>
      <c r="C2055" s="1" t="s">
        <v>20132</v>
      </c>
      <c r="D2055" s="1">
        <v>23</v>
      </c>
      <c r="E2055" s="1">
        <v>2</v>
      </c>
      <c r="F2055" s="1" t="s">
        <v>20082</v>
      </c>
      <c r="G2055" s="1" t="s">
        <v>20118</v>
      </c>
      <c r="I2055" s="1" t="s">
        <v>82</v>
      </c>
      <c r="L2055" s="2" t="s">
        <v>685</v>
      </c>
      <c r="V2055" s="2" t="s">
        <v>20119</v>
      </c>
      <c r="AO2055" s="1"/>
      <c r="AP2055" s="1"/>
    </row>
    <row r="2056" spans="1:42" ht="72">
      <c r="A2056" s="1" t="s">
        <v>20053</v>
      </c>
      <c r="B2056" s="1" t="s">
        <v>20120</v>
      </c>
      <c r="C2056" s="1" t="s">
        <v>20132</v>
      </c>
      <c r="D2056" s="1">
        <v>24</v>
      </c>
      <c r="E2056" s="1">
        <v>1</v>
      </c>
      <c r="G2056" s="1" t="s">
        <v>9588</v>
      </c>
      <c r="I2056" s="1" t="s">
        <v>19938</v>
      </c>
      <c r="V2056" s="2" t="s">
        <v>20121</v>
      </c>
      <c r="Y2056" s="1" t="s">
        <v>9588</v>
      </c>
      <c r="AA2056" s="1" t="s">
        <v>19938</v>
      </c>
      <c r="AN2056" s="2" t="s">
        <v>20221</v>
      </c>
      <c r="AO2056" s="1"/>
      <c r="AP2056" s="1"/>
    </row>
    <row r="2057" spans="1:42" ht="60">
      <c r="A2057" s="1" t="s">
        <v>20053</v>
      </c>
      <c r="B2057" s="1" t="s">
        <v>20122</v>
      </c>
      <c r="C2057" s="1" t="s">
        <v>20132</v>
      </c>
      <c r="D2057" s="1">
        <v>25</v>
      </c>
      <c r="E2057" s="1">
        <v>1</v>
      </c>
      <c r="F2057" s="1" t="s">
        <v>20082</v>
      </c>
      <c r="G2057" s="1" t="s">
        <v>20123</v>
      </c>
      <c r="I2057" s="1" t="s">
        <v>125</v>
      </c>
      <c r="M2057" s="15">
        <v>1</v>
      </c>
      <c r="N2057" s="41" t="s">
        <v>9489</v>
      </c>
      <c r="V2057" s="2" t="s">
        <v>20124</v>
      </c>
      <c r="Y2057" s="1" t="s">
        <v>20123</v>
      </c>
      <c r="AA2057" s="1" t="s">
        <v>125</v>
      </c>
      <c r="AE2057" s="1">
        <v>1</v>
      </c>
      <c r="AF2057" s="41" t="s">
        <v>9490</v>
      </c>
      <c r="AL2057" s="47">
        <v>4</v>
      </c>
      <c r="AN2057" s="2" t="s">
        <v>20313</v>
      </c>
      <c r="AO2057" s="1"/>
      <c r="AP2057" s="1"/>
    </row>
    <row r="2058" spans="1:42" ht="60">
      <c r="A2058" s="1" t="s">
        <v>20053</v>
      </c>
      <c r="B2058" s="1" t="s">
        <v>20125</v>
      </c>
      <c r="C2058" s="1" t="s">
        <v>20132</v>
      </c>
      <c r="D2058" s="1">
        <v>26</v>
      </c>
      <c r="E2058" s="1">
        <v>1</v>
      </c>
      <c r="F2058" s="1" t="s">
        <v>20082</v>
      </c>
      <c r="G2058" s="1" t="s">
        <v>20126</v>
      </c>
      <c r="I2058" s="1" t="s">
        <v>125</v>
      </c>
      <c r="M2058" s="15">
        <v>2</v>
      </c>
      <c r="N2058" s="41" t="s">
        <v>9489</v>
      </c>
      <c r="V2058" s="2" t="s">
        <v>20127</v>
      </c>
      <c r="Y2058" s="1" t="s">
        <v>20126</v>
      </c>
      <c r="AA2058" s="1" t="s">
        <v>125</v>
      </c>
      <c r="AE2058" s="1">
        <v>2</v>
      </c>
      <c r="AF2058" s="41" t="s">
        <v>9490</v>
      </c>
      <c r="AL2058" s="47">
        <v>12</v>
      </c>
      <c r="AN2058" s="2" t="s">
        <v>20314</v>
      </c>
      <c r="AO2058" s="1"/>
      <c r="AP2058" s="1"/>
    </row>
    <row r="2059" spans="1:42" ht="60">
      <c r="A2059" s="1" t="s">
        <v>20135</v>
      </c>
      <c r="B2059" s="1" t="s">
        <v>20136</v>
      </c>
      <c r="C2059" s="1" t="s">
        <v>20217</v>
      </c>
      <c r="D2059" s="1">
        <v>27</v>
      </c>
      <c r="E2059" s="1">
        <v>1</v>
      </c>
      <c r="G2059" s="1" t="s">
        <v>20137</v>
      </c>
      <c r="H2059" s="1" t="s">
        <v>26</v>
      </c>
      <c r="I2059" s="1" t="s">
        <v>27</v>
      </c>
      <c r="J2059" s="1" t="s">
        <v>57</v>
      </c>
      <c r="K2059" s="1" t="s">
        <v>29</v>
      </c>
      <c r="M2059" s="15">
        <v>8</v>
      </c>
      <c r="P2059" s="43">
        <v>3</v>
      </c>
      <c r="Q2059" s="44">
        <v>1</v>
      </c>
      <c r="R2059" s="45">
        <v>1</v>
      </c>
      <c r="S2059" s="46">
        <v>3</v>
      </c>
      <c r="V2059" s="2" t="s">
        <v>20138</v>
      </c>
      <c r="AO2059" s="1"/>
      <c r="AP2059" s="1"/>
    </row>
    <row r="2060" spans="1:42" ht="24">
      <c r="A2060" s="1" t="s">
        <v>20135</v>
      </c>
      <c r="B2060" s="1" t="s">
        <v>20139</v>
      </c>
      <c r="C2060" s="1" t="s">
        <v>20217</v>
      </c>
      <c r="D2060" s="1">
        <v>28</v>
      </c>
      <c r="E2060" s="1">
        <v>3</v>
      </c>
      <c r="G2060" s="1" t="s">
        <v>20140</v>
      </c>
      <c r="H2060" s="1" t="s">
        <v>26</v>
      </c>
      <c r="I2060" s="1" t="s">
        <v>38</v>
      </c>
      <c r="J2060" s="1" t="s">
        <v>28</v>
      </c>
      <c r="K2060" s="1" t="s">
        <v>159</v>
      </c>
      <c r="M2060" s="15">
        <v>2</v>
      </c>
      <c r="P2060" s="43">
        <v>2</v>
      </c>
      <c r="Q2060" s="44">
        <v>1</v>
      </c>
      <c r="R2060" s="45">
        <v>0</v>
      </c>
      <c r="S2060" s="46">
        <v>2</v>
      </c>
      <c r="V2060" s="2" t="s">
        <v>20141</v>
      </c>
      <c r="AO2060" s="1"/>
      <c r="AP2060" s="1"/>
    </row>
    <row r="2061" spans="1:42" ht="24">
      <c r="A2061" s="1" t="s">
        <v>20135</v>
      </c>
      <c r="B2061" s="1" t="s">
        <v>20142</v>
      </c>
      <c r="C2061" s="1" t="s">
        <v>20217</v>
      </c>
      <c r="D2061" s="1">
        <v>29</v>
      </c>
      <c r="E2061" s="1">
        <v>3</v>
      </c>
      <c r="G2061" s="1" t="s">
        <v>20143</v>
      </c>
      <c r="I2061" s="1" t="s">
        <v>63</v>
      </c>
      <c r="J2061" s="1" t="s">
        <v>28</v>
      </c>
      <c r="M2061" s="15">
        <v>3</v>
      </c>
      <c r="V2061" s="2" t="s">
        <v>20144</v>
      </c>
      <c r="AO2061" s="1"/>
      <c r="AP2061" s="1"/>
    </row>
    <row r="2062" spans="1:42" ht="36">
      <c r="A2062" s="1" t="s">
        <v>20135</v>
      </c>
      <c r="B2062" s="1" t="s">
        <v>20145</v>
      </c>
      <c r="C2062" s="1" t="s">
        <v>20217</v>
      </c>
      <c r="D2062" s="1">
        <v>30</v>
      </c>
      <c r="E2062" s="1">
        <v>3</v>
      </c>
      <c r="G2062" s="1" t="s">
        <v>20146</v>
      </c>
      <c r="I2062" s="1" t="s">
        <v>38</v>
      </c>
      <c r="J2062" s="1" t="s">
        <v>39</v>
      </c>
      <c r="K2062" s="1" t="s">
        <v>40</v>
      </c>
      <c r="M2062" s="15">
        <v>3</v>
      </c>
      <c r="P2062" s="43">
        <v>1</v>
      </c>
      <c r="Q2062" s="44">
        <v>1</v>
      </c>
      <c r="R2062" s="45">
        <v>1</v>
      </c>
      <c r="S2062" s="46">
        <v>2</v>
      </c>
      <c r="V2062" s="2" t="s">
        <v>20147</v>
      </c>
      <c r="AO2062" s="1"/>
      <c r="AP2062" s="1"/>
    </row>
    <row r="2063" spans="1:42" ht="48">
      <c r="A2063" s="1" t="s">
        <v>20135</v>
      </c>
      <c r="B2063" s="1" t="s">
        <v>20148</v>
      </c>
      <c r="C2063" s="1" t="s">
        <v>20217</v>
      </c>
      <c r="D2063" s="1">
        <v>31</v>
      </c>
      <c r="E2063" s="1">
        <v>3</v>
      </c>
      <c r="G2063" s="1" t="s">
        <v>20149</v>
      </c>
      <c r="I2063" s="1" t="s">
        <v>56</v>
      </c>
      <c r="J2063" s="1" t="s">
        <v>39</v>
      </c>
      <c r="K2063" s="1" t="s">
        <v>196</v>
      </c>
      <c r="L2063" s="2" t="s">
        <v>943</v>
      </c>
      <c r="M2063" s="15">
        <v>2</v>
      </c>
      <c r="V2063" s="2" t="s">
        <v>20150</v>
      </c>
      <c r="AO2063" s="1"/>
      <c r="AP2063" s="1"/>
    </row>
    <row r="2064" spans="1:42" ht="36">
      <c r="A2064" s="1" t="s">
        <v>20135</v>
      </c>
      <c r="B2064" s="1" t="s">
        <v>20151</v>
      </c>
      <c r="C2064" s="1" t="s">
        <v>20217</v>
      </c>
      <c r="D2064" s="1">
        <v>32</v>
      </c>
      <c r="E2064" s="1">
        <v>3</v>
      </c>
      <c r="G2064" s="1" t="s">
        <v>20152</v>
      </c>
      <c r="I2064" s="1" t="s">
        <v>56</v>
      </c>
      <c r="J2064" s="1" t="s">
        <v>50</v>
      </c>
      <c r="K2064" s="1" t="s">
        <v>196</v>
      </c>
      <c r="L2064" s="2" t="s">
        <v>943</v>
      </c>
      <c r="M2064" s="15">
        <v>1</v>
      </c>
      <c r="V2064" s="2" t="s">
        <v>20153</v>
      </c>
      <c r="AO2064" s="1"/>
      <c r="AP2064" s="1"/>
    </row>
    <row r="2065" spans="1:42" ht="48">
      <c r="A2065" s="1" t="s">
        <v>20135</v>
      </c>
      <c r="B2065" s="1" t="s">
        <v>20154</v>
      </c>
      <c r="C2065" s="1" t="s">
        <v>20217</v>
      </c>
      <c r="D2065" s="1">
        <v>33</v>
      </c>
      <c r="E2065" s="1">
        <v>3</v>
      </c>
      <c r="G2065" s="1" t="s">
        <v>20155</v>
      </c>
      <c r="I2065" s="1" t="s">
        <v>56</v>
      </c>
      <c r="J2065" s="1" t="s">
        <v>50</v>
      </c>
      <c r="K2065" s="1" t="s">
        <v>19791</v>
      </c>
      <c r="M2065" s="15">
        <v>1</v>
      </c>
      <c r="V2065" s="2" t="s">
        <v>20156</v>
      </c>
      <c r="AO2065" s="1"/>
      <c r="AP2065" s="1"/>
    </row>
    <row r="2066" spans="1:42" ht="24">
      <c r="A2066" s="1" t="s">
        <v>20135</v>
      </c>
      <c r="B2066" s="1" t="s">
        <v>20157</v>
      </c>
      <c r="C2066" s="1" t="s">
        <v>20217</v>
      </c>
      <c r="D2066" s="1">
        <v>34</v>
      </c>
      <c r="E2066" s="1">
        <v>3</v>
      </c>
      <c r="G2066" s="1" t="s">
        <v>20158</v>
      </c>
      <c r="I2066" s="1" t="s">
        <v>38</v>
      </c>
      <c r="J2066" s="1" t="s">
        <v>57</v>
      </c>
      <c r="K2066" s="1" t="s">
        <v>159</v>
      </c>
      <c r="M2066" s="15">
        <v>2</v>
      </c>
      <c r="P2066" s="43">
        <v>1</v>
      </c>
      <c r="Q2066" s="44">
        <v>2</v>
      </c>
      <c r="R2066" s="45">
        <v>0</v>
      </c>
      <c r="S2066" s="46">
        <v>2</v>
      </c>
      <c r="V2066" s="2" t="s">
        <v>20159</v>
      </c>
      <c r="AO2066" s="1"/>
      <c r="AP2066" s="1"/>
    </row>
    <row r="2067" spans="1:42" ht="36">
      <c r="A2067" s="1" t="s">
        <v>20135</v>
      </c>
      <c r="B2067" s="1" t="s">
        <v>20160</v>
      </c>
      <c r="C2067" s="1" t="s">
        <v>20217</v>
      </c>
      <c r="D2067" s="1">
        <v>35</v>
      </c>
      <c r="E2067" s="1">
        <v>3</v>
      </c>
      <c r="G2067" s="1" t="s">
        <v>20161</v>
      </c>
      <c r="H2067" s="1" t="s">
        <v>26</v>
      </c>
      <c r="I2067" s="1" t="s">
        <v>56</v>
      </c>
      <c r="J2067" s="1" t="s">
        <v>57</v>
      </c>
      <c r="K2067" s="1" t="s">
        <v>150</v>
      </c>
      <c r="L2067" s="2" t="s">
        <v>943</v>
      </c>
      <c r="M2067" s="15">
        <v>1</v>
      </c>
      <c r="V2067" s="2" t="s">
        <v>20162</v>
      </c>
      <c r="AO2067" s="1"/>
      <c r="AP2067" s="1"/>
    </row>
    <row r="2068" spans="1:42" ht="36">
      <c r="A2068" s="1" t="s">
        <v>20135</v>
      </c>
      <c r="B2068" s="1" t="s">
        <v>20163</v>
      </c>
      <c r="C2068" s="1" t="s">
        <v>20217</v>
      </c>
      <c r="D2068" s="1">
        <v>36</v>
      </c>
      <c r="E2068" s="1">
        <v>3</v>
      </c>
      <c r="G2068" s="1" t="s">
        <v>20164</v>
      </c>
      <c r="I2068" s="1" t="s">
        <v>63</v>
      </c>
      <c r="J2068" s="1" t="s">
        <v>44</v>
      </c>
      <c r="M2068" s="15">
        <v>4</v>
      </c>
      <c r="V2068" s="2" t="s">
        <v>20165</v>
      </c>
      <c r="AO2068" s="1"/>
      <c r="AP2068" s="1"/>
    </row>
    <row r="2069" spans="1:42" ht="48">
      <c r="A2069" s="1" t="s">
        <v>20135</v>
      </c>
      <c r="B2069" s="1" t="s">
        <v>20166</v>
      </c>
      <c r="C2069" s="1" t="s">
        <v>20217</v>
      </c>
      <c r="D2069" s="1">
        <v>37</v>
      </c>
      <c r="E2069" s="1">
        <v>1</v>
      </c>
      <c r="F2069" s="1" t="s">
        <v>20167</v>
      </c>
      <c r="G2069" s="1" t="s">
        <v>20168</v>
      </c>
      <c r="H2069" s="1" t="s">
        <v>26</v>
      </c>
      <c r="I2069" s="1" t="s">
        <v>94</v>
      </c>
      <c r="K2069" s="1" t="s">
        <v>14162</v>
      </c>
      <c r="L2069" s="2" t="s">
        <v>1565</v>
      </c>
      <c r="N2069" s="41">
        <v>45</v>
      </c>
      <c r="O2069" s="42" t="s">
        <v>113</v>
      </c>
      <c r="Q2069" s="44">
        <v>9</v>
      </c>
      <c r="R2069" s="45">
        <v>4</v>
      </c>
      <c r="S2069" s="46">
        <v>20</v>
      </c>
      <c r="U2069" s="1">
        <v>5</v>
      </c>
      <c r="V2069" s="2" t="s">
        <v>20169</v>
      </c>
      <c r="AO2069" s="1"/>
      <c r="AP2069" s="1"/>
    </row>
    <row r="2070" spans="1:42" ht="36">
      <c r="A2070" s="1" t="s">
        <v>20135</v>
      </c>
      <c r="B2070" s="1" t="s">
        <v>20170</v>
      </c>
      <c r="C2070" s="1" t="s">
        <v>20217</v>
      </c>
      <c r="D2070" s="1">
        <v>38</v>
      </c>
      <c r="E2070" s="1">
        <v>3</v>
      </c>
      <c r="F2070" s="1" t="s">
        <v>20167</v>
      </c>
      <c r="G2070" s="1" t="s">
        <v>20171</v>
      </c>
      <c r="I2070" s="1" t="s">
        <v>94</v>
      </c>
      <c r="K2070" s="1" t="s">
        <v>14162</v>
      </c>
      <c r="N2070" s="41">
        <v>25</v>
      </c>
      <c r="O2070" s="42">
        <v>2</v>
      </c>
      <c r="Q2070" s="44" t="s">
        <v>113</v>
      </c>
      <c r="R2070" s="45">
        <v>1</v>
      </c>
      <c r="S2070" s="46">
        <v>3</v>
      </c>
      <c r="V2070" s="2" t="s">
        <v>20172</v>
      </c>
      <c r="AO2070" s="1"/>
      <c r="AP2070" s="1"/>
    </row>
    <row r="2071" spans="1:42" ht="24">
      <c r="A2071" s="1" t="s">
        <v>20135</v>
      </c>
      <c r="B2071" s="1" t="s">
        <v>20173</v>
      </c>
      <c r="C2071" s="1" t="s">
        <v>20217</v>
      </c>
      <c r="D2071" s="1">
        <v>39</v>
      </c>
      <c r="E2071" s="1">
        <v>2</v>
      </c>
      <c r="F2071" s="1" t="s">
        <v>20167</v>
      </c>
      <c r="G2071" s="1" t="s">
        <v>20174</v>
      </c>
      <c r="I2071" s="1" t="s">
        <v>94</v>
      </c>
      <c r="K2071" s="1" t="s">
        <v>14162</v>
      </c>
      <c r="N2071" s="41">
        <v>30</v>
      </c>
      <c r="O2071" s="42">
        <v>3</v>
      </c>
      <c r="Q2071" s="44">
        <v>5</v>
      </c>
      <c r="R2071" s="45">
        <v>2</v>
      </c>
      <c r="S2071" s="46">
        <v>5</v>
      </c>
      <c r="V2071" s="2" t="s">
        <v>20175</v>
      </c>
      <c r="AO2071" s="1"/>
      <c r="AP2071" s="1"/>
    </row>
    <row r="2072" spans="1:42">
      <c r="A2072" s="1" t="s">
        <v>20135</v>
      </c>
      <c r="B2072" s="1" t="s">
        <v>20176</v>
      </c>
      <c r="C2072" s="1" t="s">
        <v>20217</v>
      </c>
      <c r="D2072" s="1">
        <v>40</v>
      </c>
      <c r="E2072" s="1">
        <v>2</v>
      </c>
      <c r="F2072" s="1" t="s">
        <v>20167</v>
      </c>
      <c r="G2072" s="1" t="s">
        <v>20177</v>
      </c>
      <c r="I2072" s="1" t="s">
        <v>94</v>
      </c>
      <c r="K2072" s="1" t="s">
        <v>2492</v>
      </c>
      <c r="N2072" s="41">
        <v>32</v>
      </c>
      <c r="O2072" s="42">
        <v>3</v>
      </c>
      <c r="Q2072" s="44">
        <v>3</v>
      </c>
      <c r="R2072" s="45">
        <v>2</v>
      </c>
      <c r="S2072" s="46">
        <v>4</v>
      </c>
      <c r="V2072" s="2" t="s">
        <v>20178</v>
      </c>
      <c r="AO2072" s="1"/>
      <c r="AP2072" s="1"/>
    </row>
    <row r="2073" spans="1:42" ht="36">
      <c r="A2073" s="1" t="s">
        <v>20135</v>
      </c>
      <c r="B2073" s="1" t="s">
        <v>20179</v>
      </c>
      <c r="C2073" s="1" t="s">
        <v>20217</v>
      </c>
      <c r="D2073" s="1">
        <v>41</v>
      </c>
      <c r="E2073" s="1">
        <v>2</v>
      </c>
      <c r="F2073" s="1" t="s">
        <v>20167</v>
      </c>
      <c r="G2073" s="1" t="s">
        <v>20180</v>
      </c>
      <c r="I2073" s="1" t="s">
        <v>104</v>
      </c>
      <c r="K2073" s="1" t="s">
        <v>2408</v>
      </c>
      <c r="O2073" s="42">
        <v>3</v>
      </c>
      <c r="T2073" s="47">
        <v>5</v>
      </c>
      <c r="V2073" s="2" t="s">
        <v>20181</v>
      </c>
      <c r="AO2073" s="1"/>
      <c r="AP2073" s="1"/>
    </row>
    <row r="2074" spans="1:42" ht="36">
      <c r="A2074" s="1" t="s">
        <v>20135</v>
      </c>
      <c r="B2074" s="1" t="s">
        <v>20182</v>
      </c>
      <c r="C2074" s="1" t="s">
        <v>20217</v>
      </c>
      <c r="D2074" s="1">
        <v>42</v>
      </c>
      <c r="E2074" s="1">
        <v>3</v>
      </c>
      <c r="F2074" s="1" t="s">
        <v>20167</v>
      </c>
      <c r="G2074" s="1" t="s">
        <v>20183</v>
      </c>
      <c r="I2074" s="1" t="s">
        <v>104</v>
      </c>
      <c r="K2074" s="1" t="s">
        <v>2408</v>
      </c>
      <c r="O2074" s="42">
        <v>2</v>
      </c>
      <c r="T2074" s="47">
        <v>4</v>
      </c>
      <c r="V2074" s="2" t="s">
        <v>20184</v>
      </c>
      <c r="AO2074" s="1"/>
      <c r="AP2074" s="1"/>
    </row>
    <row r="2075" spans="1:42" ht="48">
      <c r="A2075" s="1" t="s">
        <v>20135</v>
      </c>
      <c r="B2075" s="1" t="s">
        <v>20185</v>
      </c>
      <c r="C2075" s="1" t="s">
        <v>20217</v>
      </c>
      <c r="D2075" s="1">
        <v>43</v>
      </c>
      <c r="E2075" s="1">
        <v>2</v>
      </c>
      <c r="F2075" s="1" t="s">
        <v>20167</v>
      </c>
      <c r="G2075" s="1" t="s">
        <v>20186</v>
      </c>
      <c r="I2075" s="1" t="s">
        <v>104</v>
      </c>
      <c r="K2075" s="1" t="s">
        <v>2408</v>
      </c>
      <c r="O2075" s="42">
        <v>2</v>
      </c>
      <c r="T2075" s="47">
        <v>2</v>
      </c>
      <c r="V2075" s="2" t="s">
        <v>20187</v>
      </c>
      <c r="AO2075" s="1"/>
      <c r="AP2075" s="1"/>
    </row>
    <row r="2076" spans="1:42" ht="24">
      <c r="A2076" s="1" t="s">
        <v>20135</v>
      </c>
      <c r="B2076" s="1" t="s">
        <v>20188</v>
      </c>
      <c r="C2076" s="1" t="s">
        <v>20217</v>
      </c>
      <c r="D2076" s="1">
        <v>44</v>
      </c>
      <c r="E2076" s="1">
        <v>3</v>
      </c>
      <c r="F2076" s="1" t="s">
        <v>20167</v>
      </c>
      <c r="G2076" s="1" t="s">
        <v>20189</v>
      </c>
      <c r="I2076" s="1" t="s">
        <v>104</v>
      </c>
      <c r="K2076" s="1" t="s">
        <v>2408</v>
      </c>
      <c r="O2076" s="42" t="s">
        <v>113</v>
      </c>
      <c r="T2076" s="47">
        <v>5</v>
      </c>
      <c r="V2076" s="2" t="s">
        <v>20190</v>
      </c>
      <c r="AO2076" s="1"/>
      <c r="AP2076" s="1"/>
    </row>
    <row r="2077" spans="1:42" ht="48">
      <c r="A2077" s="1" t="s">
        <v>20135</v>
      </c>
      <c r="B2077" s="1" t="s">
        <v>20191</v>
      </c>
      <c r="C2077" s="1" t="s">
        <v>20217</v>
      </c>
      <c r="D2077" s="1">
        <v>45</v>
      </c>
      <c r="E2077" s="1">
        <v>2</v>
      </c>
      <c r="F2077" s="1" t="s">
        <v>20167</v>
      </c>
      <c r="G2077" s="1" t="s">
        <v>20192</v>
      </c>
      <c r="I2077" s="1" t="s">
        <v>82</v>
      </c>
      <c r="V2077" s="2" t="s">
        <v>20193</v>
      </c>
      <c r="AO2077" s="1"/>
      <c r="AP2077" s="1"/>
    </row>
    <row r="2078" spans="1:42" ht="36">
      <c r="A2078" s="1" t="s">
        <v>20135</v>
      </c>
      <c r="B2078" s="1" t="s">
        <v>20194</v>
      </c>
      <c r="C2078" s="1" t="s">
        <v>20217</v>
      </c>
      <c r="D2078" s="1">
        <v>46</v>
      </c>
      <c r="E2078" s="1">
        <v>3</v>
      </c>
      <c r="F2078" s="1" t="s">
        <v>20167</v>
      </c>
      <c r="G2078" s="1" t="s">
        <v>20195</v>
      </c>
      <c r="I2078" s="1" t="s">
        <v>82</v>
      </c>
      <c r="V2078" s="2" t="s">
        <v>20196</v>
      </c>
      <c r="AO2078" s="1"/>
      <c r="AP2078" s="1"/>
    </row>
    <row r="2079" spans="1:42" ht="48">
      <c r="A2079" s="1" t="s">
        <v>20135</v>
      </c>
      <c r="B2079" s="1" t="s">
        <v>20197</v>
      </c>
      <c r="C2079" s="1" t="s">
        <v>20217</v>
      </c>
      <c r="D2079" s="1">
        <v>47</v>
      </c>
      <c r="E2079" s="1">
        <v>3</v>
      </c>
      <c r="F2079" s="1" t="s">
        <v>20167</v>
      </c>
      <c r="G2079" s="1" t="s">
        <v>20198</v>
      </c>
      <c r="I2079" s="1" t="s">
        <v>82</v>
      </c>
      <c r="V2079" s="2" t="s">
        <v>20199</v>
      </c>
      <c r="AO2079" s="1"/>
      <c r="AP2079" s="1"/>
    </row>
    <row r="2080" spans="1:42" ht="36">
      <c r="A2080" s="1" t="s">
        <v>20135</v>
      </c>
      <c r="B2080" s="1" t="s">
        <v>20200</v>
      </c>
      <c r="C2080" s="1" t="s">
        <v>20217</v>
      </c>
      <c r="D2080" s="1">
        <v>48</v>
      </c>
      <c r="E2080" s="1">
        <v>1</v>
      </c>
      <c r="F2080" s="1" t="s">
        <v>20167</v>
      </c>
      <c r="G2080" s="1" t="s">
        <v>20201</v>
      </c>
      <c r="I2080" s="1" t="s">
        <v>12242</v>
      </c>
      <c r="U2080" s="1">
        <v>10</v>
      </c>
      <c r="V2080" s="2" t="s">
        <v>20202</v>
      </c>
      <c r="AO2080" s="1"/>
      <c r="AP2080" s="1"/>
    </row>
    <row r="2081" spans="1:42" ht="60">
      <c r="A2081" s="1" t="s">
        <v>20135</v>
      </c>
      <c r="B2081" s="1" t="s">
        <v>20203</v>
      </c>
      <c r="C2081" s="1" t="s">
        <v>20217</v>
      </c>
      <c r="D2081" s="1">
        <v>49</v>
      </c>
      <c r="E2081" s="1">
        <v>1</v>
      </c>
      <c r="G2081" s="1" t="s">
        <v>20204</v>
      </c>
      <c r="I2081" s="1" t="s">
        <v>19938</v>
      </c>
      <c r="V2081" s="2" t="s">
        <v>20219</v>
      </c>
      <c r="Y2081" s="1" t="s">
        <v>20204</v>
      </c>
      <c r="AA2081" s="1" t="s">
        <v>19938</v>
      </c>
      <c r="AN2081" s="2" t="s">
        <v>20220</v>
      </c>
      <c r="AO2081" s="1"/>
      <c r="AP2081" s="1"/>
    </row>
    <row r="2082" spans="1:42" ht="48">
      <c r="A2082" s="1" t="s">
        <v>20135</v>
      </c>
      <c r="B2082" s="1" t="s">
        <v>20205</v>
      </c>
      <c r="C2082" s="1" t="s">
        <v>20217</v>
      </c>
      <c r="D2082" s="1">
        <v>50</v>
      </c>
      <c r="E2082" s="1">
        <v>1</v>
      </c>
      <c r="F2082" s="1" t="s">
        <v>20167</v>
      </c>
      <c r="G2082" s="1" t="s">
        <v>20206</v>
      </c>
      <c r="I2082" s="1" t="s">
        <v>125</v>
      </c>
      <c r="M2082" s="15">
        <v>1</v>
      </c>
      <c r="N2082" s="41" t="s">
        <v>9489</v>
      </c>
      <c r="V2082" s="2" t="s">
        <v>20207</v>
      </c>
      <c r="Y2082" s="1" t="s">
        <v>20206</v>
      </c>
      <c r="AA2082" s="1" t="s">
        <v>125</v>
      </c>
      <c r="AE2082" s="1">
        <v>1</v>
      </c>
      <c r="AF2082" s="41" t="s">
        <v>9490</v>
      </c>
      <c r="AN2082" s="2" t="s">
        <v>20208</v>
      </c>
      <c r="AO2082" s="1"/>
      <c r="AP2082" s="1"/>
    </row>
    <row r="2083" spans="1:42" ht="48">
      <c r="A2083" s="1" t="s">
        <v>20135</v>
      </c>
      <c r="B2083" s="1" t="s">
        <v>20209</v>
      </c>
      <c r="C2083" s="1" t="s">
        <v>20217</v>
      </c>
      <c r="D2083" s="1">
        <v>51</v>
      </c>
      <c r="E2083" s="1">
        <v>1</v>
      </c>
      <c r="F2083" s="1" t="s">
        <v>20167</v>
      </c>
      <c r="G2083" s="1" t="s">
        <v>20210</v>
      </c>
      <c r="I2083" s="1" t="s">
        <v>125</v>
      </c>
      <c r="M2083" s="15">
        <v>2</v>
      </c>
      <c r="N2083" s="41" t="s">
        <v>9489</v>
      </c>
      <c r="V2083" s="2" t="s">
        <v>20211</v>
      </c>
      <c r="Y2083" s="1" t="s">
        <v>20210</v>
      </c>
      <c r="AA2083" s="1" t="s">
        <v>125</v>
      </c>
      <c r="AE2083" s="1">
        <v>2</v>
      </c>
      <c r="AF2083" s="41" t="s">
        <v>9490</v>
      </c>
      <c r="AN2083" s="2" t="s">
        <v>20212</v>
      </c>
      <c r="AO2083" s="1"/>
      <c r="AP2083" s="1"/>
    </row>
    <row r="2084" spans="1:42" ht="24">
      <c r="A2084" s="1" t="s">
        <v>20135</v>
      </c>
      <c r="B2084" s="1" t="s">
        <v>20222</v>
      </c>
      <c r="C2084" s="1" t="s">
        <v>20217</v>
      </c>
      <c r="D2084" s="1">
        <v>52</v>
      </c>
      <c r="E2084" s="1">
        <v>1</v>
      </c>
      <c r="F2084" s="1" t="s">
        <v>20167</v>
      </c>
      <c r="G2084" s="1" t="s">
        <v>20223</v>
      </c>
      <c r="I2084" s="1" t="s">
        <v>125</v>
      </c>
      <c r="M2084" s="15">
        <v>3</v>
      </c>
      <c r="N2084" s="41" t="s">
        <v>9489</v>
      </c>
      <c r="V2084" s="2" t="s">
        <v>20224</v>
      </c>
      <c r="Y2084" s="1" t="s">
        <v>20223</v>
      </c>
      <c r="AA2084" s="1" t="s">
        <v>125</v>
      </c>
      <c r="AE2084" s="1">
        <v>3</v>
      </c>
      <c r="AF2084" s="41" t="s">
        <v>9490</v>
      </c>
      <c r="AN2084" s="2" t="s">
        <v>20225</v>
      </c>
      <c r="AO2084" s="1"/>
      <c r="AP2084" s="1"/>
    </row>
    <row r="2085" spans="1:42" ht="84">
      <c r="A2085" s="1" t="s">
        <v>20135</v>
      </c>
      <c r="B2085" s="1" t="s">
        <v>20213</v>
      </c>
      <c r="C2085" s="1" t="s">
        <v>20217</v>
      </c>
      <c r="D2085" s="1">
        <v>53</v>
      </c>
      <c r="E2085" s="1">
        <v>1</v>
      </c>
      <c r="F2085" s="1" t="s">
        <v>20167</v>
      </c>
      <c r="G2085" s="1" t="s">
        <v>20214</v>
      </c>
      <c r="I2085" s="1" t="s">
        <v>125</v>
      </c>
      <c r="M2085" s="15">
        <v>4</v>
      </c>
      <c r="N2085" s="41" t="s">
        <v>9489</v>
      </c>
      <c r="V2085" s="2" t="s">
        <v>20215</v>
      </c>
      <c r="Y2085" s="1" t="s">
        <v>20214</v>
      </c>
      <c r="AA2085" s="1" t="s">
        <v>125</v>
      </c>
      <c r="AE2085" s="1">
        <v>4</v>
      </c>
      <c r="AF2085" s="41" t="s">
        <v>9490</v>
      </c>
      <c r="AN2085" s="2" t="s">
        <v>20216</v>
      </c>
      <c r="AO2085" s="1"/>
      <c r="AP2085" s="1"/>
    </row>
    <row r="2086" spans="1:42" ht="60">
      <c r="A2086" s="1" t="s">
        <v>20226</v>
      </c>
      <c r="B2086" s="1" t="s">
        <v>20227</v>
      </c>
      <c r="C2086" s="1" t="s">
        <v>20308</v>
      </c>
      <c r="D2086" s="1">
        <v>54</v>
      </c>
      <c r="E2086" s="1">
        <v>1</v>
      </c>
      <c r="G2086" s="1" t="s">
        <v>5325</v>
      </c>
      <c r="H2086" s="1" t="s">
        <v>26</v>
      </c>
      <c r="I2086" s="1" t="s">
        <v>27</v>
      </c>
      <c r="J2086" s="1" t="s">
        <v>39</v>
      </c>
      <c r="K2086" s="1" t="s">
        <v>5326</v>
      </c>
      <c r="M2086" s="15">
        <v>13</v>
      </c>
      <c r="P2086" s="43">
        <v>3</v>
      </c>
      <c r="Q2086" s="44">
        <v>4</v>
      </c>
      <c r="R2086" s="45">
        <v>2</v>
      </c>
      <c r="S2086" s="46">
        <v>4</v>
      </c>
      <c r="V2086" s="2" t="s">
        <v>20228</v>
      </c>
      <c r="AO2086" s="1"/>
      <c r="AP2086" s="1"/>
    </row>
    <row r="2087" spans="1:42" ht="48">
      <c r="A2087" s="1" t="s">
        <v>20226</v>
      </c>
      <c r="B2087" s="1" t="s">
        <v>20229</v>
      </c>
      <c r="C2087" s="1" t="s">
        <v>20308</v>
      </c>
      <c r="D2087" s="1">
        <v>55</v>
      </c>
      <c r="E2087" s="1">
        <v>3</v>
      </c>
      <c r="G2087" s="1" t="s">
        <v>20230</v>
      </c>
      <c r="I2087" s="1" t="s">
        <v>56</v>
      </c>
      <c r="J2087" s="1" t="s">
        <v>28</v>
      </c>
      <c r="K2087" s="1" t="s">
        <v>19791</v>
      </c>
      <c r="M2087" s="15">
        <v>1</v>
      </c>
      <c r="V2087" s="2" t="s">
        <v>20231</v>
      </c>
      <c r="AO2087" s="1"/>
      <c r="AP2087" s="1"/>
    </row>
    <row r="2088" spans="1:42" ht="36">
      <c r="A2088" s="1" t="s">
        <v>20226</v>
      </c>
      <c r="B2088" s="1" t="s">
        <v>20232</v>
      </c>
      <c r="C2088" s="1" t="s">
        <v>20308</v>
      </c>
      <c r="D2088" s="1">
        <v>56</v>
      </c>
      <c r="E2088" s="1">
        <v>3</v>
      </c>
      <c r="G2088" s="1" t="s">
        <v>20233</v>
      </c>
      <c r="I2088" s="1" t="s">
        <v>63</v>
      </c>
      <c r="J2088" s="1" t="s">
        <v>28</v>
      </c>
      <c r="L2088" s="2" t="s">
        <v>1227</v>
      </c>
      <c r="M2088" s="15">
        <v>0</v>
      </c>
      <c r="V2088" s="2" t="s">
        <v>20234</v>
      </c>
      <c r="AO2088" s="1"/>
      <c r="AP2088" s="1"/>
    </row>
    <row r="2089" spans="1:42" ht="24">
      <c r="A2089" s="1" t="s">
        <v>20226</v>
      </c>
      <c r="B2089" s="1" t="s">
        <v>20235</v>
      </c>
      <c r="C2089" s="1" t="s">
        <v>20308</v>
      </c>
      <c r="D2089" s="1">
        <v>57</v>
      </c>
      <c r="E2089" s="1">
        <v>3</v>
      </c>
      <c r="G2089" s="1" t="s">
        <v>12362</v>
      </c>
      <c r="I2089" s="1" t="s">
        <v>38</v>
      </c>
      <c r="J2089" s="1" t="s">
        <v>39</v>
      </c>
      <c r="L2089" s="2" t="s">
        <v>1227</v>
      </c>
      <c r="M2089" s="15">
        <v>2</v>
      </c>
      <c r="P2089" s="43">
        <v>2</v>
      </c>
      <c r="Q2089" s="44">
        <v>2</v>
      </c>
      <c r="R2089" s="45">
        <v>2</v>
      </c>
      <c r="S2089" s="46">
        <v>2</v>
      </c>
      <c r="V2089" s="2" t="s">
        <v>20236</v>
      </c>
      <c r="AO2089" s="1"/>
      <c r="AP2089" s="1"/>
    </row>
    <row r="2090" spans="1:42" ht="24">
      <c r="A2090" s="1" t="s">
        <v>20226</v>
      </c>
      <c r="B2090" s="1" t="s">
        <v>20237</v>
      </c>
      <c r="C2090" s="1" t="s">
        <v>20308</v>
      </c>
      <c r="D2090" s="1">
        <v>58</v>
      </c>
      <c r="E2090" s="1">
        <v>3</v>
      </c>
      <c r="G2090" s="1" t="s">
        <v>20238</v>
      </c>
      <c r="I2090" s="1" t="s">
        <v>63</v>
      </c>
      <c r="J2090" s="1" t="s">
        <v>39</v>
      </c>
      <c r="L2090" s="2" t="s">
        <v>685</v>
      </c>
      <c r="M2090" s="15">
        <v>0</v>
      </c>
      <c r="V2090" s="2" t="s">
        <v>20239</v>
      </c>
      <c r="AO2090" s="1"/>
      <c r="AP2090" s="1"/>
    </row>
    <row r="2091" spans="1:42" ht="36">
      <c r="A2091" s="1" t="s">
        <v>20226</v>
      </c>
      <c r="B2091" s="1" t="s">
        <v>20240</v>
      </c>
      <c r="C2091" s="1" t="s">
        <v>20308</v>
      </c>
      <c r="D2091" s="1">
        <v>59</v>
      </c>
      <c r="E2091" s="1">
        <v>3</v>
      </c>
      <c r="G2091" s="1" t="s">
        <v>4457</v>
      </c>
      <c r="H2091" s="1" t="s">
        <v>26</v>
      </c>
      <c r="I2091" s="1" t="s">
        <v>38</v>
      </c>
      <c r="J2091" s="1" t="s">
        <v>50</v>
      </c>
      <c r="K2091" s="1" t="s">
        <v>283</v>
      </c>
      <c r="M2091" s="15">
        <v>3</v>
      </c>
      <c r="P2091" s="43">
        <v>1</v>
      </c>
      <c r="Q2091" s="44">
        <v>2</v>
      </c>
      <c r="R2091" s="45">
        <v>1</v>
      </c>
      <c r="S2091" s="46">
        <v>2</v>
      </c>
      <c r="V2091" s="2" t="s">
        <v>20241</v>
      </c>
      <c r="AO2091" s="1"/>
      <c r="AP2091" s="1"/>
    </row>
    <row r="2092" spans="1:42" ht="24">
      <c r="A2092" s="1" t="s">
        <v>20226</v>
      </c>
      <c r="B2092" s="1" t="s">
        <v>20242</v>
      </c>
      <c r="C2092" s="1" t="s">
        <v>20308</v>
      </c>
      <c r="D2092" s="1">
        <v>60</v>
      </c>
      <c r="E2092" s="1">
        <v>3</v>
      </c>
      <c r="G2092" s="1" t="s">
        <v>20243</v>
      </c>
      <c r="I2092" s="1" t="s">
        <v>56</v>
      </c>
      <c r="J2092" s="1" t="s">
        <v>50</v>
      </c>
      <c r="K2092" s="1" t="s">
        <v>89</v>
      </c>
      <c r="M2092" s="15">
        <v>0</v>
      </c>
      <c r="V2092" s="2" t="s">
        <v>20244</v>
      </c>
      <c r="AO2092" s="1"/>
      <c r="AP2092" s="1"/>
    </row>
    <row r="2093" spans="1:42" ht="36">
      <c r="A2093" s="1" t="s">
        <v>20226</v>
      </c>
      <c r="B2093" s="1" t="s">
        <v>20245</v>
      </c>
      <c r="C2093" s="1" t="s">
        <v>20308</v>
      </c>
      <c r="D2093" s="1">
        <v>61</v>
      </c>
      <c r="E2093" s="1">
        <v>3</v>
      </c>
      <c r="G2093" s="1" t="s">
        <v>20246</v>
      </c>
      <c r="I2093" s="1" t="s">
        <v>38</v>
      </c>
      <c r="J2093" s="1" t="s">
        <v>57</v>
      </c>
      <c r="K2093" s="1" t="s">
        <v>393</v>
      </c>
      <c r="M2093" s="15">
        <v>2</v>
      </c>
      <c r="P2093" s="43">
        <v>1</v>
      </c>
      <c r="Q2093" s="44">
        <v>1</v>
      </c>
      <c r="R2093" s="45">
        <v>0</v>
      </c>
      <c r="S2093" s="46">
        <v>2</v>
      </c>
      <c r="V2093" s="2" t="s">
        <v>20247</v>
      </c>
      <c r="AO2093" s="1"/>
      <c r="AP2093" s="1"/>
    </row>
    <row r="2094" spans="1:42" ht="60">
      <c r="A2094" s="1" t="s">
        <v>20226</v>
      </c>
      <c r="B2094" s="1" t="s">
        <v>20248</v>
      </c>
      <c r="C2094" s="1" t="s">
        <v>20308</v>
      </c>
      <c r="D2094" s="1">
        <v>62</v>
      </c>
      <c r="E2094" s="1">
        <v>3</v>
      </c>
      <c r="G2094" s="1" t="s">
        <v>20249</v>
      </c>
      <c r="I2094" s="1" t="s">
        <v>63</v>
      </c>
      <c r="J2094" s="1" t="s">
        <v>57</v>
      </c>
      <c r="M2094" s="15">
        <v>4</v>
      </c>
      <c r="V2094" s="2" t="s">
        <v>20250</v>
      </c>
      <c r="AO2094" s="1"/>
      <c r="AP2094" s="1"/>
    </row>
    <row r="2095" spans="1:42" ht="48">
      <c r="A2095" s="1" t="s">
        <v>20226</v>
      </c>
      <c r="B2095" s="1" t="s">
        <v>20251</v>
      </c>
      <c r="C2095" s="1" t="s">
        <v>20308</v>
      </c>
      <c r="D2095" s="1">
        <v>63</v>
      </c>
      <c r="E2095" s="1">
        <v>3</v>
      </c>
      <c r="G2095" s="1" t="s">
        <v>12407</v>
      </c>
      <c r="H2095" s="1" t="s">
        <v>26</v>
      </c>
      <c r="I2095" s="1" t="s">
        <v>56</v>
      </c>
      <c r="J2095" s="1" t="s">
        <v>44</v>
      </c>
      <c r="K2095" s="1" t="s">
        <v>10664</v>
      </c>
      <c r="L2095" s="2" t="s">
        <v>943</v>
      </c>
      <c r="M2095" s="15">
        <v>2</v>
      </c>
      <c r="V2095" s="2" t="s">
        <v>20252</v>
      </c>
      <c r="AO2095" s="1"/>
      <c r="AP2095" s="1"/>
    </row>
    <row r="2096" spans="1:42" ht="60">
      <c r="A2096" s="1" t="s">
        <v>20226</v>
      </c>
      <c r="B2096" s="1" t="s">
        <v>20253</v>
      </c>
      <c r="C2096" s="1" t="s">
        <v>20308</v>
      </c>
      <c r="D2096" s="1">
        <v>64</v>
      </c>
      <c r="E2096" s="1">
        <v>1</v>
      </c>
      <c r="F2096" s="1" t="s">
        <v>20254</v>
      </c>
      <c r="G2096" s="1" t="s">
        <v>20255</v>
      </c>
      <c r="I2096" s="1" t="s">
        <v>88</v>
      </c>
      <c r="V2096" s="2" t="s">
        <v>20256</v>
      </c>
      <c r="AO2096" s="1"/>
      <c r="AP2096" s="1"/>
    </row>
    <row r="2097" spans="1:42" ht="60">
      <c r="A2097" s="1" t="s">
        <v>20226</v>
      </c>
      <c r="B2097" s="1" t="s">
        <v>20257</v>
      </c>
      <c r="C2097" s="1" t="s">
        <v>20308</v>
      </c>
      <c r="D2097" s="1">
        <v>65</v>
      </c>
      <c r="E2097" s="1">
        <v>1</v>
      </c>
      <c r="F2097" s="1" t="s">
        <v>20254</v>
      </c>
      <c r="G2097" s="1" t="s">
        <v>20258</v>
      </c>
      <c r="I2097" s="1" t="s">
        <v>88</v>
      </c>
      <c r="V2097" s="2" t="s">
        <v>20259</v>
      </c>
      <c r="AO2097" s="1"/>
      <c r="AP2097" s="1"/>
    </row>
    <row r="2098" spans="1:42" ht="48">
      <c r="A2098" s="1" t="s">
        <v>20226</v>
      </c>
      <c r="B2098" s="1" t="s">
        <v>20260</v>
      </c>
      <c r="C2098" s="1" t="s">
        <v>20308</v>
      </c>
      <c r="D2098" s="1">
        <v>66</v>
      </c>
      <c r="E2098" s="1">
        <v>1</v>
      </c>
      <c r="F2098" s="1" t="s">
        <v>20254</v>
      </c>
      <c r="G2098" s="1" t="s">
        <v>20261</v>
      </c>
      <c r="H2098" s="1" t="s">
        <v>26</v>
      </c>
      <c r="I2098" s="1" t="s">
        <v>94</v>
      </c>
      <c r="K2098" s="1" t="s">
        <v>14162</v>
      </c>
      <c r="L2098" s="2" t="s">
        <v>1565</v>
      </c>
      <c r="N2098" s="41">
        <v>50</v>
      </c>
      <c r="O2098" s="42" t="s">
        <v>113</v>
      </c>
      <c r="Q2098" s="44">
        <v>4</v>
      </c>
      <c r="R2098" s="45" t="s">
        <v>113</v>
      </c>
      <c r="S2098" s="46">
        <v>5</v>
      </c>
      <c r="U2098" s="1">
        <v>4</v>
      </c>
      <c r="V2098" s="2" t="s">
        <v>20262</v>
      </c>
      <c r="AO2098" s="1"/>
      <c r="AP2098" s="1"/>
    </row>
    <row r="2099" spans="1:42" ht="48">
      <c r="A2099" s="1" t="s">
        <v>20226</v>
      </c>
      <c r="B2099" s="1" t="s">
        <v>20263</v>
      </c>
      <c r="C2099" s="1" t="s">
        <v>20308</v>
      </c>
      <c r="D2099" s="1">
        <v>67</v>
      </c>
      <c r="E2099" s="1">
        <v>4</v>
      </c>
      <c r="F2099" s="1" t="s">
        <v>20254</v>
      </c>
      <c r="G2099" s="1" t="s">
        <v>20264</v>
      </c>
      <c r="I2099" s="1" t="s">
        <v>94</v>
      </c>
      <c r="K2099" s="1" t="s">
        <v>14162</v>
      </c>
      <c r="L2099" s="2" t="s">
        <v>15716</v>
      </c>
      <c r="N2099" s="41">
        <v>28</v>
      </c>
      <c r="O2099" s="42">
        <v>1</v>
      </c>
      <c r="Q2099" s="44">
        <v>4</v>
      </c>
      <c r="R2099" s="45">
        <v>2</v>
      </c>
      <c r="S2099" s="46">
        <v>3</v>
      </c>
      <c r="V2099" s="2" t="s">
        <v>20265</v>
      </c>
      <c r="AO2099" s="1"/>
      <c r="AP2099" s="1"/>
    </row>
    <row r="2100" spans="1:42" ht="24">
      <c r="A2100" s="1" t="s">
        <v>20226</v>
      </c>
      <c r="B2100" s="1" t="s">
        <v>20266</v>
      </c>
      <c r="C2100" s="1" t="s">
        <v>20308</v>
      </c>
      <c r="D2100" s="1">
        <v>68</v>
      </c>
      <c r="E2100" s="1">
        <v>3</v>
      </c>
      <c r="F2100" s="1" t="s">
        <v>20254</v>
      </c>
      <c r="G2100" s="1" t="s">
        <v>20267</v>
      </c>
      <c r="I2100" s="1" t="s">
        <v>94</v>
      </c>
      <c r="K2100" s="1" t="s">
        <v>14162</v>
      </c>
      <c r="N2100" s="41">
        <v>38</v>
      </c>
      <c r="O2100" s="42">
        <v>3</v>
      </c>
      <c r="Q2100" s="44">
        <v>5</v>
      </c>
      <c r="R2100" s="45">
        <v>1</v>
      </c>
      <c r="S2100" s="46">
        <v>6</v>
      </c>
      <c r="V2100" s="2" t="s">
        <v>20268</v>
      </c>
      <c r="AO2100" s="1"/>
      <c r="AP2100" s="1"/>
    </row>
    <row r="2101" spans="1:42" ht="24">
      <c r="A2101" s="1" t="s">
        <v>20226</v>
      </c>
      <c r="B2101" s="1" t="s">
        <v>20269</v>
      </c>
      <c r="C2101" s="1" t="s">
        <v>20308</v>
      </c>
      <c r="D2101" s="1">
        <v>69</v>
      </c>
      <c r="E2101" s="1">
        <v>3</v>
      </c>
      <c r="F2101" s="1" t="s">
        <v>20254</v>
      </c>
      <c r="G2101" s="1" t="s">
        <v>20270</v>
      </c>
      <c r="I2101" s="1" t="s">
        <v>94</v>
      </c>
      <c r="K2101" s="1" t="s">
        <v>14162</v>
      </c>
      <c r="N2101" s="41">
        <v>45</v>
      </c>
      <c r="O2101" s="42">
        <v>2</v>
      </c>
      <c r="Q2101" s="44">
        <v>3</v>
      </c>
      <c r="R2101" s="45">
        <v>1</v>
      </c>
      <c r="S2101" s="46">
        <v>4</v>
      </c>
      <c r="V2101" s="2" t="s">
        <v>20271</v>
      </c>
      <c r="AO2101" s="1"/>
      <c r="AP2101" s="1"/>
    </row>
    <row r="2102" spans="1:42" ht="36">
      <c r="A2102" s="1" t="s">
        <v>20226</v>
      </c>
      <c r="B2102" s="1" t="s">
        <v>20272</v>
      </c>
      <c r="C2102" s="1" t="s">
        <v>20308</v>
      </c>
      <c r="D2102" s="1">
        <v>70</v>
      </c>
      <c r="E2102" s="1">
        <v>3</v>
      </c>
      <c r="F2102" s="1" t="s">
        <v>20254</v>
      </c>
      <c r="G2102" s="1" t="s">
        <v>20273</v>
      </c>
      <c r="I2102" s="1" t="s">
        <v>104</v>
      </c>
      <c r="K2102" s="1" t="s">
        <v>2106</v>
      </c>
      <c r="O2102" s="42">
        <v>3</v>
      </c>
      <c r="T2102" s="47">
        <v>5</v>
      </c>
      <c r="V2102" s="2" t="s">
        <v>20274</v>
      </c>
      <c r="AO2102" s="1"/>
      <c r="AP2102" s="1"/>
    </row>
    <row r="2103" spans="1:42" ht="48">
      <c r="A2103" s="1" t="s">
        <v>20226</v>
      </c>
      <c r="B2103" s="1" t="s">
        <v>20275</v>
      </c>
      <c r="C2103" s="1" t="s">
        <v>20308</v>
      </c>
      <c r="D2103" s="1">
        <v>71</v>
      </c>
      <c r="E2103" s="1">
        <v>2</v>
      </c>
      <c r="F2103" s="1" t="s">
        <v>20254</v>
      </c>
      <c r="G2103" s="1" t="s">
        <v>20276</v>
      </c>
      <c r="I2103" s="1" t="s">
        <v>104</v>
      </c>
      <c r="O2103" s="42">
        <v>0</v>
      </c>
      <c r="T2103" s="47">
        <v>6</v>
      </c>
      <c r="V2103" s="2" t="s">
        <v>20277</v>
      </c>
      <c r="AO2103" s="1"/>
      <c r="AP2103" s="1"/>
    </row>
    <row r="2104" spans="1:42" ht="60">
      <c r="A2104" s="1" t="s">
        <v>20226</v>
      </c>
      <c r="B2104" s="1" t="s">
        <v>20278</v>
      </c>
      <c r="C2104" s="1" t="s">
        <v>20308</v>
      </c>
      <c r="D2104" s="1">
        <v>72</v>
      </c>
      <c r="E2104" s="1">
        <v>2</v>
      </c>
      <c r="F2104" s="1" t="s">
        <v>20254</v>
      </c>
      <c r="G2104" s="1" t="s">
        <v>20279</v>
      </c>
      <c r="I2104" s="1" t="s">
        <v>104</v>
      </c>
      <c r="K2104" s="1" t="s">
        <v>2106</v>
      </c>
      <c r="O2104" s="42">
        <v>4</v>
      </c>
      <c r="T2104" s="47">
        <v>4</v>
      </c>
      <c r="V2104" s="2" t="s">
        <v>20280</v>
      </c>
      <c r="AO2104" s="1"/>
      <c r="AP2104" s="1"/>
    </row>
    <row r="2105" spans="1:42" ht="60">
      <c r="A2105" s="1" t="s">
        <v>20226</v>
      </c>
      <c r="B2105" s="1" t="s">
        <v>20281</v>
      </c>
      <c r="C2105" s="1" t="s">
        <v>20308</v>
      </c>
      <c r="D2105" s="1">
        <v>73</v>
      </c>
      <c r="E2105" s="1">
        <v>2</v>
      </c>
      <c r="F2105" s="1" t="s">
        <v>20254</v>
      </c>
      <c r="G2105" s="1" t="s">
        <v>20282</v>
      </c>
      <c r="I2105" s="1" t="s">
        <v>82</v>
      </c>
      <c r="K2105" s="1" t="s">
        <v>14162</v>
      </c>
      <c r="L2105" s="2" t="s">
        <v>155</v>
      </c>
      <c r="V2105" s="2" t="s">
        <v>20283</v>
      </c>
      <c r="AO2105" s="1"/>
      <c r="AP2105" s="1"/>
    </row>
    <row r="2106" spans="1:42" ht="36">
      <c r="A2106" s="1" t="s">
        <v>20226</v>
      </c>
      <c r="B2106" s="1" t="s">
        <v>20284</v>
      </c>
      <c r="C2106" s="1" t="s">
        <v>20308</v>
      </c>
      <c r="D2106" s="1">
        <v>73</v>
      </c>
      <c r="E2106" s="1">
        <v>3</v>
      </c>
      <c r="F2106" s="1" t="s">
        <v>20254</v>
      </c>
      <c r="G2106" s="1" t="s">
        <v>20285</v>
      </c>
      <c r="I2106" s="1" t="s">
        <v>82</v>
      </c>
      <c r="V2106" s="2" t="s">
        <v>20286</v>
      </c>
      <c r="AO2106" s="1"/>
      <c r="AP2106" s="1"/>
    </row>
    <row r="2107" spans="1:42" ht="48">
      <c r="A2107" s="1" t="s">
        <v>20226</v>
      </c>
      <c r="B2107" s="1" t="s">
        <v>20287</v>
      </c>
      <c r="C2107" s="1" t="s">
        <v>20308</v>
      </c>
      <c r="D2107" s="1">
        <v>74</v>
      </c>
      <c r="E2107" s="1">
        <v>1</v>
      </c>
      <c r="G2107" s="1" t="s">
        <v>20288</v>
      </c>
      <c r="I2107" s="1" t="s">
        <v>19938</v>
      </c>
      <c r="V2107" s="2" t="s">
        <v>20289</v>
      </c>
      <c r="Y2107" s="1" t="s">
        <v>20288</v>
      </c>
      <c r="AA2107" s="1" t="s">
        <v>19938</v>
      </c>
      <c r="AN2107" s="2" t="s">
        <v>20310</v>
      </c>
      <c r="AO2107" s="1"/>
      <c r="AP2107" s="1"/>
    </row>
    <row r="2108" spans="1:42" ht="72">
      <c r="A2108" s="1" t="s">
        <v>20226</v>
      </c>
      <c r="B2108" s="1" t="s">
        <v>20290</v>
      </c>
      <c r="C2108" s="1" t="s">
        <v>20308</v>
      </c>
      <c r="D2108" s="1">
        <v>75</v>
      </c>
      <c r="E2108" s="1">
        <v>1</v>
      </c>
      <c r="F2108" s="1" t="s">
        <v>20254</v>
      </c>
      <c r="G2108" s="1" t="s">
        <v>20291</v>
      </c>
      <c r="I2108" s="1" t="s">
        <v>125</v>
      </c>
      <c r="L2108" s="2" t="s">
        <v>20292</v>
      </c>
      <c r="M2108" s="15">
        <v>1</v>
      </c>
      <c r="V2108" s="2" t="s">
        <v>20293</v>
      </c>
      <c r="Y2108" s="1" t="s">
        <v>20291</v>
      </c>
      <c r="AA2108" s="1" t="s">
        <v>125</v>
      </c>
      <c r="AE2108" s="1">
        <v>1</v>
      </c>
      <c r="AF2108" s="41" t="s">
        <v>9490</v>
      </c>
      <c r="AL2108" s="47">
        <v>0</v>
      </c>
      <c r="AN2108" s="2" t="s">
        <v>20311</v>
      </c>
      <c r="AO2108" s="1"/>
      <c r="AP2108" s="1"/>
    </row>
    <row r="2109" spans="1:42" ht="60">
      <c r="A2109" s="1" t="s">
        <v>20226</v>
      </c>
      <c r="B2109" s="1" t="s">
        <v>20294</v>
      </c>
      <c r="C2109" s="1" t="s">
        <v>20308</v>
      </c>
      <c r="D2109" s="1">
        <v>76</v>
      </c>
      <c r="E2109" s="1">
        <v>1</v>
      </c>
      <c r="F2109" s="1" t="s">
        <v>20254</v>
      </c>
      <c r="G2109" s="1" t="s">
        <v>20295</v>
      </c>
      <c r="I2109" s="1" t="s">
        <v>125</v>
      </c>
      <c r="L2109" s="2" t="s">
        <v>20292</v>
      </c>
      <c r="M2109" s="15">
        <v>2</v>
      </c>
      <c r="Y2109" s="1" t="s">
        <v>20295</v>
      </c>
      <c r="AA2109" s="1" t="s">
        <v>125</v>
      </c>
      <c r="AE2109" s="1">
        <v>2</v>
      </c>
      <c r="AF2109" s="41" t="s">
        <v>9490</v>
      </c>
      <c r="AL2109" s="47">
        <v>0</v>
      </c>
      <c r="AN2109" s="2" t="s">
        <v>20296</v>
      </c>
      <c r="AO2109" s="1"/>
      <c r="AP2109" s="1"/>
    </row>
    <row r="2110" spans="1:42" ht="60">
      <c r="A2110" s="1" t="s">
        <v>20226</v>
      </c>
      <c r="B2110" s="1" t="s">
        <v>20297</v>
      </c>
      <c r="C2110" s="1" t="s">
        <v>20308</v>
      </c>
      <c r="D2110" s="1">
        <v>77</v>
      </c>
      <c r="E2110" s="1">
        <v>1</v>
      </c>
      <c r="F2110" s="1" t="s">
        <v>20254</v>
      </c>
      <c r="G2110" s="1" t="s">
        <v>20298</v>
      </c>
      <c r="I2110" s="1" t="s">
        <v>125</v>
      </c>
      <c r="L2110" s="2" t="s">
        <v>20292</v>
      </c>
      <c r="M2110" s="15">
        <v>3</v>
      </c>
      <c r="Y2110" s="1" t="s">
        <v>20298</v>
      </c>
      <c r="AA2110" s="1" t="s">
        <v>125</v>
      </c>
      <c r="AE2110" s="1">
        <v>3</v>
      </c>
      <c r="AF2110" s="41" t="s">
        <v>9490</v>
      </c>
      <c r="AL2110" s="47">
        <v>0</v>
      </c>
      <c r="AN2110" s="2" t="s">
        <v>20299</v>
      </c>
      <c r="AO2110" s="1"/>
      <c r="AP2110" s="1"/>
    </row>
    <row r="2111" spans="1:42" ht="60">
      <c r="A2111" s="1" t="s">
        <v>20226</v>
      </c>
      <c r="B2111" s="1" t="s">
        <v>20300</v>
      </c>
      <c r="C2111" s="1" t="s">
        <v>20308</v>
      </c>
      <c r="D2111" s="1">
        <v>78</v>
      </c>
      <c r="E2111" s="1">
        <v>1</v>
      </c>
      <c r="F2111" s="1" t="s">
        <v>20254</v>
      </c>
      <c r="G2111" s="1" t="s">
        <v>20301</v>
      </c>
      <c r="I2111" s="1" t="s">
        <v>125</v>
      </c>
      <c r="L2111" s="2" t="s">
        <v>20292</v>
      </c>
      <c r="M2111" s="15">
        <v>4</v>
      </c>
      <c r="Y2111" s="1" t="s">
        <v>20301</v>
      </c>
      <c r="AA2111" s="1" t="s">
        <v>125</v>
      </c>
      <c r="AE2111" s="1">
        <v>4</v>
      </c>
      <c r="AF2111" s="41" t="s">
        <v>9490</v>
      </c>
      <c r="AL2111" s="47">
        <v>0</v>
      </c>
      <c r="AN2111" s="2" t="s">
        <v>20312</v>
      </c>
      <c r="AO2111" s="1"/>
      <c r="AP2111" s="1"/>
    </row>
    <row r="2112" spans="1:42" ht="60">
      <c r="A2112" s="1" t="s">
        <v>20226</v>
      </c>
      <c r="B2112" s="1" t="s">
        <v>20302</v>
      </c>
      <c r="C2112" s="1" t="s">
        <v>20308</v>
      </c>
      <c r="D2112" s="1">
        <v>79</v>
      </c>
      <c r="E2112" s="1">
        <v>1</v>
      </c>
      <c r="F2112" s="1" t="s">
        <v>20254</v>
      </c>
      <c r="G2112" s="1" t="s">
        <v>20303</v>
      </c>
      <c r="I2112" s="1" t="s">
        <v>125</v>
      </c>
      <c r="L2112" s="2" t="s">
        <v>20292</v>
      </c>
      <c r="M2112" s="15">
        <v>5</v>
      </c>
      <c r="Y2112" s="1" t="s">
        <v>20303</v>
      </c>
      <c r="AA2112" s="1" t="s">
        <v>125</v>
      </c>
      <c r="AE2112" s="1">
        <v>5</v>
      </c>
      <c r="AF2112" s="41" t="s">
        <v>9490</v>
      </c>
      <c r="AL2112" s="47">
        <v>0</v>
      </c>
      <c r="AN2112" s="2" t="s">
        <v>20304</v>
      </c>
      <c r="AO2112" s="1"/>
      <c r="AP2112" s="1"/>
    </row>
    <row r="2113" spans="1:42" ht="60">
      <c r="A2113" s="1" t="s">
        <v>20226</v>
      </c>
      <c r="B2113" s="1" t="s">
        <v>20305</v>
      </c>
      <c r="C2113" s="1" t="s">
        <v>20308</v>
      </c>
      <c r="D2113" s="1">
        <v>80</v>
      </c>
      <c r="E2113" s="1">
        <v>1</v>
      </c>
      <c r="F2113" s="1" t="s">
        <v>20254</v>
      </c>
      <c r="G2113" s="1" t="s">
        <v>20306</v>
      </c>
      <c r="I2113" s="1" t="s">
        <v>125</v>
      </c>
      <c r="L2113" s="2" t="s">
        <v>20292</v>
      </c>
      <c r="M2113" s="15">
        <v>6</v>
      </c>
      <c r="Y2113" s="1" t="s">
        <v>20306</v>
      </c>
      <c r="AA2113" s="1" t="s">
        <v>125</v>
      </c>
      <c r="AE2113" s="1">
        <v>6</v>
      </c>
      <c r="AF2113" s="41" t="s">
        <v>9490</v>
      </c>
      <c r="AL2113" s="47">
        <v>0</v>
      </c>
      <c r="AN2113" s="2" t="s">
        <v>20307</v>
      </c>
      <c r="AO2113" s="1"/>
      <c r="AP2113" s="1"/>
    </row>
    <row r="2114" spans="1:42" ht="24">
      <c r="A2114" s="1" t="s">
        <v>20770</v>
      </c>
      <c r="B2114" s="1" t="s">
        <v>20743</v>
      </c>
      <c r="C2114" s="1" t="s">
        <v>20771</v>
      </c>
      <c r="D2114" s="1">
        <v>81</v>
      </c>
      <c r="E2114" s="1">
        <v>1</v>
      </c>
      <c r="G2114" s="1" t="s">
        <v>3952</v>
      </c>
      <c r="H2114" s="1" t="s">
        <v>26</v>
      </c>
      <c r="I2114" s="1" t="s">
        <v>27</v>
      </c>
      <c r="J2114" s="1" t="s">
        <v>28</v>
      </c>
      <c r="K2114" s="1" t="s">
        <v>3066</v>
      </c>
      <c r="M2114" s="15">
        <v>9</v>
      </c>
      <c r="P2114" s="43">
        <v>3</v>
      </c>
      <c r="Q2114" s="44">
        <v>2</v>
      </c>
      <c r="R2114" s="45">
        <v>1</v>
      </c>
      <c r="S2114" s="46">
        <v>3</v>
      </c>
      <c r="V2114" s="2" t="s">
        <v>18675</v>
      </c>
      <c r="AO2114" s="1"/>
      <c r="AP2114" s="1"/>
    </row>
    <row r="2115" spans="1:42" ht="24">
      <c r="A2115" s="1" t="s">
        <v>20770</v>
      </c>
      <c r="B2115" s="1" t="s">
        <v>20744</v>
      </c>
      <c r="C2115" s="1" t="s">
        <v>20771</v>
      </c>
      <c r="D2115" s="1">
        <v>82</v>
      </c>
      <c r="E2115" s="1">
        <v>3</v>
      </c>
      <c r="G2115" s="1" t="s">
        <v>20689</v>
      </c>
      <c r="I2115" s="1" t="s">
        <v>38</v>
      </c>
      <c r="J2115" s="1" t="s">
        <v>28</v>
      </c>
      <c r="K2115" s="1" t="s">
        <v>1130</v>
      </c>
      <c r="M2115" s="15">
        <v>3</v>
      </c>
      <c r="P2115" s="43">
        <v>2</v>
      </c>
      <c r="Q2115" s="44">
        <v>2</v>
      </c>
      <c r="R2115" s="45">
        <v>0</v>
      </c>
      <c r="S2115" s="46">
        <v>2</v>
      </c>
      <c r="V2115" s="2" t="s">
        <v>20690</v>
      </c>
      <c r="AO2115" s="1"/>
      <c r="AP2115" s="1"/>
    </row>
    <row r="2116" spans="1:42" ht="24">
      <c r="A2116" s="1" t="s">
        <v>20770</v>
      </c>
      <c r="B2116" s="1" t="s">
        <v>20745</v>
      </c>
      <c r="C2116" s="1" t="s">
        <v>20771</v>
      </c>
      <c r="D2116" s="1">
        <v>83</v>
      </c>
      <c r="E2116" s="1">
        <v>3</v>
      </c>
      <c r="G2116" s="1" t="s">
        <v>20691</v>
      </c>
      <c r="I2116" s="1" t="s">
        <v>56</v>
      </c>
      <c r="J2116" s="1" t="s">
        <v>28</v>
      </c>
      <c r="K2116" s="1" t="s">
        <v>196</v>
      </c>
      <c r="L2116" s="2" t="s">
        <v>943</v>
      </c>
      <c r="M2116" s="15">
        <v>1</v>
      </c>
      <c r="V2116" s="2" t="s">
        <v>20692</v>
      </c>
      <c r="AO2116" s="1"/>
      <c r="AP2116" s="1"/>
    </row>
    <row r="2117" spans="1:42" ht="24">
      <c r="A2117" s="1" t="s">
        <v>20770</v>
      </c>
      <c r="B2117" s="1" t="s">
        <v>20746</v>
      </c>
      <c r="C2117" s="1" t="s">
        <v>20771</v>
      </c>
      <c r="D2117" s="1">
        <v>84</v>
      </c>
      <c r="E2117" s="1">
        <v>3</v>
      </c>
      <c r="G2117" s="1" t="s">
        <v>20693</v>
      </c>
      <c r="H2117" s="1" t="s">
        <v>26</v>
      </c>
      <c r="I2117" s="1" t="s">
        <v>56</v>
      </c>
      <c r="J2117" s="1" t="s">
        <v>39</v>
      </c>
      <c r="K2117" s="1" t="s">
        <v>150</v>
      </c>
      <c r="L2117" s="2" t="s">
        <v>20694</v>
      </c>
      <c r="M2117" s="15">
        <v>1</v>
      </c>
      <c r="V2117" s="2" t="s">
        <v>20695</v>
      </c>
      <c r="AO2117" s="1"/>
      <c r="AP2117" s="1"/>
    </row>
    <row r="2118" spans="1:42" ht="48">
      <c r="A2118" s="1" t="s">
        <v>20770</v>
      </c>
      <c r="B2118" s="1" t="s">
        <v>20747</v>
      </c>
      <c r="C2118" s="1" t="s">
        <v>20771</v>
      </c>
      <c r="D2118" s="1">
        <v>85</v>
      </c>
      <c r="E2118" s="1">
        <v>3</v>
      </c>
      <c r="G2118" s="1" t="s">
        <v>20696</v>
      </c>
      <c r="I2118" s="1" t="s">
        <v>56</v>
      </c>
      <c r="J2118" s="1" t="s">
        <v>39</v>
      </c>
      <c r="K2118" s="1" t="s">
        <v>19791</v>
      </c>
      <c r="M2118" s="15">
        <v>1</v>
      </c>
      <c r="V2118" s="2" t="s">
        <v>20697</v>
      </c>
      <c r="AO2118" s="1"/>
      <c r="AP2118" s="1"/>
    </row>
    <row r="2119" spans="1:42" ht="24">
      <c r="A2119" s="1" t="s">
        <v>20770</v>
      </c>
      <c r="B2119" s="1" t="s">
        <v>20748</v>
      </c>
      <c r="C2119" s="1" t="s">
        <v>20771</v>
      </c>
      <c r="D2119" s="1">
        <v>86</v>
      </c>
      <c r="E2119" s="1">
        <v>3</v>
      </c>
      <c r="G2119" s="1" t="s">
        <v>20698</v>
      </c>
      <c r="I2119" s="1" t="s">
        <v>38</v>
      </c>
      <c r="J2119" s="1" t="s">
        <v>50</v>
      </c>
      <c r="K2119" s="1" t="s">
        <v>11970</v>
      </c>
      <c r="L2119" s="2" t="s">
        <v>171</v>
      </c>
      <c r="M2119" s="15">
        <v>1</v>
      </c>
      <c r="P2119" s="43">
        <v>0</v>
      </c>
      <c r="Q2119" s="44">
        <v>2</v>
      </c>
      <c r="R2119" s="45">
        <v>0</v>
      </c>
      <c r="S2119" s="46">
        <v>1</v>
      </c>
      <c r="V2119" s="2" t="s">
        <v>20699</v>
      </c>
      <c r="AO2119" s="1"/>
      <c r="AP2119" s="1"/>
    </row>
    <row r="2120" spans="1:42" ht="24">
      <c r="A2120" s="1" t="s">
        <v>20770</v>
      </c>
      <c r="B2120" s="1" t="s">
        <v>20749</v>
      </c>
      <c r="C2120" s="1" t="s">
        <v>20771</v>
      </c>
      <c r="D2120" s="1">
        <v>87</v>
      </c>
      <c r="E2120" s="1">
        <v>3</v>
      </c>
      <c r="G2120" s="1" t="s">
        <v>20700</v>
      </c>
      <c r="I2120" s="1" t="s">
        <v>63</v>
      </c>
      <c r="J2120" s="1" t="s">
        <v>50</v>
      </c>
      <c r="L2120" s="2" t="s">
        <v>1227</v>
      </c>
      <c r="M2120" s="15">
        <v>0</v>
      </c>
      <c r="V2120" s="2" t="s">
        <v>20701</v>
      </c>
      <c r="AO2120" s="1"/>
      <c r="AP2120" s="1"/>
    </row>
    <row r="2121" spans="1:42" ht="36">
      <c r="A2121" s="1" t="s">
        <v>20770</v>
      </c>
      <c r="B2121" s="1" t="s">
        <v>20750</v>
      </c>
      <c r="C2121" s="1" t="s">
        <v>20771</v>
      </c>
      <c r="D2121" s="1">
        <v>88</v>
      </c>
      <c r="E2121" s="1">
        <v>3</v>
      </c>
      <c r="G2121" s="1" t="s">
        <v>20702</v>
      </c>
      <c r="H2121" s="1" t="s">
        <v>26</v>
      </c>
      <c r="I2121" s="1" t="s">
        <v>38</v>
      </c>
      <c r="J2121" s="1" t="s">
        <v>57</v>
      </c>
      <c r="K2121" s="1" t="s">
        <v>242</v>
      </c>
      <c r="M2121" s="15">
        <v>2</v>
      </c>
      <c r="P2121" s="43">
        <v>1</v>
      </c>
      <c r="Q2121" s="44">
        <v>1</v>
      </c>
      <c r="R2121" s="45">
        <v>1</v>
      </c>
      <c r="S2121" s="46">
        <v>2</v>
      </c>
      <c r="V2121" s="2" t="s">
        <v>20703</v>
      </c>
      <c r="AO2121" s="1"/>
      <c r="AP2121" s="1"/>
    </row>
    <row r="2122" spans="1:42">
      <c r="A2122" s="1" t="s">
        <v>20770</v>
      </c>
      <c r="B2122" s="1" t="s">
        <v>20751</v>
      </c>
      <c r="C2122" s="1" t="s">
        <v>20771</v>
      </c>
      <c r="D2122" s="1">
        <v>89</v>
      </c>
      <c r="E2122" s="1">
        <v>3</v>
      </c>
      <c r="G2122" s="1" t="s">
        <v>20704</v>
      </c>
      <c r="I2122" s="1" t="s">
        <v>63</v>
      </c>
      <c r="J2122" s="1" t="s">
        <v>57</v>
      </c>
      <c r="L2122" s="2" t="s">
        <v>1227</v>
      </c>
      <c r="M2122" s="15">
        <v>0</v>
      </c>
      <c r="V2122" s="2" t="s">
        <v>20705</v>
      </c>
      <c r="AO2122" s="1"/>
      <c r="AP2122" s="1"/>
    </row>
    <row r="2123" spans="1:42" ht="60">
      <c r="A2123" s="1" t="s">
        <v>20770</v>
      </c>
      <c r="B2123" s="1" t="s">
        <v>20752</v>
      </c>
      <c r="C2123" s="1" t="s">
        <v>20771</v>
      </c>
      <c r="D2123" s="1">
        <v>90</v>
      </c>
      <c r="E2123" s="1">
        <v>3</v>
      </c>
      <c r="G2123" s="1" t="s">
        <v>20706</v>
      </c>
      <c r="I2123" s="1" t="s">
        <v>63</v>
      </c>
      <c r="J2123" s="1" t="s">
        <v>44</v>
      </c>
      <c r="M2123" s="15">
        <v>4</v>
      </c>
      <c r="V2123" s="2" t="s">
        <v>20707</v>
      </c>
      <c r="AO2123" s="1"/>
      <c r="AP2123" s="1"/>
    </row>
    <row r="2124" spans="1:42" ht="60">
      <c r="A2124" s="1" t="s">
        <v>20770</v>
      </c>
      <c r="B2124" s="1" t="s">
        <v>20753</v>
      </c>
      <c r="C2124" s="1" t="s">
        <v>20771</v>
      </c>
      <c r="D2124" s="1">
        <v>91</v>
      </c>
      <c r="E2124" s="1">
        <v>1</v>
      </c>
      <c r="G2124" s="1" t="s">
        <v>20708</v>
      </c>
      <c r="I2124" s="1" t="s">
        <v>19938</v>
      </c>
      <c r="V2124" s="2" t="s">
        <v>20709</v>
      </c>
      <c r="AO2124" s="1"/>
      <c r="AP2124" s="1"/>
    </row>
    <row r="2125" spans="1:42" ht="48">
      <c r="A2125" s="1" t="s">
        <v>20770</v>
      </c>
      <c r="B2125" s="1" t="s">
        <v>20754</v>
      </c>
      <c r="C2125" s="1" t="s">
        <v>20771</v>
      </c>
      <c r="D2125" s="1">
        <v>92</v>
      </c>
      <c r="E2125" s="1">
        <v>1</v>
      </c>
      <c r="F2125" s="1" t="s">
        <v>20716</v>
      </c>
      <c r="G2125" s="1" t="s">
        <v>20710</v>
      </c>
      <c r="I2125" s="1" t="s">
        <v>12242</v>
      </c>
      <c r="T2125" s="47">
        <v>3</v>
      </c>
      <c r="U2125" s="1">
        <v>10</v>
      </c>
      <c r="V2125" s="2" t="s">
        <v>20711</v>
      </c>
      <c r="AO2125" s="1"/>
      <c r="AP2125" s="1"/>
    </row>
    <row r="2126" spans="1:42" ht="36">
      <c r="A2126" s="1" t="s">
        <v>20770</v>
      </c>
      <c r="B2126" s="1" t="s">
        <v>20755</v>
      </c>
      <c r="C2126" s="1" t="s">
        <v>20771</v>
      </c>
      <c r="D2126" s="1">
        <v>93</v>
      </c>
      <c r="E2126" s="1">
        <v>1</v>
      </c>
      <c r="F2126" s="1" t="s">
        <v>20716</v>
      </c>
      <c r="G2126" s="1" t="s">
        <v>20712</v>
      </c>
      <c r="I2126" s="1" t="s">
        <v>12242</v>
      </c>
      <c r="T2126" s="47">
        <v>4</v>
      </c>
      <c r="U2126" s="1">
        <v>10</v>
      </c>
      <c r="V2126" s="2" t="s">
        <v>20713</v>
      </c>
      <c r="AO2126" s="1"/>
      <c r="AP2126" s="1"/>
    </row>
    <row r="2127" spans="1:42" ht="36">
      <c r="A2127" s="1" t="s">
        <v>20770</v>
      </c>
      <c r="B2127" s="1" t="s">
        <v>20756</v>
      </c>
      <c r="C2127" s="1" t="s">
        <v>20771</v>
      </c>
      <c r="D2127" s="1">
        <v>94</v>
      </c>
      <c r="E2127" s="1">
        <v>1</v>
      </c>
      <c r="F2127" s="1" t="s">
        <v>20716</v>
      </c>
      <c r="G2127" s="1" t="s">
        <v>20714</v>
      </c>
      <c r="I2127" s="1" t="s">
        <v>12242</v>
      </c>
      <c r="T2127" s="47">
        <v>6</v>
      </c>
      <c r="U2127" s="1">
        <v>10</v>
      </c>
      <c r="V2127" s="2" t="s">
        <v>20715</v>
      </c>
      <c r="AO2127" s="1"/>
      <c r="AP2127" s="1"/>
    </row>
    <row r="2128" spans="1:42" ht="36">
      <c r="A2128" s="1" t="s">
        <v>20770</v>
      </c>
      <c r="B2128" s="1" t="s">
        <v>20757</v>
      </c>
      <c r="C2128" s="1" t="s">
        <v>20771</v>
      </c>
      <c r="D2128" s="1">
        <v>95</v>
      </c>
      <c r="E2128" s="1">
        <v>2</v>
      </c>
      <c r="F2128" s="1" t="s">
        <v>20716</v>
      </c>
      <c r="G2128" s="1" t="s">
        <v>20717</v>
      </c>
      <c r="I2128" s="1" t="s">
        <v>94</v>
      </c>
      <c r="K2128" s="1" t="s">
        <v>2318</v>
      </c>
      <c r="N2128" s="41">
        <v>30</v>
      </c>
      <c r="O2128" s="42">
        <v>3</v>
      </c>
      <c r="Q2128" s="44">
        <v>3</v>
      </c>
      <c r="R2128" s="45">
        <v>3</v>
      </c>
      <c r="S2128" s="46">
        <v>6</v>
      </c>
      <c r="V2128" s="2" t="s">
        <v>20718</v>
      </c>
      <c r="AO2128" s="1"/>
      <c r="AP2128" s="1"/>
    </row>
    <row r="2129" spans="1:42" ht="36">
      <c r="A2129" s="1" t="s">
        <v>20770</v>
      </c>
      <c r="B2129" s="1" t="s">
        <v>20758</v>
      </c>
      <c r="C2129" s="1" t="s">
        <v>20771</v>
      </c>
      <c r="D2129" s="1">
        <v>96</v>
      </c>
      <c r="E2129" s="1">
        <v>2</v>
      </c>
      <c r="F2129" s="1" t="s">
        <v>20716</v>
      </c>
      <c r="G2129" s="1" t="s">
        <v>20719</v>
      </c>
      <c r="I2129" s="1" t="s">
        <v>94</v>
      </c>
      <c r="K2129" s="1" t="s">
        <v>287</v>
      </c>
      <c r="N2129" s="41">
        <v>33</v>
      </c>
      <c r="O2129" s="42">
        <v>3</v>
      </c>
      <c r="Q2129" s="44">
        <v>6</v>
      </c>
      <c r="R2129" s="45">
        <v>3</v>
      </c>
      <c r="S2129" s="46">
        <v>8</v>
      </c>
      <c r="V2129" s="2" t="s">
        <v>20720</v>
      </c>
      <c r="AO2129" s="1"/>
      <c r="AP2129" s="1"/>
    </row>
    <row r="2130" spans="1:42" ht="36">
      <c r="A2130" s="1" t="s">
        <v>20770</v>
      </c>
      <c r="B2130" s="1" t="s">
        <v>20759</v>
      </c>
      <c r="C2130" s="1" t="s">
        <v>20771</v>
      </c>
      <c r="D2130" s="1">
        <v>97</v>
      </c>
      <c r="E2130" s="1">
        <v>3</v>
      </c>
      <c r="F2130" s="1" t="s">
        <v>20716</v>
      </c>
      <c r="G2130" s="1" t="s">
        <v>20721</v>
      </c>
      <c r="I2130" s="1" t="s">
        <v>94</v>
      </c>
      <c r="K2130" s="1" t="s">
        <v>926</v>
      </c>
      <c r="N2130" s="41">
        <v>28</v>
      </c>
      <c r="O2130" s="42">
        <v>2</v>
      </c>
      <c r="Q2130" s="44">
        <v>4</v>
      </c>
      <c r="R2130" s="45">
        <v>1</v>
      </c>
      <c r="S2130" s="46">
        <v>5</v>
      </c>
      <c r="V2130" s="2" t="s">
        <v>20722</v>
      </c>
      <c r="AO2130" s="1"/>
      <c r="AP2130" s="1"/>
    </row>
    <row r="2131" spans="1:42" ht="36">
      <c r="A2131" s="1" t="s">
        <v>20770</v>
      </c>
      <c r="B2131" s="1" t="s">
        <v>20760</v>
      </c>
      <c r="C2131" s="1" t="s">
        <v>20771</v>
      </c>
      <c r="D2131" s="1">
        <v>98</v>
      </c>
      <c r="E2131" s="1">
        <v>3</v>
      </c>
      <c r="F2131" s="1" t="s">
        <v>20716</v>
      </c>
      <c r="G2131" s="1" t="s">
        <v>20723</v>
      </c>
      <c r="I2131" s="1" t="s">
        <v>94</v>
      </c>
      <c r="K2131" s="1" t="s">
        <v>576</v>
      </c>
      <c r="L2131" s="2" t="s">
        <v>155</v>
      </c>
      <c r="N2131" s="41">
        <v>12</v>
      </c>
      <c r="O2131" s="42">
        <v>1</v>
      </c>
      <c r="Q2131" s="44">
        <v>2</v>
      </c>
      <c r="R2131" s="45">
        <v>1</v>
      </c>
      <c r="S2131" s="46">
        <v>2</v>
      </c>
      <c r="V2131" s="2" t="s">
        <v>20724</v>
      </c>
      <c r="AO2131" s="1"/>
      <c r="AP2131" s="1"/>
    </row>
    <row r="2132" spans="1:42" ht="48">
      <c r="A2132" s="1" t="s">
        <v>20770</v>
      </c>
      <c r="B2132" s="1" t="s">
        <v>20761</v>
      </c>
      <c r="C2132" s="1" t="s">
        <v>20771</v>
      </c>
      <c r="D2132" s="1">
        <v>99</v>
      </c>
      <c r="E2132" s="1">
        <v>2</v>
      </c>
      <c r="F2132" s="1" t="s">
        <v>20716</v>
      </c>
      <c r="G2132" s="1" t="s">
        <v>20725</v>
      </c>
      <c r="I2132" s="1" t="s">
        <v>94</v>
      </c>
      <c r="K2132" s="1" t="s">
        <v>2246</v>
      </c>
      <c r="N2132" s="41">
        <v>45</v>
      </c>
      <c r="O2132" s="42" t="s">
        <v>113</v>
      </c>
      <c r="Q2132" s="44">
        <v>5</v>
      </c>
      <c r="R2132" s="45">
        <v>4</v>
      </c>
      <c r="S2132" s="46">
        <v>9</v>
      </c>
      <c r="V2132" s="2" t="s">
        <v>20726</v>
      </c>
      <c r="AO2132" s="1"/>
      <c r="AP2132" s="1"/>
    </row>
    <row r="2133" spans="1:42" ht="24">
      <c r="A2133" s="1" t="s">
        <v>20770</v>
      </c>
      <c r="B2133" s="1" t="s">
        <v>20762</v>
      </c>
      <c r="C2133" s="1" t="s">
        <v>20771</v>
      </c>
      <c r="D2133" s="1">
        <v>100</v>
      </c>
      <c r="E2133" s="1">
        <v>2</v>
      </c>
      <c r="F2133" s="1" t="s">
        <v>20716</v>
      </c>
      <c r="G2133" s="1" t="s">
        <v>20727</v>
      </c>
      <c r="I2133" s="1" t="s">
        <v>104</v>
      </c>
      <c r="K2133" s="1" t="s">
        <v>1106</v>
      </c>
      <c r="O2133" s="42" t="s">
        <v>113</v>
      </c>
      <c r="T2133" s="47">
        <v>5</v>
      </c>
      <c r="V2133" s="2" t="s">
        <v>20728</v>
      </c>
      <c r="AO2133" s="1"/>
      <c r="AP2133" s="1"/>
    </row>
    <row r="2134" spans="1:42" ht="48">
      <c r="A2134" s="1" t="s">
        <v>20770</v>
      </c>
      <c r="B2134" s="1" t="s">
        <v>20763</v>
      </c>
      <c r="C2134" s="1" t="s">
        <v>20771</v>
      </c>
      <c r="D2134" s="1">
        <v>101</v>
      </c>
      <c r="E2134" s="1">
        <v>2</v>
      </c>
      <c r="F2134" s="1" t="s">
        <v>20716</v>
      </c>
      <c r="G2134" s="1" t="s">
        <v>20729</v>
      </c>
      <c r="I2134" s="1" t="s">
        <v>104</v>
      </c>
      <c r="K2134" s="1" t="s">
        <v>1106</v>
      </c>
      <c r="O2134" s="42">
        <v>3</v>
      </c>
      <c r="T2134" s="47">
        <v>6</v>
      </c>
      <c r="V2134" s="2" t="s">
        <v>20730</v>
      </c>
      <c r="AO2134" s="1"/>
      <c r="AP2134" s="1"/>
    </row>
    <row r="2135" spans="1:42" ht="48">
      <c r="A2135" s="1" t="s">
        <v>20770</v>
      </c>
      <c r="B2135" s="1" t="s">
        <v>20764</v>
      </c>
      <c r="C2135" s="1" t="s">
        <v>20771</v>
      </c>
      <c r="D2135" s="1">
        <v>102</v>
      </c>
      <c r="E2135" s="1">
        <v>3</v>
      </c>
      <c r="F2135" s="1" t="s">
        <v>20716</v>
      </c>
      <c r="G2135" s="1" t="s">
        <v>20731</v>
      </c>
      <c r="I2135" s="1" t="s">
        <v>104</v>
      </c>
      <c r="K2135" s="1" t="s">
        <v>1106</v>
      </c>
      <c r="O2135" s="42">
        <v>4</v>
      </c>
      <c r="T2135" s="47">
        <v>4</v>
      </c>
      <c r="V2135" s="2" t="s">
        <v>20732</v>
      </c>
      <c r="AO2135" s="1"/>
      <c r="AP2135" s="1"/>
    </row>
    <row r="2136" spans="1:42" ht="36">
      <c r="A2136" s="1" t="s">
        <v>20770</v>
      </c>
      <c r="B2136" s="1" t="s">
        <v>20765</v>
      </c>
      <c r="C2136" s="1" t="s">
        <v>20771</v>
      </c>
      <c r="D2136" s="1">
        <v>103</v>
      </c>
      <c r="E2136" s="1">
        <v>3</v>
      </c>
      <c r="F2136" s="1" t="s">
        <v>20716</v>
      </c>
      <c r="G2136" s="1" t="s">
        <v>20733</v>
      </c>
      <c r="I2136" s="1" t="s">
        <v>82</v>
      </c>
      <c r="V2136" s="2" t="s">
        <v>20734</v>
      </c>
      <c r="AO2136" s="1"/>
      <c r="AP2136" s="1"/>
    </row>
    <row r="2137" spans="1:42" ht="24">
      <c r="A2137" s="1" t="s">
        <v>20770</v>
      </c>
      <c r="B2137" s="1" t="s">
        <v>20766</v>
      </c>
      <c r="C2137" s="1" t="s">
        <v>20771</v>
      </c>
      <c r="D2137" s="1">
        <v>104</v>
      </c>
      <c r="E2137" s="1">
        <v>2</v>
      </c>
      <c r="F2137" s="1" t="s">
        <v>20716</v>
      </c>
      <c r="G2137" s="1" t="s">
        <v>20735</v>
      </c>
      <c r="I2137" s="1" t="s">
        <v>82</v>
      </c>
      <c r="L2137" s="2" t="s">
        <v>685</v>
      </c>
      <c r="V2137" s="2" t="s">
        <v>20736</v>
      </c>
      <c r="AO2137" s="1"/>
      <c r="AP2137" s="1"/>
    </row>
    <row r="2138" spans="1:42" ht="36">
      <c r="A2138" s="1" t="s">
        <v>20770</v>
      </c>
      <c r="B2138" s="1" t="s">
        <v>20767</v>
      </c>
      <c r="C2138" s="1" t="s">
        <v>20771</v>
      </c>
      <c r="D2138" s="1">
        <v>105</v>
      </c>
      <c r="E2138" s="1">
        <v>2</v>
      </c>
      <c r="F2138" s="1" t="s">
        <v>20716</v>
      </c>
      <c r="G2138" s="1" t="s">
        <v>20737</v>
      </c>
      <c r="I2138" s="1" t="s">
        <v>82</v>
      </c>
      <c r="V2138" s="2" t="s">
        <v>20738</v>
      </c>
      <c r="AO2138" s="1"/>
      <c r="AP2138" s="1"/>
    </row>
    <row r="2139" spans="1:42" ht="84">
      <c r="A2139" s="1" t="s">
        <v>20770</v>
      </c>
      <c r="B2139" s="1" t="s">
        <v>20768</v>
      </c>
      <c r="C2139" s="1" t="s">
        <v>20771</v>
      </c>
      <c r="D2139" s="1">
        <v>106</v>
      </c>
      <c r="E2139" s="1">
        <v>1</v>
      </c>
      <c r="F2139" s="1" t="s">
        <v>20716</v>
      </c>
      <c r="G2139" s="1" t="s">
        <v>20739</v>
      </c>
      <c r="I2139" s="1" t="s">
        <v>125</v>
      </c>
      <c r="M2139" s="15">
        <v>1</v>
      </c>
      <c r="N2139" s="41" t="s">
        <v>9489</v>
      </c>
      <c r="V2139" s="2" t="s">
        <v>20740</v>
      </c>
      <c r="Y2139" s="1" t="s">
        <v>20739</v>
      </c>
      <c r="AA2139" s="1" t="s">
        <v>125</v>
      </c>
      <c r="AE2139" s="1">
        <v>1</v>
      </c>
      <c r="AF2139" s="41" t="s">
        <v>9490</v>
      </c>
      <c r="AL2139" s="47">
        <v>25</v>
      </c>
      <c r="AN2139" s="2" t="s">
        <v>20774</v>
      </c>
      <c r="AO2139" s="1"/>
      <c r="AP2139" s="1"/>
    </row>
    <row r="2140" spans="1:42" ht="60">
      <c r="A2140" s="1" t="s">
        <v>20770</v>
      </c>
      <c r="B2140" s="1" t="s">
        <v>20769</v>
      </c>
      <c r="C2140" s="1" t="s">
        <v>20771</v>
      </c>
      <c r="D2140" s="1">
        <v>107</v>
      </c>
      <c r="E2140" s="1">
        <v>1</v>
      </c>
      <c r="F2140" s="1" t="s">
        <v>20716</v>
      </c>
      <c r="G2140" s="1" t="s">
        <v>20741</v>
      </c>
      <c r="I2140" s="1" t="s">
        <v>125</v>
      </c>
      <c r="M2140" s="15">
        <v>2</v>
      </c>
      <c r="N2140" s="41" t="s">
        <v>9489</v>
      </c>
      <c r="V2140" s="2" t="s">
        <v>20742</v>
      </c>
      <c r="Y2140" s="1" t="s">
        <v>20741</v>
      </c>
      <c r="AA2140" s="1" t="s">
        <v>125</v>
      </c>
      <c r="AE2140" s="1">
        <v>2</v>
      </c>
      <c r="AF2140" s="41" t="s">
        <v>9490</v>
      </c>
      <c r="AL2140" s="47">
        <v>25</v>
      </c>
      <c r="AN2140" s="2" t="s">
        <v>20773</v>
      </c>
      <c r="AO2140" s="1"/>
      <c r="AP2140" s="1"/>
    </row>
    <row r="2141" spans="1:42" ht="36">
      <c r="A2141" s="1" t="s">
        <v>20838</v>
      </c>
      <c r="B2141" s="1" t="s">
        <v>20839</v>
      </c>
      <c r="C2141" s="1" t="s">
        <v>20868</v>
      </c>
      <c r="D2141" s="1">
        <v>108</v>
      </c>
      <c r="E2141" s="1">
        <v>1</v>
      </c>
      <c r="G2141" s="1" t="s">
        <v>9396</v>
      </c>
      <c r="H2141" s="1" t="s">
        <v>26</v>
      </c>
      <c r="I2141" s="1" t="s">
        <v>27</v>
      </c>
      <c r="J2141" s="1" t="s">
        <v>50</v>
      </c>
      <c r="K2141" s="1" t="s">
        <v>51</v>
      </c>
      <c r="L2141" s="2" t="s">
        <v>41</v>
      </c>
      <c r="M2141" s="15">
        <v>13</v>
      </c>
      <c r="P2141" s="43">
        <v>2</v>
      </c>
      <c r="Q2141" s="44">
        <v>4</v>
      </c>
      <c r="R2141" s="45">
        <v>3</v>
      </c>
      <c r="S2141" s="46">
        <v>4</v>
      </c>
      <c r="V2141" s="2" t="s">
        <v>20775</v>
      </c>
      <c r="AO2141" s="1"/>
      <c r="AP2141" s="1"/>
    </row>
    <row r="2142" spans="1:42" ht="24">
      <c r="A2142" s="1" t="s">
        <v>20838</v>
      </c>
      <c r="B2142" s="1" t="s">
        <v>20840</v>
      </c>
      <c r="C2142" s="1" t="s">
        <v>20868</v>
      </c>
      <c r="D2142" s="1">
        <v>109</v>
      </c>
      <c r="E2142" s="1">
        <v>3</v>
      </c>
      <c r="G2142" s="1" t="s">
        <v>20776</v>
      </c>
      <c r="I2142" s="1" t="s">
        <v>38</v>
      </c>
      <c r="J2142" s="1" t="s">
        <v>28</v>
      </c>
      <c r="K2142" s="1" t="s">
        <v>20777</v>
      </c>
      <c r="L2142" s="2" t="s">
        <v>171</v>
      </c>
      <c r="M2142" s="15">
        <v>2</v>
      </c>
      <c r="P2142" s="43">
        <v>1</v>
      </c>
      <c r="Q2142" s="44">
        <v>1</v>
      </c>
      <c r="R2142" s="45">
        <v>0</v>
      </c>
      <c r="S2142" s="46">
        <v>2</v>
      </c>
      <c r="V2142" s="2" t="s">
        <v>20778</v>
      </c>
      <c r="AO2142" s="1"/>
      <c r="AP2142" s="1"/>
    </row>
    <row r="2143" spans="1:42" ht="48">
      <c r="A2143" s="1" t="s">
        <v>20838</v>
      </c>
      <c r="B2143" s="1" t="s">
        <v>20841</v>
      </c>
      <c r="C2143" s="1" t="s">
        <v>20868</v>
      </c>
      <c r="D2143" s="1">
        <v>110</v>
      </c>
      <c r="E2143" s="1">
        <v>3</v>
      </c>
      <c r="G2143" s="1" t="s">
        <v>20779</v>
      </c>
      <c r="H2143" s="1" t="s">
        <v>26</v>
      </c>
      <c r="I2143" s="1" t="s">
        <v>56</v>
      </c>
      <c r="J2143" s="1" t="s">
        <v>28</v>
      </c>
      <c r="K2143" s="1" t="s">
        <v>150</v>
      </c>
      <c r="L2143" s="2" t="s">
        <v>943</v>
      </c>
      <c r="M2143" s="15">
        <v>3</v>
      </c>
      <c r="V2143" s="2" t="s">
        <v>20780</v>
      </c>
      <c r="AO2143" s="1"/>
      <c r="AP2143" s="1"/>
    </row>
    <row r="2144" spans="1:42" ht="36">
      <c r="A2144" s="1" t="s">
        <v>20838</v>
      </c>
      <c r="B2144" s="1" t="s">
        <v>20842</v>
      </c>
      <c r="C2144" s="1" t="s">
        <v>20868</v>
      </c>
      <c r="D2144" s="1">
        <v>111</v>
      </c>
      <c r="E2144" s="1">
        <v>3</v>
      </c>
      <c r="G2144" s="1" t="s">
        <v>20781</v>
      </c>
      <c r="I2144" s="1" t="s">
        <v>38</v>
      </c>
      <c r="J2144" s="1" t="s">
        <v>39</v>
      </c>
      <c r="K2144" s="1" t="s">
        <v>3946</v>
      </c>
      <c r="M2144" s="15">
        <v>2</v>
      </c>
      <c r="P2144" s="43">
        <v>1</v>
      </c>
      <c r="Q2144" s="44">
        <v>1</v>
      </c>
      <c r="R2144" s="45">
        <v>1</v>
      </c>
      <c r="S2144" s="46">
        <v>2</v>
      </c>
      <c r="V2144" s="2" t="s">
        <v>20782</v>
      </c>
      <c r="AO2144" s="1"/>
      <c r="AP2144" s="1"/>
    </row>
    <row r="2145" spans="1:42" ht="36">
      <c r="A2145" s="1" t="s">
        <v>20838</v>
      </c>
      <c r="B2145" s="1" t="s">
        <v>20843</v>
      </c>
      <c r="C2145" s="1" t="s">
        <v>20868</v>
      </c>
      <c r="D2145" s="1">
        <v>112</v>
      </c>
      <c r="E2145" s="1">
        <v>3</v>
      </c>
      <c r="G2145" s="1" t="s">
        <v>20783</v>
      </c>
      <c r="I2145" s="1" t="s">
        <v>56</v>
      </c>
      <c r="J2145" s="1" t="s">
        <v>39</v>
      </c>
      <c r="K2145" s="1" t="s">
        <v>324</v>
      </c>
      <c r="M2145" s="15">
        <v>0</v>
      </c>
      <c r="V2145" s="2" t="s">
        <v>20784</v>
      </c>
      <c r="AO2145" s="1"/>
      <c r="AP2145" s="1"/>
    </row>
    <row r="2146" spans="1:42" ht="24">
      <c r="A2146" s="1" t="s">
        <v>20838</v>
      </c>
      <c r="B2146" s="1" t="s">
        <v>20844</v>
      </c>
      <c r="C2146" s="1" t="s">
        <v>20868</v>
      </c>
      <c r="D2146" s="1">
        <v>113</v>
      </c>
      <c r="E2146" s="1">
        <v>3</v>
      </c>
      <c r="G2146" s="1" t="s">
        <v>20785</v>
      </c>
      <c r="I2146" s="1" t="s">
        <v>38</v>
      </c>
      <c r="J2146" s="1" t="s">
        <v>50</v>
      </c>
      <c r="K2146" s="1" t="s">
        <v>51</v>
      </c>
      <c r="M2146" s="15">
        <v>2</v>
      </c>
      <c r="P2146" s="43">
        <v>2</v>
      </c>
      <c r="Q2146" s="44">
        <v>1</v>
      </c>
      <c r="R2146" s="45">
        <v>0</v>
      </c>
      <c r="S2146" s="46">
        <v>2</v>
      </c>
      <c r="V2146" s="2" t="s">
        <v>20786</v>
      </c>
      <c r="AO2146" s="1"/>
      <c r="AP2146" s="1"/>
    </row>
    <row r="2147" spans="1:42" ht="60">
      <c r="A2147" s="1" t="s">
        <v>20838</v>
      </c>
      <c r="B2147" s="1" t="s">
        <v>20845</v>
      </c>
      <c r="C2147" s="1" t="s">
        <v>20868</v>
      </c>
      <c r="D2147" s="1">
        <v>114</v>
      </c>
      <c r="E2147" s="1">
        <v>3</v>
      </c>
      <c r="G2147" s="1" t="s">
        <v>20787</v>
      </c>
      <c r="I2147" s="1" t="s">
        <v>63</v>
      </c>
      <c r="J2147" s="1" t="s">
        <v>50</v>
      </c>
      <c r="M2147" s="15">
        <v>0</v>
      </c>
      <c r="V2147" s="2" t="s">
        <v>20788</v>
      </c>
      <c r="AO2147" s="1"/>
      <c r="AP2147" s="1"/>
    </row>
    <row r="2148" spans="1:42" ht="36">
      <c r="A2148" s="1" t="s">
        <v>20838</v>
      </c>
      <c r="B2148" s="1" t="s">
        <v>20846</v>
      </c>
      <c r="C2148" s="1" t="s">
        <v>20868</v>
      </c>
      <c r="D2148" s="1">
        <v>115</v>
      </c>
      <c r="E2148" s="1">
        <v>3</v>
      </c>
      <c r="G2148" s="1" t="s">
        <v>20789</v>
      </c>
      <c r="I2148" s="1" t="s">
        <v>56</v>
      </c>
      <c r="J2148" s="1" t="s">
        <v>57</v>
      </c>
      <c r="K2148" s="1" t="s">
        <v>3659</v>
      </c>
      <c r="M2148" s="15">
        <v>1</v>
      </c>
      <c r="V2148" s="2" t="s">
        <v>20790</v>
      </c>
      <c r="AO2148" s="1"/>
      <c r="AP2148" s="1"/>
    </row>
    <row r="2149" spans="1:42" ht="24">
      <c r="A2149" s="1" t="s">
        <v>20838</v>
      </c>
      <c r="B2149" s="1" t="s">
        <v>20847</v>
      </c>
      <c r="C2149" s="1" t="s">
        <v>20868</v>
      </c>
      <c r="D2149" s="1">
        <v>116</v>
      </c>
      <c r="E2149" s="1">
        <v>3</v>
      </c>
      <c r="G2149" s="1" t="s">
        <v>20791</v>
      </c>
      <c r="I2149" s="1" t="s">
        <v>63</v>
      </c>
      <c r="J2149" s="1" t="s">
        <v>57</v>
      </c>
      <c r="M2149" s="15">
        <v>0</v>
      </c>
      <c r="V2149" s="2" t="s">
        <v>20792</v>
      </c>
      <c r="AO2149" s="1"/>
      <c r="AP2149" s="1"/>
    </row>
    <row r="2150" spans="1:42" ht="36">
      <c r="A2150" s="1" t="s">
        <v>20838</v>
      </c>
      <c r="B2150" s="1" t="s">
        <v>20848</v>
      </c>
      <c r="C2150" s="1" t="s">
        <v>20868</v>
      </c>
      <c r="D2150" s="1">
        <v>117</v>
      </c>
      <c r="E2150" s="1">
        <v>3</v>
      </c>
      <c r="G2150" s="1" t="s">
        <v>120</v>
      </c>
      <c r="H2150" s="1" t="s">
        <v>26</v>
      </c>
      <c r="I2150" s="1" t="s">
        <v>38</v>
      </c>
      <c r="J2150" s="1" t="s">
        <v>44</v>
      </c>
      <c r="K2150" s="1" t="s">
        <v>51</v>
      </c>
      <c r="L2150" s="2" t="s">
        <v>41</v>
      </c>
      <c r="M2150" s="15">
        <v>1</v>
      </c>
      <c r="P2150" s="43">
        <v>1</v>
      </c>
      <c r="Q2150" s="44">
        <v>3</v>
      </c>
      <c r="R2150" s="45">
        <v>2</v>
      </c>
      <c r="S2150" s="46">
        <v>3</v>
      </c>
      <c r="V2150" s="2" t="s">
        <v>20793</v>
      </c>
      <c r="AO2150" s="1"/>
      <c r="AP2150" s="1"/>
    </row>
    <row r="2151" spans="1:42" ht="36">
      <c r="A2151" s="1" t="s">
        <v>20838</v>
      </c>
      <c r="B2151" s="1" t="s">
        <v>20849</v>
      </c>
      <c r="C2151" s="1" t="s">
        <v>20868</v>
      </c>
      <c r="D2151" s="1">
        <v>118</v>
      </c>
      <c r="E2151" s="1">
        <v>1</v>
      </c>
      <c r="F2151" s="1" t="s">
        <v>20794</v>
      </c>
      <c r="G2151" s="1" t="s">
        <v>20795</v>
      </c>
      <c r="H2151" s="1" t="s">
        <v>26</v>
      </c>
      <c r="I2151" s="1" t="s">
        <v>94</v>
      </c>
      <c r="K2151" s="1" t="s">
        <v>20796</v>
      </c>
      <c r="N2151" s="41">
        <v>34</v>
      </c>
      <c r="O2151" s="42">
        <v>3</v>
      </c>
      <c r="Q2151" s="44">
        <v>4</v>
      </c>
      <c r="R2151" s="45">
        <v>1</v>
      </c>
      <c r="S2151" s="46">
        <v>6</v>
      </c>
      <c r="U2151" s="1">
        <v>1</v>
      </c>
      <c r="V2151" s="2" t="s">
        <v>20797</v>
      </c>
      <c r="AO2151" s="1"/>
      <c r="AP2151" s="1"/>
    </row>
    <row r="2152" spans="1:42" ht="48">
      <c r="A2152" s="1" t="s">
        <v>20838</v>
      </c>
      <c r="B2152" s="1" t="s">
        <v>20850</v>
      </c>
      <c r="C2152" s="1" t="s">
        <v>20868</v>
      </c>
      <c r="D2152" s="1">
        <v>119</v>
      </c>
      <c r="E2152" s="1">
        <v>1</v>
      </c>
      <c r="F2152" s="1" t="s">
        <v>20794</v>
      </c>
      <c r="G2152" s="1" t="s">
        <v>20798</v>
      </c>
      <c r="H2152" s="1" t="s">
        <v>26</v>
      </c>
      <c r="I2152" s="1" t="s">
        <v>94</v>
      </c>
      <c r="K2152" s="1" t="s">
        <v>20796</v>
      </c>
      <c r="N2152" s="41">
        <v>29</v>
      </c>
      <c r="O2152" s="42">
        <v>1</v>
      </c>
      <c r="Q2152" s="44">
        <v>5</v>
      </c>
      <c r="R2152" s="45">
        <v>3</v>
      </c>
      <c r="S2152" s="46">
        <v>8</v>
      </c>
      <c r="U2152" s="1">
        <v>1</v>
      </c>
      <c r="V2152" s="2" t="s">
        <v>20799</v>
      </c>
      <c r="AO2152" s="1"/>
      <c r="AP2152" s="1"/>
    </row>
    <row r="2153" spans="1:42" ht="48">
      <c r="A2153" s="1" t="s">
        <v>20838</v>
      </c>
      <c r="B2153" s="1" t="s">
        <v>20851</v>
      </c>
      <c r="C2153" s="1" t="s">
        <v>20868</v>
      </c>
      <c r="D2153" s="1">
        <v>120</v>
      </c>
      <c r="E2153" s="1">
        <v>1</v>
      </c>
      <c r="F2153" s="1" t="s">
        <v>20794</v>
      </c>
      <c r="G2153" s="1" t="s">
        <v>20800</v>
      </c>
      <c r="H2153" s="1" t="s">
        <v>26</v>
      </c>
      <c r="I2153" s="1" t="s">
        <v>94</v>
      </c>
      <c r="K2153" s="1" t="s">
        <v>20796</v>
      </c>
      <c r="N2153" s="41">
        <v>33</v>
      </c>
      <c r="O2153" s="42">
        <v>2</v>
      </c>
      <c r="Q2153" s="44">
        <v>6</v>
      </c>
      <c r="R2153" s="45">
        <v>2</v>
      </c>
      <c r="S2153" s="46">
        <v>9</v>
      </c>
      <c r="U2153" s="1">
        <v>1</v>
      </c>
      <c r="V2153" s="2" t="s">
        <v>20801</v>
      </c>
      <c r="AO2153" s="1"/>
      <c r="AP2153" s="1"/>
    </row>
    <row r="2154" spans="1:42" ht="48">
      <c r="A2154" s="1" t="s">
        <v>20838</v>
      </c>
      <c r="B2154" s="1" t="s">
        <v>20852</v>
      </c>
      <c r="C2154" s="1" t="s">
        <v>20868</v>
      </c>
      <c r="D2154" s="1">
        <v>121</v>
      </c>
      <c r="E2154" s="1">
        <v>1</v>
      </c>
      <c r="F2154" s="1" t="s">
        <v>20794</v>
      </c>
      <c r="G2154" s="1" t="s">
        <v>20802</v>
      </c>
      <c r="H2154" s="1" t="s">
        <v>26</v>
      </c>
      <c r="I2154" s="1" t="s">
        <v>104</v>
      </c>
      <c r="K2154" s="1" t="s">
        <v>1797</v>
      </c>
      <c r="O2154" s="42">
        <v>1</v>
      </c>
      <c r="T2154" s="47">
        <v>5</v>
      </c>
      <c r="U2154" s="1">
        <v>1</v>
      </c>
      <c r="V2154" s="2" t="s">
        <v>20803</v>
      </c>
      <c r="AO2154" s="1"/>
      <c r="AP2154" s="1"/>
    </row>
    <row r="2155" spans="1:42" ht="48">
      <c r="A2155" s="1" t="s">
        <v>20838</v>
      </c>
      <c r="B2155" s="1" t="s">
        <v>20853</v>
      </c>
      <c r="C2155" s="1" t="s">
        <v>20868</v>
      </c>
      <c r="D2155" s="1">
        <v>122</v>
      </c>
      <c r="E2155" s="1">
        <v>1</v>
      </c>
      <c r="F2155" s="1" t="s">
        <v>20794</v>
      </c>
      <c r="G2155" s="1" t="s">
        <v>20804</v>
      </c>
      <c r="H2155" s="1" t="s">
        <v>26</v>
      </c>
      <c r="I2155" s="1" t="s">
        <v>104</v>
      </c>
      <c r="K2155" s="1" t="s">
        <v>1797</v>
      </c>
      <c r="O2155" s="42">
        <v>1</v>
      </c>
      <c r="T2155" s="47">
        <v>3</v>
      </c>
      <c r="U2155" s="1">
        <v>1</v>
      </c>
      <c r="V2155" s="2" t="s">
        <v>20805</v>
      </c>
      <c r="AO2155" s="1"/>
      <c r="AP2155" s="1"/>
    </row>
    <row r="2156" spans="1:42" ht="60">
      <c r="A2156" s="1" t="s">
        <v>20838</v>
      </c>
      <c r="B2156" s="1" t="s">
        <v>20854</v>
      </c>
      <c r="C2156" s="1" t="s">
        <v>20868</v>
      </c>
      <c r="D2156" s="1">
        <v>123</v>
      </c>
      <c r="E2156" s="1">
        <v>1</v>
      </c>
      <c r="F2156" s="1" t="s">
        <v>20794</v>
      </c>
      <c r="G2156" s="1" t="s">
        <v>20806</v>
      </c>
      <c r="H2156" s="1" t="s">
        <v>26</v>
      </c>
      <c r="I2156" s="1" t="s">
        <v>104</v>
      </c>
      <c r="K2156" s="1" t="s">
        <v>1797</v>
      </c>
      <c r="O2156" s="42">
        <v>1</v>
      </c>
      <c r="T2156" s="47">
        <v>4</v>
      </c>
      <c r="U2156" s="1">
        <v>1</v>
      </c>
      <c r="V2156" s="2" t="s">
        <v>20807</v>
      </c>
      <c r="AO2156" s="1"/>
      <c r="AP2156" s="1"/>
    </row>
    <row r="2157" spans="1:42" ht="36">
      <c r="A2157" s="1" t="s">
        <v>20838</v>
      </c>
      <c r="B2157" s="1" t="s">
        <v>20855</v>
      </c>
      <c r="C2157" s="1" t="s">
        <v>20868</v>
      </c>
      <c r="D2157" s="1">
        <v>124</v>
      </c>
      <c r="E2157" s="1">
        <v>1</v>
      </c>
      <c r="F2157" s="1" t="s">
        <v>20794</v>
      </c>
      <c r="G2157" s="1" t="s">
        <v>20808</v>
      </c>
      <c r="H2157" s="1" t="s">
        <v>26</v>
      </c>
      <c r="I2157" s="1" t="s">
        <v>16284</v>
      </c>
      <c r="K2157" s="1" t="s">
        <v>20809</v>
      </c>
      <c r="P2157" s="43">
        <v>3</v>
      </c>
      <c r="Q2157" s="44">
        <v>1</v>
      </c>
      <c r="R2157" s="45">
        <v>0</v>
      </c>
      <c r="S2157" s="46">
        <v>3</v>
      </c>
      <c r="V2157" s="2" t="s">
        <v>20810</v>
      </c>
      <c r="AO2157" s="1"/>
      <c r="AP2157" s="1"/>
    </row>
    <row r="2158" spans="1:42" ht="36">
      <c r="A2158" s="1" t="s">
        <v>20838</v>
      </c>
      <c r="B2158" s="1" t="s">
        <v>20856</v>
      </c>
      <c r="C2158" s="1" t="s">
        <v>20868</v>
      </c>
      <c r="D2158" s="1">
        <v>125</v>
      </c>
      <c r="E2158" s="1">
        <v>1</v>
      </c>
      <c r="F2158" s="1" t="s">
        <v>20794</v>
      </c>
      <c r="G2158" s="1" t="s">
        <v>20811</v>
      </c>
      <c r="H2158" s="1" t="s">
        <v>26</v>
      </c>
      <c r="I2158" s="1" t="s">
        <v>16284</v>
      </c>
      <c r="K2158" s="1" t="s">
        <v>20812</v>
      </c>
      <c r="P2158" s="43">
        <v>0</v>
      </c>
      <c r="Q2158" s="44">
        <v>1</v>
      </c>
      <c r="R2158" s="45">
        <v>3</v>
      </c>
      <c r="S2158" s="46">
        <v>5</v>
      </c>
      <c r="V2158" s="2" t="s">
        <v>20813</v>
      </c>
      <c r="AO2158" s="1"/>
      <c r="AP2158" s="1"/>
    </row>
    <row r="2159" spans="1:42" ht="36">
      <c r="A2159" s="1" t="s">
        <v>20838</v>
      </c>
      <c r="B2159" s="1" t="s">
        <v>20857</v>
      </c>
      <c r="C2159" s="1" t="s">
        <v>20868</v>
      </c>
      <c r="D2159" s="1">
        <v>126</v>
      </c>
      <c r="E2159" s="1">
        <v>1</v>
      </c>
      <c r="F2159" s="1" t="s">
        <v>20794</v>
      </c>
      <c r="G2159" s="1" t="s">
        <v>20814</v>
      </c>
      <c r="H2159" s="1" t="s">
        <v>26</v>
      </c>
      <c r="I2159" s="1" t="s">
        <v>16284</v>
      </c>
      <c r="K2159" s="1" t="s">
        <v>20815</v>
      </c>
      <c r="P2159" s="43">
        <v>3</v>
      </c>
      <c r="Q2159" s="44">
        <v>1</v>
      </c>
      <c r="R2159" s="45">
        <v>0</v>
      </c>
      <c r="S2159" s="46">
        <v>3</v>
      </c>
      <c r="V2159" s="2" t="s">
        <v>20816</v>
      </c>
      <c r="AO2159" s="1"/>
      <c r="AP2159" s="1"/>
    </row>
    <row r="2160" spans="1:42" ht="24">
      <c r="A2160" s="1" t="s">
        <v>20838</v>
      </c>
      <c r="B2160" s="1" t="s">
        <v>20858</v>
      </c>
      <c r="C2160" s="1" t="s">
        <v>20868</v>
      </c>
      <c r="D2160" s="1">
        <v>127</v>
      </c>
      <c r="E2160" s="1">
        <v>3</v>
      </c>
      <c r="F2160" s="1" t="s">
        <v>20794</v>
      </c>
      <c r="G2160" s="1" t="s">
        <v>20817</v>
      </c>
      <c r="I2160" s="1" t="s">
        <v>94</v>
      </c>
      <c r="K2160" s="1" t="s">
        <v>14162</v>
      </c>
      <c r="L2160" s="2" t="s">
        <v>2625</v>
      </c>
      <c r="N2160" s="41">
        <v>32</v>
      </c>
      <c r="O2160" s="42">
        <v>3</v>
      </c>
      <c r="Q2160" s="44">
        <v>4</v>
      </c>
      <c r="R2160" s="45">
        <v>2</v>
      </c>
      <c r="S2160" s="46">
        <v>5</v>
      </c>
      <c r="V2160" s="2" t="s">
        <v>20818</v>
      </c>
      <c r="AO2160" s="1"/>
      <c r="AP2160" s="1"/>
    </row>
    <row r="2161" spans="1:42" ht="24">
      <c r="A2161" s="1" t="s">
        <v>20838</v>
      </c>
      <c r="B2161" s="1" t="s">
        <v>20859</v>
      </c>
      <c r="C2161" s="1" t="s">
        <v>20868</v>
      </c>
      <c r="D2161" s="1">
        <v>128</v>
      </c>
      <c r="E2161" s="1">
        <v>4</v>
      </c>
      <c r="F2161" s="1" t="s">
        <v>20794</v>
      </c>
      <c r="G2161" s="1" t="s">
        <v>20819</v>
      </c>
      <c r="I2161" s="1" t="s">
        <v>94</v>
      </c>
      <c r="K2161" s="1" t="s">
        <v>14162</v>
      </c>
      <c r="N2161" s="41">
        <v>23</v>
      </c>
      <c r="O2161" s="42">
        <v>2</v>
      </c>
      <c r="Q2161" s="44">
        <v>3</v>
      </c>
      <c r="R2161" s="45">
        <v>2</v>
      </c>
      <c r="S2161" s="46">
        <v>6</v>
      </c>
      <c r="V2161" s="2" t="s">
        <v>20820</v>
      </c>
      <c r="AO2161" s="1"/>
      <c r="AP2161" s="1"/>
    </row>
    <row r="2162" spans="1:42" ht="24">
      <c r="A2162" s="1" t="s">
        <v>20838</v>
      </c>
      <c r="B2162" s="1" t="s">
        <v>20860</v>
      </c>
      <c r="C2162" s="1" t="s">
        <v>20868</v>
      </c>
      <c r="D2162" s="1">
        <v>129</v>
      </c>
      <c r="E2162" s="1">
        <v>3</v>
      </c>
      <c r="F2162" s="1" t="s">
        <v>20794</v>
      </c>
      <c r="G2162" s="1" t="s">
        <v>20821</v>
      </c>
      <c r="I2162" s="1" t="s">
        <v>104</v>
      </c>
      <c r="K2162" s="1" t="s">
        <v>2106</v>
      </c>
      <c r="O2162" s="42">
        <v>3</v>
      </c>
      <c r="T2162" s="47">
        <v>4</v>
      </c>
      <c r="V2162" s="2" t="s">
        <v>20822</v>
      </c>
      <c r="AO2162" s="1"/>
      <c r="AP2162" s="1"/>
    </row>
    <row r="2163" spans="1:42" ht="36">
      <c r="A2163" s="1" t="s">
        <v>20838</v>
      </c>
      <c r="B2163" s="1" t="s">
        <v>20861</v>
      </c>
      <c r="C2163" s="1" t="s">
        <v>20868</v>
      </c>
      <c r="D2163" s="1">
        <v>130</v>
      </c>
      <c r="E2163" s="1">
        <v>3</v>
      </c>
      <c r="F2163" s="1" t="s">
        <v>20794</v>
      </c>
      <c r="G2163" s="1" t="s">
        <v>15957</v>
      </c>
      <c r="I2163" s="1" t="s">
        <v>104</v>
      </c>
      <c r="K2163" s="1" t="s">
        <v>2106</v>
      </c>
      <c r="O2163" s="42" t="s">
        <v>113</v>
      </c>
      <c r="T2163" s="47">
        <v>5</v>
      </c>
      <c r="V2163" s="2" t="s">
        <v>20823</v>
      </c>
      <c r="AO2163" s="1"/>
      <c r="AP2163" s="1"/>
    </row>
    <row r="2164" spans="1:42" ht="48">
      <c r="A2164" s="1" t="s">
        <v>20838</v>
      </c>
      <c r="B2164" s="1" t="s">
        <v>20862</v>
      </c>
      <c r="C2164" s="1" t="s">
        <v>20868</v>
      </c>
      <c r="D2164" s="1">
        <v>131</v>
      </c>
      <c r="E2164" s="1">
        <v>2</v>
      </c>
      <c r="F2164" s="1" t="s">
        <v>20794</v>
      </c>
      <c r="G2164" s="1" t="s">
        <v>20824</v>
      </c>
      <c r="I2164" s="1" t="s">
        <v>82</v>
      </c>
      <c r="K2164" s="1" t="s">
        <v>14162</v>
      </c>
      <c r="L2164" s="2" t="s">
        <v>155</v>
      </c>
      <c r="V2164" s="2" t="s">
        <v>20825</v>
      </c>
      <c r="AO2164" s="1"/>
      <c r="AP2164" s="1"/>
    </row>
    <row r="2165" spans="1:42" ht="48">
      <c r="A2165" s="1" t="s">
        <v>20838</v>
      </c>
      <c r="B2165" s="1" t="s">
        <v>20863</v>
      </c>
      <c r="C2165" s="1" t="s">
        <v>20868</v>
      </c>
      <c r="D2165" s="1">
        <v>132</v>
      </c>
      <c r="E2165" s="1">
        <v>3</v>
      </c>
      <c r="F2165" s="1" t="s">
        <v>20794</v>
      </c>
      <c r="G2165" s="1" t="s">
        <v>20826</v>
      </c>
      <c r="I2165" s="1" t="s">
        <v>82</v>
      </c>
      <c r="V2165" s="2" t="s">
        <v>20827</v>
      </c>
      <c r="AO2165" s="1"/>
      <c r="AP2165" s="1"/>
    </row>
    <row r="2166" spans="1:42" ht="36">
      <c r="A2166" s="1" t="s">
        <v>20838</v>
      </c>
      <c r="B2166" s="1" t="s">
        <v>20864</v>
      </c>
      <c r="C2166" s="1" t="s">
        <v>20868</v>
      </c>
      <c r="D2166" s="1">
        <v>133</v>
      </c>
      <c r="E2166" s="1">
        <v>2</v>
      </c>
      <c r="F2166" s="1" t="s">
        <v>20794</v>
      </c>
      <c r="G2166" s="1" t="s">
        <v>20828</v>
      </c>
      <c r="I2166" s="1" t="s">
        <v>82</v>
      </c>
      <c r="V2166" s="2" t="s">
        <v>20829</v>
      </c>
      <c r="AO2166" s="1"/>
      <c r="AP2166" s="1"/>
    </row>
    <row r="2167" spans="1:42" ht="48">
      <c r="A2167" s="1" t="s">
        <v>20838</v>
      </c>
      <c r="B2167" s="1" t="s">
        <v>20865</v>
      </c>
      <c r="C2167" s="1" t="s">
        <v>20868</v>
      </c>
      <c r="D2167" s="1">
        <v>134</v>
      </c>
      <c r="E2167" s="1">
        <v>1</v>
      </c>
      <c r="G2167" s="1" t="s">
        <v>20830</v>
      </c>
      <c r="I2167" s="1" t="s">
        <v>19938</v>
      </c>
      <c r="V2167" s="2" t="s">
        <v>20831</v>
      </c>
      <c r="Y2167" s="1" t="s">
        <v>20830</v>
      </c>
      <c r="AA2167" s="1" t="s">
        <v>19938</v>
      </c>
      <c r="AN2167" s="2" t="s">
        <v>20957</v>
      </c>
      <c r="AO2167" s="1"/>
      <c r="AP2167" s="1"/>
    </row>
    <row r="2168" spans="1:42" ht="120">
      <c r="A2168" s="1" t="s">
        <v>20838</v>
      </c>
      <c r="B2168" s="1" t="s">
        <v>20866</v>
      </c>
      <c r="C2168" s="1" t="s">
        <v>20868</v>
      </c>
      <c r="D2168" s="1">
        <v>135</v>
      </c>
      <c r="E2168" s="1">
        <v>1</v>
      </c>
      <c r="F2168" s="1" t="s">
        <v>20794</v>
      </c>
      <c r="G2168" s="1" t="s">
        <v>20832</v>
      </c>
      <c r="I2168" s="1" t="s">
        <v>125</v>
      </c>
      <c r="M2168" s="15">
        <v>1</v>
      </c>
      <c r="N2168" s="41" t="s">
        <v>9489</v>
      </c>
      <c r="V2168" s="2" t="s">
        <v>20833</v>
      </c>
      <c r="Y2168" s="1" t="s">
        <v>20832</v>
      </c>
      <c r="AA2168" s="1" t="s">
        <v>125</v>
      </c>
      <c r="AL2168" s="47">
        <v>15</v>
      </c>
      <c r="AN2168" s="2" t="s">
        <v>20834</v>
      </c>
      <c r="AO2168" s="1"/>
      <c r="AP2168" s="1"/>
    </row>
    <row r="2169" spans="1:42" ht="96">
      <c r="A2169" s="1" t="s">
        <v>20838</v>
      </c>
      <c r="B2169" s="1" t="s">
        <v>20867</v>
      </c>
      <c r="C2169" s="1" t="s">
        <v>20868</v>
      </c>
      <c r="D2169" s="1">
        <v>136</v>
      </c>
      <c r="E2169" s="1">
        <v>1</v>
      </c>
      <c r="F2169" s="1" t="s">
        <v>20794</v>
      </c>
      <c r="G2169" s="1" t="s">
        <v>20835</v>
      </c>
      <c r="I2169" s="1" t="s">
        <v>125</v>
      </c>
      <c r="M2169" s="15">
        <v>2</v>
      </c>
      <c r="N2169" s="41" t="s">
        <v>9489</v>
      </c>
      <c r="V2169" s="2" t="s">
        <v>20836</v>
      </c>
      <c r="Y2169" s="1" t="s">
        <v>20835</v>
      </c>
      <c r="AA2169" s="1" t="s">
        <v>125</v>
      </c>
      <c r="AL2169" s="47">
        <v>10</v>
      </c>
      <c r="AN2169" s="2" t="s">
        <v>20837</v>
      </c>
      <c r="AO2169" s="1"/>
      <c r="AP2169" s="1"/>
    </row>
    <row r="2170" spans="1:42" ht="48">
      <c r="A2170" s="1" t="s">
        <v>20870</v>
      </c>
      <c r="B2170" s="1" t="s">
        <v>20871</v>
      </c>
      <c r="D2170" s="1">
        <v>137</v>
      </c>
      <c r="E2170" s="1">
        <v>1</v>
      </c>
      <c r="G2170" s="1" t="s">
        <v>335</v>
      </c>
      <c r="H2170" s="1" t="s">
        <v>26</v>
      </c>
      <c r="I2170" s="1" t="s">
        <v>27</v>
      </c>
      <c r="J2170" s="1" t="s">
        <v>57</v>
      </c>
      <c r="K2170" s="1" t="s">
        <v>20872</v>
      </c>
      <c r="L2170" s="2" t="s">
        <v>52</v>
      </c>
      <c r="M2170" s="15">
        <v>12</v>
      </c>
      <c r="P2170" s="43">
        <v>2</v>
      </c>
      <c r="Q2170" s="44">
        <v>3</v>
      </c>
      <c r="R2170" s="45">
        <v>2</v>
      </c>
      <c r="S2170" s="46">
        <v>5</v>
      </c>
      <c r="V2170" s="2" t="s">
        <v>20873</v>
      </c>
      <c r="AO2170" s="1"/>
      <c r="AP2170" s="1"/>
    </row>
    <row r="2171" spans="1:42" ht="24">
      <c r="A2171" s="1" t="s">
        <v>20870</v>
      </c>
      <c r="B2171" s="1" t="s">
        <v>20874</v>
      </c>
      <c r="D2171" s="1">
        <v>138</v>
      </c>
      <c r="E2171" s="1">
        <v>3</v>
      </c>
      <c r="G2171" s="1" t="s">
        <v>20875</v>
      </c>
      <c r="I2171" s="1" t="s">
        <v>56</v>
      </c>
      <c r="J2171" s="1" t="s">
        <v>28</v>
      </c>
      <c r="K2171" s="1" t="s">
        <v>5027</v>
      </c>
      <c r="L2171" s="2" t="s">
        <v>943</v>
      </c>
      <c r="M2171" s="15">
        <v>1</v>
      </c>
      <c r="V2171" s="2" t="s">
        <v>20876</v>
      </c>
      <c r="AO2171" s="1"/>
      <c r="AP2171" s="1"/>
    </row>
    <row r="2172" spans="1:42" ht="36">
      <c r="A2172" s="1" t="s">
        <v>20870</v>
      </c>
      <c r="B2172" s="1" t="s">
        <v>20877</v>
      </c>
      <c r="D2172" s="1">
        <v>139</v>
      </c>
      <c r="E2172" s="1">
        <v>3</v>
      </c>
      <c r="G2172" s="1" t="s">
        <v>20878</v>
      </c>
      <c r="I2172" s="1" t="s">
        <v>63</v>
      </c>
      <c r="J2172" s="1" t="s">
        <v>28</v>
      </c>
      <c r="M2172" s="15">
        <v>0</v>
      </c>
      <c r="V2172" s="2" t="s">
        <v>20879</v>
      </c>
      <c r="AO2172" s="1"/>
      <c r="AP2172" s="1"/>
    </row>
    <row r="2173" spans="1:42" ht="36">
      <c r="A2173" s="1" t="s">
        <v>20870</v>
      </c>
      <c r="B2173" s="1" t="s">
        <v>20880</v>
      </c>
      <c r="D2173" s="1">
        <v>140</v>
      </c>
      <c r="E2173" s="1">
        <v>3</v>
      </c>
      <c r="G2173" s="1" t="s">
        <v>1291</v>
      </c>
      <c r="H2173" s="1" t="s">
        <v>26</v>
      </c>
      <c r="I2173" s="1" t="s">
        <v>38</v>
      </c>
      <c r="J2173" s="1" t="s">
        <v>39</v>
      </c>
      <c r="K2173" s="1" t="s">
        <v>15083</v>
      </c>
      <c r="M2173" s="15">
        <v>4</v>
      </c>
      <c r="P2173" s="43">
        <v>2</v>
      </c>
      <c r="Q2173" s="44">
        <v>2</v>
      </c>
      <c r="R2173" s="45">
        <v>1</v>
      </c>
      <c r="S2173" s="46">
        <v>3</v>
      </c>
      <c r="V2173" s="2" t="s">
        <v>20881</v>
      </c>
      <c r="AO2173" s="1"/>
      <c r="AP2173" s="1"/>
    </row>
    <row r="2174" spans="1:42" ht="24">
      <c r="A2174" s="1" t="s">
        <v>20870</v>
      </c>
      <c r="B2174" s="1" t="s">
        <v>20882</v>
      </c>
      <c r="D2174" s="1">
        <v>141</v>
      </c>
      <c r="E2174" s="1">
        <v>3</v>
      </c>
      <c r="G2174" s="1" t="s">
        <v>20883</v>
      </c>
      <c r="I2174" s="1" t="s">
        <v>63</v>
      </c>
      <c r="J2174" s="1" t="s">
        <v>39</v>
      </c>
      <c r="M2174" s="15">
        <v>1</v>
      </c>
      <c r="V2174" s="2" t="s">
        <v>20884</v>
      </c>
      <c r="AO2174" s="1"/>
      <c r="AP2174" s="1"/>
    </row>
    <row r="2175" spans="1:42" ht="36">
      <c r="A2175" s="1" t="s">
        <v>20870</v>
      </c>
      <c r="B2175" s="1" t="s">
        <v>20885</v>
      </c>
      <c r="D2175" s="1">
        <v>142</v>
      </c>
      <c r="E2175" s="1">
        <v>3</v>
      </c>
      <c r="G2175" s="1" t="s">
        <v>20886</v>
      </c>
      <c r="I2175" s="1" t="s">
        <v>38</v>
      </c>
      <c r="J2175" s="1" t="s">
        <v>50</v>
      </c>
      <c r="K2175" s="1" t="s">
        <v>368</v>
      </c>
      <c r="M2175" s="15">
        <v>3</v>
      </c>
      <c r="P2175" s="43">
        <v>2</v>
      </c>
      <c r="Q2175" s="44">
        <v>2</v>
      </c>
      <c r="R2175" s="45">
        <v>0</v>
      </c>
      <c r="S2175" s="46">
        <v>2</v>
      </c>
      <c r="V2175" s="2" t="s">
        <v>20887</v>
      </c>
      <c r="AO2175" s="1"/>
      <c r="AP2175" s="1"/>
    </row>
    <row r="2176" spans="1:42" ht="24">
      <c r="A2176" s="1" t="s">
        <v>20870</v>
      </c>
      <c r="B2176" s="1" t="s">
        <v>20888</v>
      </c>
      <c r="D2176" s="1">
        <v>143</v>
      </c>
      <c r="E2176" s="1">
        <v>3</v>
      </c>
      <c r="G2176" s="1" t="s">
        <v>20889</v>
      </c>
      <c r="I2176" s="1" t="s">
        <v>56</v>
      </c>
      <c r="J2176" s="1" t="s">
        <v>50</v>
      </c>
      <c r="K2176" s="1" t="s">
        <v>1078</v>
      </c>
      <c r="L2176" s="2" t="s">
        <v>943</v>
      </c>
      <c r="M2176" s="15">
        <v>2</v>
      </c>
      <c r="V2176" s="2" t="s">
        <v>20890</v>
      </c>
      <c r="AO2176" s="1"/>
      <c r="AP2176" s="1"/>
    </row>
    <row r="2177" spans="1:42" ht="24">
      <c r="A2177" s="1" t="s">
        <v>20870</v>
      </c>
      <c r="B2177" s="1" t="s">
        <v>20891</v>
      </c>
      <c r="D2177" s="1">
        <v>144</v>
      </c>
      <c r="E2177" s="1">
        <v>3</v>
      </c>
      <c r="G2177" s="1" t="s">
        <v>20892</v>
      </c>
      <c r="I2177" s="1" t="s">
        <v>38</v>
      </c>
      <c r="J2177" s="1" t="s">
        <v>57</v>
      </c>
      <c r="K2177" s="1" t="s">
        <v>11980</v>
      </c>
      <c r="M2177" s="15">
        <v>1</v>
      </c>
      <c r="P2177" s="43">
        <v>2</v>
      </c>
      <c r="Q2177" s="44">
        <v>0</v>
      </c>
      <c r="R2177" s="45">
        <v>0</v>
      </c>
      <c r="S2177" s="46">
        <v>1</v>
      </c>
      <c r="V2177" s="2" t="s">
        <v>20893</v>
      </c>
      <c r="AO2177" s="1"/>
      <c r="AP2177" s="1"/>
    </row>
    <row r="2178" spans="1:42" ht="48">
      <c r="A2178" s="1" t="s">
        <v>20870</v>
      </c>
      <c r="B2178" s="1" t="s">
        <v>20894</v>
      </c>
      <c r="D2178" s="1">
        <v>145</v>
      </c>
      <c r="E2178" s="1">
        <v>3</v>
      </c>
      <c r="G2178" s="1" t="s">
        <v>20895</v>
      </c>
      <c r="I2178" s="1" t="s">
        <v>63</v>
      </c>
      <c r="J2178" s="1" t="s">
        <v>57</v>
      </c>
      <c r="M2178" s="15">
        <v>2</v>
      </c>
      <c r="V2178" s="2" t="s">
        <v>20896</v>
      </c>
      <c r="AO2178" s="1"/>
      <c r="AP2178" s="1"/>
    </row>
    <row r="2179" spans="1:42" ht="72">
      <c r="A2179" s="1" t="s">
        <v>20870</v>
      </c>
      <c r="B2179" s="1" t="s">
        <v>20897</v>
      </c>
      <c r="D2179" s="1">
        <v>146</v>
      </c>
      <c r="E2179" s="1">
        <v>3</v>
      </c>
      <c r="G2179" s="1" t="s">
        <v>20898</v>
      </c>
      <c r="H2179" s="1" t="s">
        <v>26</v>
      </c>
      <c r="I2179" s="1" t="s">
        <v>56</v>
      </c>
      <c r="J2179" s="1" t="s">
        <v>44</v>
      </c>
      <c r="K2179" s="1" t="s">
        <v>298</v>
      </c>
      <c r="M2179" s="15">
        <v>3</v>
      </c>
      <c r="V2179" s="2" t="s">
        <v>20899</v>
      </c>
      <c r="AO2179" s="1"/>
      <c r="AP2179" s="1"/>
    </row>
    <row r="2180" spans="1:42" ht="60">
      <c r="A2180" s="1" t="s">
        <v>20870</v>
      </c>
      <c r="B2180" s="1" t="s">
        <v>20900</v>
      </c>
      <c r="D2180" s="1">
        <v>147</v>
      </c>
      <c r="E2180" s="1">
        <v>1</v>
      </c>
      <c r="G2180" s="1" t="s">
        <v>20901</v>
      </c>
      <c r="I2180" s="1" t="s">
        <v>19938</v>
      </c>
      <c r="V2180" s="2" t="s">
        <v>20902</v>
      </c>
      <c r="AO2180" s="1"/>
      <c r="AP2180" s="1"/>
    </row>
    <row r="2181" spans="1:42" ht="36">
      <c r="A2181" s="1" t="s">
        <v>20870</v>
      </c>
      <c r="B2181" s="1" t="s">
        <v>20903</v>
      </c>
      <c r="D2181" s="1">
        <v>148</v>
      </c>
      <c r="E2181" s="1">
        <v>1</v>
      </c>
      <c r="F2181" s="1" t="s">
        <v>20904</v>
      </c>
      <c r="G2181" s="1" t="s">
        <v>20083</v>
      </c>
      <c r="H2181" s="1" t="s">
        <v>26</v>
      </c>
      <c r="I2181" s="1" t="s">
        <v>94</v>
      </c>
      <c r="K2181" s="1" t="s">
        <v>2492</v>
      </c>
      <c r="N2181" s="41">
        <v>0</v>
      </c>
      <c r="O2181" s="42" t="s">
        <v>113</v>
      </c>
      <c r="Q2181" s="44">
        <v>6</v>
      </c>
      <c r="R2181" s="45">
        <v>4</v>
      </c>
      <c r="S2181" s="46">
        <v>12</v>
      </c>
      <c r="U2181" s="1">
        <v>6</v>
      </c>
      <c r="V2181" s="2" t="s">
        <v>20905</v>
      </c>
      <c r="AO2181" s="1"/>
      <c r="AP2181" s="1"/>
    </row>
    <row r="2182" spans="1:42" ht="24">
      <c r="A2182" s="1" t="s">
        <v>20870</v>
      </c>
      <c r="B2182" s="1" t="s">
        <v>20906</v>
      </c>
      <c r="D2182" s="1">
        <v>149</v>
      </c>
      <c r="E2182" s="1">
        <v>3</v>
      </c>
      <c r="F2182" s="1" t="s">
        <v>20904</v>
      </c>
      <c r="G2182" s="1" t="s">
        <v>20907</v>
      </c>
      <c r="I2182" s="1" t="s">
        <v>94</v>
      </c>
      <c r="K2182" s="1" t="s">
        <v>2492</v>
      </c>
      <c r="N2182" s="41">
        <v>28</v>
      </c>
      <c r="O2182" s="42">
        <v>2</v>
      </c>
      <c r="Q2182" s="44">
        <v>3</v>
      </c>
      <c r="R2182" s="45">
        <v>1</v>
      </c>
      <c r="S2182" s="46">
        <v>4</v>
      </c>
      <c r="V2182" s="2" t="s">
        <v>20908</v>
      </c>
      <c r="AO2182" s="1"/>
      <c r="AP2182" s="1"/>
    </row>
    <row r="2183" spans="1:42" ht="24">
      <c r="A2183" s="1" t="s">
        <v>20870</v>
      </c>
      <c r="B2183" s="1" t="s">
        <v>20909</v>
      </c>
      <c r="D2183" s="1">
        <v>150</v>
      </c>
      <c r="E2183" s="1">
        <v>2</v>
      </c>
      <c r="F2183" s="1" t="s">
        <v>20904</v>
      </c>
      <c r="G2183" s="1" t="s">
        <v>13095</v>
      </c>
      <c r="I2183" s="1" t="s">
        <v>94</v>
      </c>
      <c r="K2183" s="1" t="s">
        <v>14162</v>
      </c>
      <c r="N2183" s="41">
        <v>32</v>
      </c>
      <c r="O2183" s="42">
        <v>3</v>
      </c>
      <c r="Q2183" s="44">
        <v>4</v>
      </c>
      <c r="R2183" s="45">
        <v>2</v>
      </c>
      <c r="S2183" s="46">
        <v>3</v>
      </c>
      <c r="V2183" s="2" t="s">
        <v>20910</v>
      </c>
      <c r="AO2183" s="1"/>
      <c r="AP2183" s="1"/>
    </row>
    <row r="2184" spans="1:42" ht="36">
      <c r="A2184" s="1" t="s">
        <v>20870</v>
      </c>
      <c r="B2184" s="1" t="s">
        <v>20911</v>
      </c>
      <c r="D2184" s="1">
        <v>151</v>
      </c>
      <c r="E2184" s="1">
        <v>2</v>
      </c>
      <c r="F2184" s="1" t="s">
        <v>20904</v>
      </c>
      <c r="G2184" s="1" t="s">
        <v>20912</v>
      </c>
      <c r="I2184" s="1" t="s">
        <v>94</v>
      </c>
      <c r="K2184" s="1" t="s">
        <v>287</v>
      </c>
      <c r="N2184" s="41">
        <v>34</v>
      </c>
      <c r="O2184" s="42">
        <v>4</v>
      </c>
      <c r="Q2184" s="44">
        <v>6</v>
      </c>
      <c r="R2184" s="45">
        <v>3</v>
      </c>
      <c r="S2184" s="46">
        <v>9</v>
      </c>
      <c r="V2184" s="2" t="s">
        <v>20913</v>
      </c>
      <c r="AO2184" s="1"/>
      <c r="AP2184" s="1"/>
    </row>
    <row r="2185" spans="1:42" ht="24">
      <c r="A2185" s="1" t="s">
        <v>20870</v>
      </c>
      <c r="B2185" s="1" t="s">
        <v>20914</v>
      </c>
      <c r="D2185" s="1">
        <v>152</v>
      </c>
      <c r="E2185" s="1">
        <v>3</v>
      </c>
      <c r="F2185" s="1" t="s">
        <v>20904</v>
      </c>
      <c r="G2185" s="1" t="s">
        <v>20915</v>
      </c>
      <c r="I2185" s="1" t="s">
        <v>94</v>
      </c>
      <c r="K2185" s="1" t="s">
        <v>95</v>
      </c>
      <c r="L2185" s="2" t="s">
        <v>155</v>
      </c>
      <c r="N2185" s="41">
        <v>12</v>
      </c>
      <c r="O2185" s="42">
        <v>1</v>
      </c>
      <c r="Q2185" s="44">
        <v>2</v>
      </c>
      <c r="R2185" s="45">
        <v>1</v>
      </c>
      <c r="S2185" s="46">
        <v>2</v>
      </c>
      <c r="V2185" s="2" t="s">
        <v>20916</v>
      </c>
      <c r="AO2185" s="1"/>
      <c r="AP2185" s="1"/>
    </row>
    <row r="2186" spans="1:42" ht="36">
      <c r="A2186" s="1" t="s">
        <v>20870</v>
      </c>
      <c r="B2186" s="1" t="s">
        <v>20917</v>
      </c>
      <c r="D2186" s="1">
        <v>153</v>
      </c>
      <c r="E2186" s="1">
        <v>2</v>
      </c>
      <c r="F2186" s="1" t="s">
        <v>20904</v>
      </c>
      <c r="G2186" s="1" t="s">
        <v>14306</v>
      </c>
      <c r="I2186" s="1" t="s">
        <v>104</v>
      </c>
      <c r="K2186" s="1" t="s">
        <v>2408</v>
      </c>
      <c r="O2186" s="42">
        <v>3</v>
      </c>
      <c r="T2186" s="47">
        <v>6</v>
      </c>
      <c r="V2186" s="2" t="s">
        <v>20918</v>
      </c>
      <c r="AO2186" s="1"/>
      <c r="AP2186" s="1"/>
    </row>
    <row r="2187" spans="1:42" ht="36">
      <c r="A2187" s="1" t="s">
        <v>20870</v>
      </c>
      <c r="B2187" s="1" t="s">
        <v>20919</v>
      </c>
      <c r="D2187" s="1">
        <v>154</v>
      </c>
      <c r="E2187" s="1">
        <v>3</v>
      </c>
      <c r="F2187" s="1" t="s">
        <v>20904</v>
      </c>
      <c r="G2187" s="1" t="s">
        <v>20920</v>
      </c>
      <c r="I2187" s="1" t="s">
        <v>104</v>
      </c>
      <c r="K2187" s="1" t="s">
        <v>2408</v>
      </c>
      <c r="O2187" s="42">
        <v>2</v>
      </c>
      <c r="T2187" s="47">
        <v>4</v>
      </c>
      <c r="V2187" s="2" t="s">
        <v>20921</v>
      </c>
      <c r="AO2187" s="1"/>
      <c r="AP2187" s="1"/>
    </row>
    <row r="2188" spans="1:42" ht="24">
      <c r="A2188" s="1" t="s">
        <v>20870</v>
      </c>
      <c r="B2188" s="1" t="s">
        <v>20922</v>
      </c>
      <c r="D2188" s="1">
        <v>155</v>
      </c>
      <c r="E2188" s="1">
        <v>3</v>
      </c>
      <c r="F2188" s="1" t="s">
        <v>20904</v>
      </c>
      <c r="G2188" s="1" t="s">
        <v>20923</v>
      </c>
      <c r="I2188" s="1" t="s">
        <v>104</v>
      </c>
      <c r="K2188" s="1" t="s">
        <v>2408</v>
      </c>
      <c r="O2188" s="42" t="s">
        <v>113</v>
      </c>
      <c r="T2188" s="47">
        <v>5</v>
      </c>
      <c r="V2188" s="2" t="s">
        <v>20924</v>
      </c>
      <c r="AO2188" s="1"/>
      <c r="AP2188" s="1"/>
    </row>
    <row r="2189" spans="1:42" ht="36">
      <c r="A2189" s="1" t="s">
        <v>20870</v>
      </c>
      <c r="B2189" s="1" t="s">
        <v>20925</v>
      </c>
      <c r="D2189" s="1">
        <v>156</v>
      </c>
      <c r="E2189" s="1">
        <v>3</v>
      </c>
      <c r="F2189" s="1" t="s">
        <v>20904</v>
      </c>
      <c r="G2189" s="1" t="s">
        <v>20926</v>
      </c>
      <c r="I2189" s="1" t="s">
        <v>82</v>
      </c>
      <c r="V2189" s="2" t="s">
        <v>20927</v>
      </c>
      <c r="AO2189" s="1"/>
      <c r="AP2189" s="1"/>
    </row>
    <row r="2190" spans="1:42" ht="24">
      <c r="A2190" s="1" t="s">
        <v>20870</v>
      </c>
      <c r="B2190" s="1" t="s">
        <v>20928</v>
      </c>
      <c r="D2190" s="1">
        <v>157</v>
      </c>
      <c r="E2190" s="1">
        <v>2</v>
      </c>
      <c r="F2190" s="1" t="s">
        <v>20904</v>
      </c>
      <c r="G2190" s="1" t="s">
        <v>20929</v>
      </c>
      <c r="I2190" s="1" t="s">
        <v>82</v>
      </c>
      <c r="V2190" s="2" t="s">
        <v>20930</v>
      </c>
      <c r="AO2190" s="1"/>
      <c r="AP2190" s="1"/>
    </row>
    <row r="2191" spans="1:42" ht="48">
      <c r="A2191" s="1" t="s">
        <v>20870</v>
      </c>
      <c r="B2191" s="1" t="s">
        <v>20931</v>
      </c>
      <c r="D2191" s="1">
        <v>158</v>
      </c>
      <c r="E2191" s="1">
        <v>1</v>
      </c>
      <c r="F2191" s="1" t="s">
        <v>20904</v>
      </c>
      <c r="G2191" s="1" t="s">
        <v>20932</v>
      </c>
      <c r="I2191" s="1" t="s">
        <v>12242</v>
      </c>
      <c r="L2191" s="2" t="s">
        <v>155</v>
      </c>
      <c r="U2191" s="1">
        <v>10</v>
      </c>
      <c r="V2191" s="2" t="s">
        <v>20933</v>
      </c>
      <c r="AO2191" s="1"/>
      <c r="AP2191" s="1"/>
    </row>
    <row r="2192" spans="1:42" ht="96">
      <c r="A2192" s="1" t="s">
        <v>20870</v>
      </c>
      <c r="B2192" s="1" t="s">
        <v>20934</v>
      </c>
      <c r="D2192" s="1">
        <v>159</v>
      </c>
      <c r="E2192" s="1">
        <v>1</v>
      </c>
      <c r="F2192" s="1" t="s">
        <v>20904</v>
      </c>
      <c r="G2192" s="1" t="s">
        <v>20935</v>
      </c>
      <c r="I2192" s="1" t="s">
        <v>125</v>
      </c>
      <c r="M2192" s="15">
        <v>1</v>
      </c>
      <c r="N2192" s="41" t="s">
        <v>9489</v>
      </c>
      <c r="V2192" s="2" t="s">
        <v>20936</v>
      </c>
      <c r="Y2192" s="1" t="s">
        <v>20935</v>
      </c>
      <c r="AA2192" s="1" t="s">
        <v>125</v>
      </c>
      <c r="AE2192" s="1">
        <v>1</v>
      </c>
      <c r="AF2192" s="41" t="s">
        <v>9490</v>
      </c>
      <c r="AL2192" s="47">
        <v>3</v>
      </c>
      <c r="AN2192" s="2" t="s">
        <v>20937</v>
      </c>
      <c r="AO2192" s="1"/>
      <c r="AP2192" s="1"/>
    </row>
    <row r="2193" spans="1:42" ht="36">
      <c r="A2193" s="1" t="s">
        <v>20870</v>
      </c>
      <c r="B2193" s="1" t="s">
        <v>20938</v>
      </c>
      <c r="D2193" s="1">
        <v>160</v>
      </c>
      <c r="E2193" s="1">
        <v>1</v>
      </c>
      <c r="F2193" s="1" t="s">
        <v>20904</v>
      </c>
      <c r="G2193" s="1" t="s">
        <v>20939</v>
      </c>
      <c r="I2193" s="1" t="s">
        <v>125</v>
      </c>
      <c r="M2193" s="15">
        <v>2</v>
      </c>
      <c r="N2193" s="41" t="s">
        <v>9489</v>
      </c>
      <c r="V2193" s="2" t="s">
        <v>20940</v>
      </c>
      <c r="Y2193" s="1" t="s">
        <v>20939</v>
      </c>
      <c r="AA2193" s="1" t="s">
        <v>125</v>
      </c>
      <c r="AE2193" s="1">
        <v>2</v>
      </c>
      <c r="AF2193" s="41" t="s">
        <v>9490</v>
      </c>
      <c r="AL2193" s="47">
        <v>12</v>
      </c>
      <c r="AN2193" s="2" t="s">
        <v>20941</v>
      </c>
      <c r="AO2193" s="1"/>
      <c r="AP2193" s="1"/>
    </row>
    <row r="2194" spans="1:42" ht="60">
      <c r="A2194" s="1" t="s">
        <v>20870</v>
      </c>
      <c r="B2194" s="1" t="s">
        <v>20942</v>
      </c>
      <c r="D2194" s="1">
        <v>161</v>
      </c>
      <c r="E2194" s="1">
        <v>1</v>
      </c>
      <c r="F2194" s="1" t="s">
        <v>20904</v>
      </c>
      <c r="G2194" s="1" t="s">
        <v>20943</v>
      </c>
      <c r="I2194" s="1" t="s">
        <v>12242</v>
      </c>
      <c r="K2194" s="1" t="s">
        <v>20944</v>
      </c>
      <c r="U2194" s="1">
        <v>10</v>
      </c>
      <c r="V2194" s="2" t="s">
        <v>20945</v>
      </c>
      <c r="Y2194" s="1" t="s">
        <v>20955</v>
      </c>
      <c r="AA2194" s="1" t="s">
        <v>12242</v>
      </c>
      <c r="AL2194" s="47">
        <v>6</v>
      </c>
      <c r="AN2194" s="2" t="s">
        <v>20946</v>
      </c>
      <c r="AO2194" s="1"/>
      <c r="AP2194" s="1"/>
    </row>
    <row r="2195" spans="1:42" ht="48">
      <c r="A2195" s="1" t="s">
        <v>20870</v>
      </c>
      <c r="B2195" s="1" t="s">
        <v>20947</v>
      </c>
      <c r="D2195" s="1">
        <v>162</v>
      </c>
      <c r="E2195" s="1">
        <v>1</v>
      </c>
      <c r="F2195" s="1" t="s">
        <v>20904</v>
      </c>
      <c r="G2195" s="1" t="s">
        <v>20943</v>
      </c>
      <c r="I2195" s="1" t="s">
        <v>12242</v>
      </c>
      <c r="K2195" s="1" t="s">
        <v>20944</v>
      </c>
      <c r="U2195" s="1">
        <v>10</v>
      </c>
      <c r="V2195" s="2" t="s">
        <v>20945</v>
      </c>
      <c r="Y2195" s="1" t="s">
        <v>20954</v>
      </c>
      <c r="AA2195" s="1" t="s">
        <v>12242</v>
      </c>
      <c r="AL2195" s="47">
        <v>10</v>
      </c>
      <c r="AN2195" s="2" t="s">
        <v>20948</v>
      </c>
      <c r="AO2195" s="1"/>
      <c r="AP2195" s="1"/>
    </row>
    <row r="2196" spans="1:42" ht="60">
      <c r="A2196" s="1" t="s">
        <v>20870</v>
      </c>
      <c r="B2196" s="1" t="s">
        <v>20949</v>
      </c>
      <c r="D2196" s="1">
        <v>163</v>
      </c>
      <c r="E2196" s="1">
        <v>1</v>
      </c>
      <c r="F2196" s="1" t="s">
        <v>20904</v>
      </c>
      <c r="G2196" s="1" t="s">
        <v>20943</v>
      </c>
      <c r="I2196" s="1" t="s">
        <v>12242</v>
      </c>
      <c r="K2196" s="1" t="s">
        <v>20944</v>
      </c>
      <c r="U2196" s="1">
        <v>10</v>
      </c>
      <c r="V2196" s="2" t="s">
        <v>20945</v>
      </c>
      <c r="Y2196" s="1" t="s">
        <v>17490</v>
      </c>
      <c r="AA2196" s="1" t="s">
        <v>12242</v>
      </c>
      <c r="AL2196" s="47">
        <v>12</v>
      </c>
      <c r="AN2196" s="2" t="s">
        <v>20950</v>
      </c>
      <c r="AO2196" s="1"/>
      <c r="AP2196" s="1"/>
    </row>
    <row r="2197" spans="1:42" ht="60.75" thickBot="1">
      <c r="A2197" s="1" t="s">
        <v>20870</v>
      </c>
      <c r="B2197" s="1" t="s">
        <v>20951</v>
      </c>
      <c r="D2197" s="1">
        <v>164</v>
      </c>
      <c r="E2197" s="1">
        <v>1</v>
      </c>
      <c r="F2197" s="1" t="s">
        <v>20904</v>
      </c>
      <c r="G2197" s="1" t="s">
        <v>20943</v>
      </c>
      <c r="I2197" s="1" t="s">
        <v>12242</v>
      </c>
      <c r="K2197" s="1" t="s">
        <v>20944</v>
      </c>
      <c r="U2197" s="1">
        <v>10</v>
      </c>
      <c r="V2197" s="2" t="s">
        <v>20945</v>
      </c>
      <c r="Y2197" s="1" t="s">
        <v>20956</v>
      </c>
      <c r="AA2197" s="1" t="s">
        <v>12242</v>
      </c>
      <c r="AL2197" s="47">
        <v>8</v>
      </c>
      <c r="AN2197" s="2" t="s">
        <v>20952</v>
      </c>
      <c r="AO2197" s="1"/>
      <c r="AP2197" s="1"/>
    </row>
    <row r="2198" spans="1:42" ht="48.75" thickBot="1">
      <c r="A2198" s="78" t="s">
        <v>4760</v>
      </c>
      <c r="B2198" s="78" t="s">
        <v>4761</v>
      </c>
      <c r="C2198" s="78" t="s">
        <v>5687</v>
      </c>
      <c r="D2198" s="78">
        <v>1</v>
      </c>
      <c r="E2198" s="78">
        <v>1</v>
      </c>
      <c r="F2198" s="78" t="s">
        <v>4765</v>
      </c>
      <c r="G2198" s="78" t="s">
        <v>3686</v>
      </c>
      <c r="H2198" s="1" t="s">
        <v>26</v>
      </c>
      <c r="I2198" s="1" t="s">
        <v>94</v>
      </c>
      <c r="K2198" s="1" t="s">
        <v>4762</v>
      </c>
      <c r="L2198" s="2" t="s">
        <v>4763</v>
      </c>
      <c r="N2198" s="41">
        <v>40</v>
      </c>
      <c r="O2198" s="42">
        <v>6</v>
      </c>
      <c r="Q2198" s="44">
        <v>6</v>
      </c>
      <c r="R2198" s="45">
        <v>6</v>
      </c>
      <c r="S2198" s="46">
        <v>11</v>
      </c>
      <c r="V2198" s="2" t="s">
        <v>4764</v>
      </c>
      <c r="X2198" s="130"/>
      <c r="AL2198" s="47" t="s">
        <v>30</v>
      </c>
      <c r="AO2198" s="1"/>
      <c r="AP2198" s="1"/>
    </row>
    <row r="2199" spans="1:42" ht="36">
      <c r="A2199" s="1" t="s">
        <v>4760</v>
      </c>
      <c r="B2199" s="1" t="s">
        <v>4766</v>
      </c>
      <c r="C2199" s="1" t="s">
        <v>5687</v>
      </c>
      <c r="D2199" s="1">
        <v>2</v>
      </c>
      <c r="E2199" s="1">
        <v>4</v>
      </c>
      <c r="F2199" s="1" t="s">
        <v>4765</v>
      </c>
      <c r="G2199" s="1" t="s">
        <v>4767</v>
      </c>
      <c r="I2199" s="1" t="s">
        <v>94</v>
      </c>
      <c r="K2199" s="1" t="s">
        <v>4768</v>
      </c>
      <c r="N2199" s="41">
        <v>1</v>
      </c>
      <c r="O2199" s="42">
        <v>1</v>
      </c>
      <c r="Q2199" s="44">
        <v>1</v>
      </c>
      <c r="R2199" s="45">
        <v>0</v>
      </c>
      <c r="S2199" s="46">
        <v>2</v>
      </c>
      <c r="V2199" s="2" t="s">
        <v>4769</v>
      </c>
      <c r="AL2199" s="47" t="s">
        <v>30</v>
      </c>
      <c r="AO2199" s="1"/>
      <c r="AP2199" s="1"/>
    </row>
    <row r="2200" spans="1:42" ht="24">
      <c r="A2200" s="1" t="s">
        <v>4760</v>
      </c>
      <c r="B2200" s="1" t="s">
        <v>4770</v>
      </c>
      <c r="C2200" s="1" t="s">
        <v>5687</v>
      </c>
      <c r="D2200" s="1">
        <v>3</v>
      </c>
      <c r="E2200" s="1">
        <v>4</v>
      </c>
      <c r="F2200" s="1" t="s">
        <v>4765</v>
      </c>
      <c r="G2200" s="1" t="s">
        <v>4771</v>
      </c>
      <c r="I2200" s="1" t="s">
        <v>94</v>
      </c>
      <c r="K2200" s="1" t="s">
        <v>4772</v>
      </c>
      <c r="N2200" s="41">
        <v>27</v>
      </c>
      <c r="O2200" s="42">
        <v>1</v>
      </c>
      <c r="Q2200" s="44">
        <v>4</v>
      </c>
      <c r="R2200" s="45">
        <v>1</v>
      </c>
      <c r="S2200" s="46">
        <v>3</v>
      </c>
      <c r="V2200" s="2" t="s">
        <v>4773</v>
      </c>
      <c r="W2200" s="2" t="s">
        <v>4774</v>
      </c>
      <c r="AL2200" s="47" t="s">
        <v>30</v>
      </c>
      <c r="AO2200" s="1"/>
      <c r="AP2200" s="1"/>
    </row>
    <row r="2201" spans="1:42" ht="24">
      <c r="A2201" s="1" t="s">
        <v>4760</v>
      </c>
      <c r="B2201" s="1" t="s">
        <v>4775</v>
      </c>
      <c r="C2201" s="1" t="s">
        <v>5687</v>
      </c>
      <c r="D2201" s="1">
        <v>4</v>
      </c>
      <c r="E2201" s="1">
        <v>4</v>
      </c>
      <c r="F2201" s="1" t="s">
        <v>4765</v>
      </c>
      <c r="G2201" s="1" t="s">
        <v>4776</v>
      </c>
      <c r="I2201" s="1" t="s">
        <v>94</v>
      </c>
      <c r="K2201" s="1" t="s">
        <v>4777</v>
      </c>
      <c r="N2201" s="41">
        <v>35</v>
      </c>
      <c r="O2201" s="42">
        <v>2</v>
      </c>
      <c r="Q2201" s="44">
        <v>3</v>
      </c>
      <c r="R2201" s="45">
        <v>1</v>
      </c>
      <c r="S2201" s="46">
        <v>4</v>
      </c>
      <c r="V2201" s="2" t="s">
        <v>4778</v>
      </c>
      <c r="AL2201" s="47" t="s">
        <v>30</v>
      </c>
      <c r="AO2201" s="1"/>
      <c r="AP2201" s="1"/>
    </row>
    <row r="2202" spans="1:42" ht="36">
      <c r="A2202" s="1" t="s">
        <v>4760</v>
      </c>
      <c r="B2202" s="1" t="s">
        <v>4779</v>
      </c>
      <c r="C2202" s="1" t="s">
        <v>5687</v>
      </c>
      <c r="D2202" s="1">
        <v>5</v>
      </c>
      <c r="E2202" s="1">
        <v>3</v>
      </c>
      <c r="F2202" s="1" t="s">
        <v>4765</v>
      </c>
      <c r="G2202" s="1" t="s">
        <v>4780</v>
      </c>
      <c r="I2202" s="1" t="s">
        <v>94</v>
      </c>
      <c r="K2202" s="1" t="s">
        <v>4781</v>
      </c>
      <c r="N2202" s="41">
        <v>40</v>
      </c>
      <c r="O2202" s="42">
        <v>3</v>
      </c>
      <c r="Q2202" s="44">
        <v>3</v>
      </c>
      <c r="R2202" s="45">
        <v>3</v>
      </c>
      <c r="S2202" s="46">
        <v>4</v>
      </c>
      <c r="V2202" s="2" t="s">
        <v>4782</v>
      </c>
      <c r="W2202" s="2" t="s">
        <v>4783</v>
      </c>
      <c r="AL2202" s="47" t="s">
        <v>30</v>
      </c>
      <c r="AO2202" s="1"/>
      <c r="AP2202" s="1"/>
    </row>
    <row r="2203" spans="1:42" ht="24">
      <c r="A2203" s="1" t="s">
        <v>4760</v>
      </c>
      <c r="B2203" s="1" t="s">
        <v>4784</v>
      </c>
      <c r="C2203" s="1" t="s">
        <v>5687</v>
      </c>
      <c r="D2203" s="1">
        <v>6</v>
      </c>
      <c r="E2203" s="1">
        <v>3</v>
      </c>
      <c r="F2203" s="1" t="s">
        <v>4765</v>
      </c>
      <c r="G2203" s="1" t="s">
        <v>4785</v>
      </c>
      <c r="I2203" s="1" t="s">
        <v>94</v>
      </c>
      <c r="K2203" s="1" t="s">
        <v>2668</v>
      </c>
      <c r="N2203" s="41">
        <v>45</v>
      </c>
      <c r="O2203" s="42">
        <v>2</v>
      </c>
      <c r="Q2203" s="44">
        <v>2</v>
      </c>
      <c r="R2203" s="45">
        <v>1</v>
      </c>
      <c r="S2203" s="46">
        <v>8</v>
      </c>
      <c r="V2203" s="2" t="s">
        <v>4786</v>
      </c>
      <c r="W2203" s="2" t="s">
        <v>4787</v>
      </c>
      <c r="AL2203" s="47" t="s">
        <v>30</v>
      </c>
      <c r="AO2203" s="1"/>
      <c r="AP2203" s="1"/>
    </row>
    <row r="2204" spans="1:42" ht="24">
      <c r="A2204" s="1" t="s">
        <v>4760</v>
      </c>
      <c r="B2204" s="1" t="s">
        <v>4788</v>
      </c>
      <c r="C2204" s="1" t="s">
        <v>5687</v>
      </c>
      <c r="D2204" s="1">
        <v>7</v>
      </c>
      <c r="E2204" s="1">
        <v>3</v>
      </c>
      <c r="F2204" s="1" t="s">
        <v>4765</v>
      </c>
      <c r="G2204" s="1" t="s">
        <v>4789</v>
      </c>
      <c r="I2204" s="1" t="s">
        <v>104</v>
      </c>
      <c r="K2204" s="1" t="s">
        <v>4790</v>
      </c>
      <c r="O2204" s="42">
        <v>1</v>
      </c>
      <c r="T2204" s="47">
        <v>2</v>
      </c>
      <c r="V2204" s="2" t="s">
        <v>4791</v>
      </c>
      <c r="W2204" s="2" t="s">
        <v>4792</v>
      </c>
      <c r="AL2204" s="47" t="s">
        <v>30</v>
      </c>
      <c r="AO2204" s="1"/>
      <c r="AP2204" s="1"/>
    </row>
    <row r="2205" spans="1:42" ht="24">
      <c r="A2205" s="1" t="s">
        <v>4760</v>
      </c>
      <c r="B2205" s="1" t="s">
        <v>4793</v>
      </c>
      <c r="C2205" s="1" t="s">
        <v>5687</v>
      </c>
      <c r="D2205" s="1">
        <v>8</v>
      </c>
      <c r="E2205" s="1">
        <v>1</v>
      </c>
      <c r="F2205" s="1" t="s">
        <v>4765</v>
      </c>
      <c r="G2205" s="1" t="s">
        <v>4794</v>
      </c>
      <c r="I2205" s="1" t="s">
        <v>104</v>
      </c>
      <c r="K2205" s="1" t="s">
        <v>4795</v>
      </c>
      <c r="O2205" s="42">
        <v>2</v>
      </c>
      <c r="T2205" s="47">
        <v>5</v>
      </c>
      <c r="V2205" s="2" t="s">
        <v>4796</v>
      </c>
      <c r="AL2205" s="47" t="s">
        <v>30</v>
      </c>
      <c r="AO2205" s="1"/>
      <c r="AP2205" s="1"/>
    </row>
    <row r="2206" spans="1:42" ht="36">
      <c r="A2206" s="1" t="s">
        <v>4760</v>
      </c>
      <c r="B2206" s="1" t="s">
        <v>4797</v>
      </c>
      <c r="C2206" s="1" t="s">
        <v>5687</v>
      </c>
      <c r="D2206" s="1">
        <v>9</v>
      </c>
      <c r="E2206" s="1">
        <v>2</v>
      </c>
      <c r="F2206" s="1" t="s">
        <v>4765</v>
      </c>
      <c r="G2206" s="1" t="s">
        <v>4798</v>
      </c>
      <c r="I2206" s="1" t="s">
        <v>104</v>
      </c>
      <c r="K2206" s="1" t="s">
        <v>4799</v>
      </c>
      <c r="O2206" s="42">
        <v>1</v>
      </c>
      <c r="T2206" s="47">
        <v>3</v>
      </c>
      <c r="V2206" s="2" t="s">
        <v>4800</v>
      </c>
      <c r="W2206" s="2" t="s">
        <v>4801</v>
      </c>
      <c r="AL2206" s="47" t="s">
        <v>30</v>
      </c>
      <c r="AO2206" s="1"/>
      <c r="AP2206" s="1"/>
    </row>
    <row r="2207" spans="1:42" ht="36">
      <c r="A2207" s="1" t="s">
        <v>4760</v>
      </c>
      <c r="B2207" s="1" t="s">
        <v>4802</v>
      </c>
      <c r="C2207" s="1" t="s">
        <v>5687</v>
      </c>
      <c r="D2207" s="1">
        <v>10</v>
      </c>
      <c r="E2207" s="1">
        <v>2</v>
      </c>
      <c r="F2207" s="1" t="s">
        <v>4765</v>
      </c>
      <c r="G2207" s="1" t="s">
        <v>4803</v>
      </c>
      <c r="I2207" s="1" t="s">
        <v>104</v>
      </c>
      <c r="K2207" s="1" t="s">
        <v>4790</v>
      </c>
      <c r="O2207" s="42">
        <v>1</v>
      </c>
      <c r="T2207" s="47">
        <v>7</v>
      </c>
      <c r="U2207" s="1">
        <v>1</v>
      </c>
      <c r="V2207" s="2" t="s">
        <v>4804</v>
      </c>
      <c r="AL2207" s="47" t="s">
        <v>30</v>
      </c>
      <c r="AO2207" s="1"/>
      <c r="AP2207" s="1"/>
    </row>
    <row r="2208" spans="1:42">
      <c r="A2208" s="1" t="s">
        <v>4760</v>
      </c>
      <c r="B2208" s="1" t="s">
        <v>4805</v>
      </c>
      <c r="C2208" s="1" t="s">
        <v>5687</v>
      </c>
      <c r="D2208" s="1">
        <v>11</v>
      </c>
      <c r="E2208" s="1">
        <v>3</v>
      </c>
      <c r="F2208" s="1" t="s">
        <v>4765</v>
      </c>
      <c r="G2208" s="1" t="s">
        <v>4806</v>
      </c>
      <c r="I2208" s="1" t="s">
        <v>104</v>
      </c>
      <c r="K2208" s="1" t="s">
        <v>4807</v>
      </c>
      <c r="O2208" s="42">
        <v>1</v>
      </c>
      <c r="T2208" s="47">
        <v>2</v>
      </c>
      <c r="V2208" s="2" t="s">
        <v>4808</v>
      </c>
      <c r="AL2208" s="47" t="s">
        <v>30</v>
      </c>
      <c r="AO2208" s="1"/>
      <c r="AP2208" s="1"/>
    </row>
    <row r="2209" spans="1:43" ht="36">
      <c r="A2209" s="1" t="s">
        <v>4760</v>
      </c>
      <c r="B2209" s="1" t="s">
        <v>4809</v>
      </c>
      <c r="C2209" s="1" t="s">
        <v>5687</v>
      </c>
      <c r="D2209" s="1">
        <v>12</v>
      </c>
      <c r="E2209" s="1">
        <v>4</v>
      </c>
      <c r="F2209" s="1" t="s">
        <v>4765</v>
      </c>
      <c r="G2209" s="1" t="s">
        <v>4810</v>
      </c>
      <c r="I2209" s="1" t="s">
        <v>82</v>
      </c>
      <c r="L2209" s="2" t="s">
        <v>4811</v>
      </c>
      <c r="V2209" s="2" t="s">
        <v>4812</v>
      </c>
      <c r="W2209" s="2" t="s">
        <v>4813</v>
      </c>
      <c r="AL2209" s="47" t="s">
        <v>30</v>
      </c>
      <c r="AO2209" s="1"/>
      <c r="AP2209" s="1"/>
    </row>
    <row r="2210" spans="1:43" ht="36">
      <c r="A2210" s="1" t="s">
        <v>4760</v>
      </c>
      <c r="B2210" s="1" t="s">
        <v>4814</v>
      </c>
      <c r="C2210" s="1" t="s">
        <v>5687</v>
      </c>
      <c r="D2210" s="1">
        <v>13</v>
      </c>
      <c r="E2210" s="1">
        <v>2</v>
      </c>
      <c r="F2210" s="1" t="s">
        <v>4765</v>
      </c>
      <c r="G2210" s="1" t="s">
        <v>4815</v>
      </c>
      <c r="I2210" s="1" t="s">
        <v>82</v>
      </c>
      <c r="V2210" s="2" t="s">
        <v>4816</v>
      </c>
      <c r="AL2210" s="47" t="s">
        <v>30</v>
      </c>
      <c r="AO2210" s="1"/>
      <c r="AP2210" s="1"/>
    </row>
    <row r="2211" spans="1:43" ht="36">
      <c r="A2211" s="1" t="s">
        <v>4760</v>
      </c>
      <c r="B2211" s="1" t="s">
        <v>4817</v>
      </c>
      <c r="C2211" s="1" t="s">
        <v>5687</v>
      </c>
      <c r="D2211" s="1">
        <v>14</v>
      </c>
      <c r="E2211" s="1">
        <v>3</v>
      </c>
      <c r="F2211" s="1" t="s">
        <v>4765</v>
      </c>
      <c r="G2211" s="1" t="s">
        <v>4818</v>
      </c>
      <c r="I2211" s="1" t="s">
        <v>82</v>
      </c>
      <c r="L2211" s="2" t="s">
        <v>155</v>
      </c>
      <c r="V2211" s="2" t="s">
        <v>4819</v>
      </c>
      <c r="AL2211" s="47" t="s">
        <v>30</v>
      </c>
      <c r="AO2211" s="1"/>
      <c r="AP2211" s="1"/>
    </row>
    <row r="2212" spans="1:43" ht="36">
      <c r="A2212" s="1" t="s">
        <v>4760</v>
      </c>
      <c r="B2212" s="1" t="s">
        <v>4820</v>
      </c>
      <c r="C2212" s="1" t="s">
        <v>5687</v>
      </c>
      <c r="D2212" s="1">
        <v>15</v>
      </c>
      <c r="E2212" s="1">
        <v>2</v>
      </c>
      <c r="F2212" s="1" t="s">
        <v>4765</v>
      </c>
      <c r="G2212" s="1" t="s">
        <v>4821</v>
      </c>
      <c r="I2212" s="1" t="s">
        <v>88</v>
      </c>
      <c r="K2212" s="1" t="s">
        <v>4822</v>
      </c>
      <c r="P2212" s="43">
        <v>2</v>
      </c>
      <c r="Q2212" s="44">
        <v>2</v>
      </c>
      <c r="R2212" s="45">
        <v>1</v>
      </c>
      <c r="S2212" s="46">
        <v>2</v>
      </c>
      <c r="V2212" s="2" t="s">
        <v>4823</v>
      </c>
      <c r="W2212" s="2" t="s">
        <v>4824</v>
      </c>
      <c r="AL2212" s="47" t="s">
        <v>30</v>
      </c>
      <c r="AO2212" s="1"/>
      <c r="AP2212" s="1"/>
    </row>
    <row r="2213" spans="1:43" ht="48">
      <c r="A2213" s="1" t="s">
        <v>4760</v>
      </c>
      <c r="B2213" s="1" t="s">
        <v>4825</v>
      </c>
      <c r="C2213" s="1" t="s">
        <v>5687</v>
      </c>
      <c r="D2213" s="1">
        <v>16</v>
      </c>
      <c r="E2213" s="1">
        <v>1</v>
      </c>
      <c r="F2213" s="1" t="s">
        <v>4765</v>
      </c>
      <c r="G2213" s="1" t="s">
        <v>9522</v>
      </c>
      <c r="I2213" s="1" t="s">
        <v>125</v>
      </c>
      <c r="M2213" s="15">
        <v>1</v>
      </c>
      <c r="N2213" s="41" t="s">
        <v>9489</v>
      </c>
      <c r="V2213" s="2" t="s">
        <v>4826</v>
      </c>
      <c r="X2213" s="1" t="s">
        <v>4827</v>
      </c>
      <c r="Y2213" s="1" t="s">
        <v>9522</v>
      </c>
      <c r="AA2213" s="1" t="s">
        <v>125</v>
      </c>
      <c r="AE2213" s="1">
        <v>1</v>
      </c>
      <c r="AF2213" s="41" t="s">
        <v>9490</v>
      </c>
      <c r="AL2213" s="47" t="s">
        <v>243</v>
      </c>
      <c r="AN2213" s="2" t="s">
        <v>4828</v>
      </c>
      <c r="AO2213" s="1"/>
      <c r="AP2213" s="1"/>
    </row>
    <row r="2214" spans="1:43" ht="48">
      <c r="A2214" s="1" t="s">
        <v>4760</v>
      </c>
      <c r="B2214" s="1" t="s">
        <v>4829</v>
      </c>
      <c r="C2214" s="1" t="s">
        <v>5687</v>
      </c>
      <c r="D2214" s="1">
        <v>17</v>
      </c>
      <c r="E2214" s="1">
        <v>1</v>
      </c>
      <c r="F2214" s="1" t="s">
        <v>4765</v>
      </c>
      <c r="G2214" s="1" t="s">
        <v>9581</v>
      </c>
      <c r="I2214" s="1" t="s">
        <v>125</v>
      </c>
      <c r="M2214" s="15">
        <v>2</v>
      </c>
      <c r="N2214" s="41" t="s">
        <v>9489</v>
      </c>
      <c r="Y2214" s="1" t="s">
        <v>9581</v>
      </c>
      <c r="AA2214" s="1" t="s">
        <v>125</v>
      </c>
      <c r="AE2214" s="1">
        <v>2</v>
      </c>
      <c r="AF2214" s="41" t="s">
        <v>9490</v>
      </c>
      <c r="AL2214" s="47" t="s">
        <v>46</v>
      </c>
      <c r="AN2214" s="2" t="s">
        <v>4830</v>
      </c>
      <c r="AO2214" s="1"/>
      <c r="AP2214" s="1"/>
    </row>
    <row r="2215" spans="1:43" ht="84">
      <c r="A2215" s="1" t="s">
        <v>4760</v>
      </c>
      <c r="B2215" s="1" t="s">
        <v>4831</v>
      </c>
      <c r="C2215" s="1" t="s">
        <v>5687</v>
      </c>
      <c r="D2215" s="1">
        <v>18</v>
      </c>
      <c r="E2215" s="1">
        <v>1</v>
      </c>
      <c r="F2215" s="1" t="s">
        <v>4765</v>
      </c>
      <c r="G2215" s="1" t="s">
        <v>9642</v>
      </c>
      <c r="I2215" s="1" t="s">
        <v>125</v>
      </c>
      <c r="M2215" s="15">
        <v>3</v>
      </c>
      <c r="N2215" s="41" t="s">
        <v>9489</v>
      </c>
      <c r="Y2215" s="1" t="s">
        <v>9642</v>
      </c>
      <c r="AA2215" s="1" t="s">
        <v>125</v>
      </c>
      <c r="AE2215" s="1">
        <v>3</v>
      </c>
      <c r="AF2215" s="41" t="s">
        <v>9490</v>
      </c>
      <c r="AL2215" s="47" t="s">
        <v>36</v>
      </c>
      <c r="AN2215" s="2" t="s">
        <v>4832</v>
      </c>
      <c r="AO2215" s="1"/>
      <c r="AP2215" s="1"/>
    </row>
    <row r="2216" spans="1:43" ht="48">
      <c r="A2216" s="1" t="s">
        <v>4760</v>
      </c>
      <c r="B2216" s="1" t="s">
        <v>4833</v>
      </c>
      <c r="C2216" s="1" t="s">
        <v>5687</v>
      </c>
      <c r="D2216" s="1">
        <v>19</v>
      </c>
      <c r="E2216" s="1">
        <v>1</v>
      </c>
      <c r="F2216" s="1" t="s">
        <v>4765</v>
      </c>
      <c r="G2216" s="1" t="s">
        <v>9671</v>
      </c>
      <c r="I2216" s="1" t="s">
        <v>125</v>
      </c>
      <c r="M2216" s="15">
        <v>4</v>
      </c>
      <c r="N2216" s="41" t="s">
        <v>9489</v>
      </c>
      <c r="Y2216" s="1" t="s">
        <v>9671</v>
      </c>
      <c r="AA2216" s="1" t="s">
        <v>125</v>
      </c>
      <c r="AE2216" s="1">
        <v>4</v>
      </c>
      <c r="AF2216" s="41" t="s">
        <v>9490</v>
      </c>
      <c r="AL2216" s="47" t="s">
        <v>666</v>
      </c>
      <c r="AN2216" s="2" t="s">
        <v>4834</v>
      </c>
      <c r="AO2216" s="1"/>
      <c r="AP2216" s="1"/>
    </row>
    <row r="2217" spans="1:43" ht="48">
      <c r="A2217" s="78" t="s">
        <v>3343</v>
      </c>
      <c r="B2217" s="78" t="s">
        <v>3411</v>
      </c>
      <c r="C2217" s="78" t="s">
        <v>5688</v>
      </c>
      <c r="D2217" s="78">
        <v>1</v>
      </c>
      <c r="E2217" s="78">
        <v>1</v>
      </c>
      <c r="F2217" s="78" t="s">
        <v>3348</v>
      </c>
      <c r="G2217" s="78" t="s">
        <v>9523</v>
      </c>
      <c r="I2217" s="1" t="s">
        <v>125</v>
      </c>
      <c r="M2217" s="15">
        <v>1</v>
      </c>
      <c r="N2217" s="41" t="s">
        <v>9489</v>
      </c>
      <c r="V2217" s="2" t="s">
        <v>3412</v>
      </c>
      <c r="X2217" s="1" t="s">
        <v>1622</v>
      </c>
      <c r="Y2217" s="1" t="s">
        <v>9523</v>
      </c>
      <c r="AA2217" s="1" t="s">
        <v>125</v>
      </c>
      <c r="AE2217" s="1">
        <v>1</v>
      </c>
      <c r="AF2217" s="41" t="s">
        <v>9490</v>
      </c>
      <c r="AL2217" s="47" t="s">
        <v>5597</v>
      </c>
      <c r="AN2217" s="2" t="s">
        <v>3413</v>
      </c>
      <c r="AO2217" s="1"/>
      <c r="AP2217" s="1"/>
    </row>
    <row r="2218" spans="1:43" ht="60">
      <c r="A2218" s="1" t="s">
        <v>3343</v>
      </c>
      <c r="B2218" s="1" t="s">
        <v>3367</v>
      </c>
      <c r="C2218" s="1" t="s">
        <v>5688</v>
      </c>
      <c r="D2218" s="1">
        <v>2</v>
      </c>
      <c r="E2218" s="1">
        <v>1</v>
      </c>
      <c r="F2218" s="1" t="s">
        <v>3348</v>
      </c>
      <c r="G2218" s="1" t="s">
        <v>9582</v>
      </c>
      <c r="I2218" s="1" t="s">
        <v>125</v>
      </c>
      <c r="M2218" s="15">
        <v>2</v>
      </c>
      <c r="N2218" s="41" t="s">
        <v>9489</v>
      </c>
      <c r="Y2218" s="1" t="s">
        <v>9582</v>
      </c>
      <c r="AA2218" s="1" t="s">
        <v>125</v>
      </c>
      <c r="AE2218" s="1">
        <v>2</v>
      </c>
      <c r="AF2218" s="41" t="s">
        <v>9490</v>
      </c>
      <c r="AL2218" s="47" t="s">
        <v>275</v>
      </c>
      <c r="AN2218" s="2" t="s">
        <v>3368</v>
      </c>
      <c r="AO2218" s="1"/>
      <c r="AP2218" s="1"/>
    </row>
    <row r="2219" spans="1:43" ht="120">
      <c r="A2219" s="1" t="s">
        <v>3343</v>
      </c>
      <c r="B2219" s="1" t="s">
        <v>3414</v>
      </c>
      <c r="C2219" s="1" t="s">
        <v>5688</v>
      </c>
      <c r="D2219" s="1">
        <v>3</v>
      </c>
      <c r="E2219" s="1">
        <v>1</v>
      </c>
      <c r="F2219" s="1" t="s">
        <v>3348</v>
      </c>
      <c r="G2219" s="1" t="s">
        <v>9643</v>
      </c>
      <c r="I2219" s="1" t="s">
        <v>125</v>
      </c>
      <c r="M2219" s="15">
        <v>3</v>
      </c>
      <c r="N2219" s="41" t="s">
        <v>9489</v>
      </c>
      <c r="Y2219" s="1" t="s">
        <v>9643</v>
      </c>
      <c r="AA2219" s="1" t="s">
        <v>125</v>
      </c>
      <c r="AE2219" s="1">
        <v>3</v>
      </c>
      <c r="AF2219" s="41" t="s">
        <v>9490</v>
      </c>
      <c r="AL2219" s="47" t="s">
        <v>799</v>
      </c>
      <c r="AN2219" s="2" t="s">
        <v>3415</v>
      </c>
      <c r="AO2219" s="1"/>
      <c r="AP2219" s="1"/>
    </row>
    <row r="2220" spans="1:43" ht="24">
      <c r="A2220" s="1" t="s">
        <v>3343</v>
      </c>
      <c r="B2220" s="1" t="s">
        <v>3402</v>
      </c>
      <c r="C2220" s="1" t="s">
        <v>5688</v>
      </c>
      <c r="D2220" s="1">
        <v>4</v>
      </c>
      <c r="E2220" s="1">
        <v>3</v>
      </c>
      <c r="F2220" s="1" t="s">
        <v>3348</v>
      </c>
      <c r="G2220" s="1" t="s">
        <v>3403</v>
      </c>
      <c r="H2220" s="1" t="s">
        <v>26</v>
      </c>
      <c r="I2220" s="1" t="s">
        <v>94</v>
      </c>
      <c r="K2220" s="1" t="s">
        <v>1136</v>
      </c>
      <c r="L2220" s="2" t="s">
        <v>331</v>
      </c>
      <c r="N2220" s="41">
        <v>40</v>
      </c>
      <c r="O2220" s="42">
        <v>7</v>
      </c>
      <c r="Q2220" s="44">
        <v>5</v>
      </c>
      <c r="R2220" s="45">
        <v>9</v>
      </c>
      <c r="S2220" s="46">
        <v>20</v>
      </c>
      <c r="V2220" s="2" t="s">
        <v>3404</v>
      </c>
      <c r="AL2220" s="47" t="s">
        <v>30</v>
      </c>
      <c r="AO2220" s="1"/>
      <c r="AP2220" s="1"/>
    </row>
    <row r="2221" spans="1:43">
      <c r="A2221" s="1" t="s">
        <v>3343</v>
      </c>
      <c r="B2221" s="1" t="s">
        <v>3405</v>
      </c>
      <c r="C2221" s="1" t="s">
        <v>5688</v>
      </c>
      <c r="D2221" s="1">
        <v>5</v>
      </c>
      <c r="E2221" s="1">
        <v>3</v>
      </c>
      <c r="F2221" s="1" t="s">
        <v>3348</v>
      </c>
      <c r="G2221" s="1" t="s">
        <v>3406</v>
      </c>
      <c r="H2221" s="1" t="s">
        <v>26</v>
      </c>
      <c r="I2221" s="1" t="s">
        <v>94</v>
      </c>
      <c r="K2221" s="1" t="s">
        <v>1136</v>
      </c>
      <c r="L2221" s="2" t="s">
        <v>331</v>
      </c>
      <c r="N2221" s="41">
        <v>35</v>
      </c>
      <c r="O2221" s="42">
        <v>6</v>
      </c>
      <c r="Q2221" s="44">
        <v>7</v>
      </c>
      <c r="R2221" s="45">
        <v>7</v>
      </c>
      <c r="S2221" s="46">
        <v>20</v>
      </c>
      <c r="V2221" s="2" t="s">
        <v>3407</v>
      </c>
      <c r="AL2221" s="47" t="s">
        <v>30</v>
      </c>
      <c r="AO2221" s="1"/>
      <c r="AP2221" s="1"/>
    </row>
    <row r="2222" spans="1:43" ht="60">
      <c r="A2222" s="1" t="s">
        <v>3343</v>
      </c>
      <c r="B2222" s="1" t="s">
        <v>3398</v>
      </c>
      <c r="C2222" s="1" t="s">
        <v>5688</v>
      </c>
      <c r="D2222" s="1">
        <v>6</v>
      </c>
      <c r="E2222" s="1">
        <v>3</v>
      </c>
      <c r="F2222" s="1" t="s">
        <v>3348</v>
      </c>
      <c r="G2222" s="1" t="s">
        <v>3399</v>
      </c>
      <c r="H2222" s="1" t="s">
        <v>26</v>
      </c>
      <c r="I2222" s="1" t="s">
        <v>94</v>
      </c>
      <c r="K2222" s="1" t="s">
        <v>1136</v>
      </c>
      <c r="L2222" s="2" t="s">
        <v>331</v>
      </c>
      <c r="N2222" s="41">
        <v>30</v>
      </c>
      <c r="O2222" s="42">
        <v>5</v>
      </c>
      <c r="Q2222" s="44">
        <v>8</v>
      </c>
      <c r="R2222" s="45">
        <v>8</v>
      </c>
      <c r="S2222" s="46">
        <v>20</v>
      </c>
      <c r="V2222" s="2" t="s">
        <v>3401</v>
      </c>
      <c r="AL2222" s="47" t="s">
        <v>30</v>
      </c>
      <c r="AO2222" s="1"/>
      <c r="AP2222" s="1"/>
      <c r="AQ2222" s="1"/>
    </row>
    <row r="2223" spans="1:43" ht="24">
      <c r="A2223" s="1" t="s">
        <v>3343</v>
      </c>
      <c r="B2223" s="1" t="s">
        <v>3381</v>
      </c>
      <c r="C2223" s="1" t="s">
        <v>5688</v>
      </c>
      <c r="D2223" s="1">
        <v>7</v>
      </c>
      <c r="E2223" s="1">
        <v>1</v>
      </c>
      <c r="F2223" s="1" t="s">
        <v>3348</v>
      </c>
      <c r="G2223" s="1" t="s">
        <v>3382</v>
      </c>
      <c r="H2223" s="1" t="s">
        <v>26</v>
      </c>
      <c r="I2223" s="1" t="s">
        <v>88</v>
      </c>
      <c r="K2223" s="1" t="s">
        <v>2408</v>
      </c>
      <c r="V2223" s="2" t="s">
        <v>3383</v>
      </c>
      <c r="AL2223" s="47" t="s">
        <v>30</v>
      </c>
      <c r="AO2223" s="1"/>
      <c r="AP2223" s="1"/>
      <c r="AQ2223" s="1"/>
    </row>
    <row r="2224" spans="1:43" ht="72">
      <c r="A2224" s="1" t="s">
        <v>3343</v>
      </c>
      <c r="B2224" s="1" t="s">
        <v>3420</v>
      </c>
      <c r="C2224" s="1" t="s">
        <v>5688</v>
      </c>
      <c r="D2224" s="1">
        <v>8</v>
      </c>
      <c r="E2224" s="1">
        <v>1</v>
      </c>
      <c r="F2224" s="1" t="s">
        <v>3348</v>
      </c>
      <c r="G2224" s="1" t="s">
        <v>3421</v>
      </c>
      <c r="H2224" s="1" t="s">
        <v>26</v>
      </c>
      <c r="I2224" s="1" t="s">
        <v>88</v>
      </c>
      <c r="K2224" s="1" t="s">
        <v>95</v>
      </c>
      <c r="L2224" s="2" t="s">
        <v>90</v>
      </c>
      <c r="V2224" s="2" t="s">
        <v>3422</v>
      </c>
      <c r="AL2224" s="47" t="s">
        <v>30</v>
      </c>
      <c r="AO2224" s="1"/>
      <c r="AP2224" s="1"/>
      <c r="AQ2224" s="1"/>
    </row>
    <row r="2225" spans="1:43" ht="24">
      <c r="A2225" s="1" t="s">
        <v>3343</v>
      </c>
      <c r="B2225" s="1" t="s">
        <v>3349</v>
      </c>
      <c r="C2225" s="1" t="s">
        <v>5688</v>
      </c>
      <c r="D2225" s="1">
        <v>9</v>
      </c>
      <c r="E2225" s="1">
        <v>3</v>
      </c>
      <c r="F2225" s="1" t="s">
        <v>3348</v>
      </c>
      <c r="G2225" s="1" t="s">
        <v>3350</v>
      </c>
      <c r="I2225" s="1" t="s">
        <v>82</v>
      </c>
      <c r="V2225" s="2" t="s">
        <v>3351</v>
      </c>
      <c r="W2225" s="2" t="s">
        <v>3352</v>
      </c>
      <c r="AL2225" s="47" t="s">
        <v>30</v>
      </c>
      <c r="AO2225" s="1"/>
      <c r="AP2225" s="1"/>
      <c r="AQ2225" s="1"/>
    </row>
    <row r="2226" spans="1:43" ht="24">
      <c r="A2226" s="1" t="s">
        <v>3343</v>
      </c>
      <c r="B2226" s="1" t="s">
        <v>3395</v>
      </c>
      <c r="C2226" s="1" t="s">
        <v>5688</v>
      </c>
      <c r="D2226" s="1">
        <v>10</v>
      </c>
      <c r="E2226" s="1">
        <v>3</v>
      </c>
      <c r="F2226" s="1" t="s">
        <v>3348</v>
      </c>
      <c r="G2226" s="1" t="s">
        <v>3396</v>
      </c>
      <c r="I2226" s="1" t="s">
        <v>82</v>
      </c>
      <c r="V2226" s="2" t="s">
        <v>3380</v>
      </c>
      <c r="W2226" s="2" t="s">
        <v>3397</v>
      </c>
      <c r="AL2226" s="47" t="s">
        <v>30</v>
      </c>
      <c r="AO2226" s="1"/>
      <c r="AP2226" s="1"/>
      <c r="AQ2226" s="1"/>
    </row>
    <row r="2227" spans="1:43" ht="48">
      <c r="A2227" s="1" t="s">
        <v>3343</v>
      </c>
      <c r="B2227" s="1" t="s">
        <v>3423</v>
      </c>
      <c r="C2227" s="1" t="s">
        <v>5688</v>
      </c>
      <c r="D2227" s="1">
        <v>11</v>
      </c>
      <c r="E2227" s="1">
        <v>3</v>
      </c>
      <c r="F2227" s="1" t="s">
        <v>3348</v>
      </c>
      <c r="G2227" s="1" t="s">
        <v>3424</v>
      </c>
      <c r="I2227" s="1" t="s">
        <v>82</v>
      </c>
      <c r="V2227" s="2" t="s">
        <v>3425</v>
      </c>
      <c r="AL2227" s="47" t="s">
        <v>30</v>
      </c>
      <c r="AO2227" s="1"/>
      <c r="AP2227" s="1"/>
      <c r="AQ2227" s="1"/>
    </row>
    <row r="2228" spans="1:43" ht="36">
      <c r="A2228" s="1" t="s">
        <v>3343</v>
      </c>
      <c r="B2228" s="1" t="s">
        <v>3353</v>
      </c>
      <c r="C2228" s="1" t="s">
        <v>5688</v>
      </c>
      <c r="D2228" s="1">
        <v>12</v>
      </c>
      <c r="E2228" s="1">
        <v>3</v>
      </c>
      <c r="F2228" s="1" t="s">
        <v>3348</v>
      </c>
      <c r="G2228" s="1" t="s">
        <v>3354</v>
      </c>
      <c r="I2228" s="1" t="s">
        <v>82</v>
      </c>
      <c r="V2228" s="2" t="s">
        <v>3355</v>
      </c>
      <c r="W2228" s="2" t="s">
        <v>3356</v>
      </c>
      <c r="AL2228" s="47" t="s">
        <v>30</v>
      </c>
      <c r="AO2228" s="1"/>
      <c r="AP2228" s="1"/>
      <c r="AQ2228" s="1"/>
    </row>
    <row r="2229" spans="1:43" ht="36">
      <c r="A2229" s="1" t="s">
        <v>3343</v>
      </c>
      <c r="B2229" s="1" t="s">
        <v>3344</v>
      </c>
      <c r="C2229" s="1" t="s">
        <v>5688</v>
      </c>
      <c r="D2229" s="1">
        <v>13</v>
      </c>
      <c r="E2229" s="1">
        <v>2</v>
      </c>
      <c r="F2229" s="1" t="s">
        <v>3348</v>
      </c>
      <c r="G2229" s="1" t="s">
        <v>3345</v>
      </c>
      <c r="I2229" s="1" t="s">
        <v>82</v>
      </c>
      <c r="V2229" s="2" t="s">
        <v>3346</v>
      </c>
      <c r="W2229" s="2" t="s">
        <v>3347</v>
      </c>
      <c r="AL2229" s="47" t="s">
        <v>30</v>
      </c>
      <c r="AO2229" s="1"/>
      <c r="AP2229" s="1"/>
      <c r="AQ2229" s="1"/>
    </row>
    <row r="2230" spans="1:43" ht="36">
      <c r="A2230" s="1" t="s">
        <v>3343</v>
      </c>
      <c r="B2230" s="1" t="s">
        <v>3391</v>
      </c>
      <c r="C2230" s="1" t="s">
        <v>5688</v>
      </c>
      <c r="D2230" s="1">
        <v>14</v>
      </c>
      <c r="E2230" s="1">
        <v>2</v>
      </c>
      <c r="F2230" s="1" t="s">
        <v>3348</v>
      </c>
      <c r="G2230" s="1" t="s">
        <v>3392</v>
      </c>
      <c r="I2230" s="1" t="s">
        <v>82</v>
      </c>
      <c r="V2230" s="2" t="s">
        <v>3393</v>
      </c>
      <c r="W2230" s="2" t="s">
        <v>3394</v>
      </c>
      <c r="AL2230" s="47" t="s">
        <v>30</v>
      </c>
      <c r="AO2230" s="1"/>
      <c r="AP2230" s="1"/>
      <c r="AQ2230" s="1"/>
    </row>
    <row r="2231" spans="1:43">
      <c r="A2231" s="1" t="s">
        <v>3343</v>
      </c>
      <c r="B2231" s="1" t="s">
        <v>3426</v>
      </c>
      <c r="C2231" s="1" t="s">
        <v>5688</v>
      </c>
      <c r="D2231" s="1">
        <v>15</v>
      </c>
      <c r="E2231" s="1">
        <v>1</v>
      </c>
      <c r="F2231" s="1" t="s">
        <v>3348</v>
      </c>
      <c r="G2231" s="1" t="s">
        <v>3427</v>
      </c>
      <c r="I2231" s="1" t="s">
        <v>104</v>
      </c>
      <c r="K2231" s="1" t="s">
        <v>3359</v>
      </c>
      <c r="O2231" s="42">
        <v>2</v>
      </c>
      <c r="T2231" s="47">
        <v>2</v>
      </c>
      <c r="U2231" s="1">
        <v>2</v>
      </c>
      <c r="V2231" s="2" t="s">
        <v>3428</v>
      </c>
      <c r="AL2231" s="47" t="s">
        <v>30</v>
      </c>
      <c r="AO2231" s="1"/>
      <c r="AP2231" s="1"/>
      <c r="AQ2231" s="1"/>
    </row>
    <row r="2232" spans="1:43" ht="24">
      <c r="A2232" s="1" t="s">
        <v>3343</v>
      </c>
      <c r="B2232" s="1" t="s">
        <v>3416</v>
      </c>
      <c r="C2232" s="1" t="s">
        <v>5688</v>
      </c>
      <c r="D2232" s="1">
        <v>16</v>
      </c>
      <c r="E2232" s="1">
        <v>1</v>
      </c>
      <c r="F2232" s="1" t="s">
        <v>3348</v>
      </c>
      <c r="G2232" s="1" t="s">
        <v>3417</v>
      </c>
      <c r="I2232" s="1" t="s">
        <v>104</v>
      </c>
      <c r="K2232" s="1" t="s">
        <v>3364</v>
      </c>
      <c r="L2232" s="2" t="s">
        <v>3379</v>
      </c>
      <c r="O2232" s="42">
        <v>4</v>
      </c>
      <c r="T2232" s="47">
        <v>8</v>
      </c>
      <c r="U2232" s="1">
        <v>8</v>
      </c>
      <c r="V2232" s="2" t="s">
        <v>3418</v>
      </c>
      <c r="W2232" s="2" t="s">
        <v>3419</v>
      </c>
      <c r="AL2232" s="47" t="s">
        <v>30</v>
      </c>
      <c r="AO2232" s="1"/>
      <c r="AP2232" s="1"/>
      <c r="AQ2232" s="1"/>
    </row>
    <row r="2233" spans="1:43" ht="24">
      <c r="A2233" s="1" t="s">
        <v>3343</v>
      </c>
      <c r="B2233" s="1" t="s">
        <v>3408</v>
      </c>
      <c r="C2233" s="1" t="s">
        <v>5688</v>
      </c>
      <c r="D2233" s="1">
        <v>17</v>
      </c>
      <c r="E2233" s="1">
        <v>1</v>
      </c>
      <c r="F2233" s="1" t="s">
        <v>3348</v>
      </c>
      <c r="G2233" s="1" t="s">
        <v>3409</v>
      </c>
      <c r="I2233" s="1" t="s">
        <v>104</v>
      </c>
      <c r="K2233" s="1" t="s">
        <v>3359</v>
      </c>
      <c r="L2233" s="2" t="s">
        <v>3375</v>
      </c>
      <c r="O2233" s="42">
        <v>1</v>
      </c>
      <c r="T2233" s="47">
        <v>4</v>
      </c>
      <c r="U2233" s="1">
        <v>4</v>
      </c>
      <c r="V2233" s="2" t="s">
        <v>3410</v>
      </c>
      <c r="AL2233" s="47" t="s">
        <v>30</v>
      </c>
      <c r="AO2233" s="1"/>
      <c r="AP2233" s="1"/>
      <c r="AQ2233" s="1"/>
    </row>
    <row r="2234" spans="1:43">
      <c r="A2234" s="1" t="s">
        <v>3343</v>
      </c>
      <c r="B2234" s="1" t="s">
        <v>3388</v>
      </c>
      <c r="C2234" s="1" t="s">
        <v>5688</v>
      </c>
      <c r="D2234" s="1">
        <v>18</v>
      </c>
      <c r="E2234" s="1">
        <v>1</v>
      </c>
      <c r="F2234" s="1" t="s">
        <v>3348</v>
      </c>
      <c r="G2234" s="1" t="s">
        <v>3389</v>
      </c>
      <c r="I2234" s="1" t="s">
        <v>104</v>
      </c>
      <c r="K2234" s="1" t="s">
        <v>3359</v>
      </c>
      <c r="L2234" s="2" t="s">
        <v>3375</v>
      </c>
      <c r="O2234" s="42">
        <v>2</v>
      </c>
      <c r="T2234" s="47">
        <v>2</v>
      </c>
      <c r="U2234" s="1">
        <v>2</v>
      </c>
      <c r="V2234" s="2" t="s">
        <v>3390</v>
      </c>
      <c r="AL2234" s="47" t="s">
        <v>30</v>
      </c>
      <c r="AQ2234" s="1"/>
    </row>
    <row r="2235" spans="1:43" ht="24">
      <c r="A2235" s="1" t="s">
        <v>3343</v>
      </c>
      <c r="B2235" s="1" t="s">
        <v>3384</v>
      </c>
      <c r="C2235" s="1" t="s">
        <v>5688</v>
      </c>
      <c r="D2235" s="1">
        <v>19</v>
      </c>
      <c r="E2235" s="1">
        <v>4</v>
      </c>
      <c r="F2235" s="1" t="s">
        <v>3348</v>
      </c>
      <c r="G2235" s="1" t="s">
        <v>3385</v>
      </c>
      <c r="I2235" s="1" t="s">
        <v>104</v>
      </c>
      <c r="K2235" s="1" t="s">
        <v>3364</v>
      </c>
      <c r="L2235" s="2" t="s">
        <v>3360</v>
      </c>
      <c r="O2235" s="42">
        <v>4</v>
      </c>
      <c r="T2235" s="47">
        <v>3</v>
      </c>
      <c r="U2235" s="1">
        <v>3</v>
      </c>
      <c r="V2235" s="2" t="s">
        <v>3386</v>
      </c>
      <c r="W2235" s="2" t="s">
        <v>3387</v>
      </c>
      <c r="AL2235" s="47" t="s">
        <v>30</v>
      </c>
      <c r="AQ2235" s="1"/>
    </row>
    <row r="2236" spans="1:43">
      <c r="A2236" s="1" t="s">
        <v>3343</v>
      </c>
      <c r="B2236" s="1" t="s">
        <v>3357</v>
      </c>
      <c r="C2236" s="1" t="s">
        <v>5688</v>
      </c>
      <c r="D2236" s="1">
        <v>20</v>
      </c>
      <c r="E2236" s="1">
        <v>1</v>
      </c>
      <c r="F2236" s="1" t="s">
        <v>3348</v>
      </c>
      <c r="G2236" s="1" t="s">
        <v>3358</v>
      </c>
      <c r="I2236" s="1" t="s">
        <v>104</v>
      </c>
      <c r="K2236" s="1" t="s">
        <v>3359</v>
      </c>
      <c r="L2236" s="2" t="s">
        <v>3360</v>
      </c>
      <c r="O2236" s="42">
        <v>2</v>
      </c>
      <c r="T2236" s="47">
        <v>2</v>
      </c>
      <c r="U2236" s="1">
        <v>2</v>
      </c>
      <c r="V2236" s="2" t="s">
        <v>3361</v>
      </c>
      <c r="AL2236" s="47" t="s">
        <v>30</v>
      </c>
      <c r="AQ2236" s="1"/>
    </row>
    <row r="2237" spans="1:43">
      <c r="A2237" s="1" t="s">
        <v>3343</v>
      </c>
      <c r="B2237" s="1" t="s">
        <v>3377</v>
      </c>
      <c r="C2237" s="1" t="s">
        <v>5688</v>
      </c>
      <c r="D2237" s="1">
        <v>21</v>
      </c>
      <c r="E2237" s="1">
        <v>1</v>
      </c>
      <c r="F2237" s="1" t="s">
        <v>3348</v>
      </c>
      <c r="G2237" s="1" t="s">
        <v>3378</v>
      </c>
      <c r="I2237" s="1" t="s">
        <v>104</v>
      </c>
      <c r="K2237" s="1" t="s">
        <v>3364</v>
      </c>
      <c r="L2237" s="2" t="s">
        <v>3379</v>
      </c>
      <c r="O2237" s="42">
        <v>6</v>
      </c>
      <c r="T2237" s="47">
        <v>6</v>
      </c>
      <c r="U2237" s="1">
        <v>6</v>
      </c>
      <c r="V2237" s="2" t="s">
        <v>3380</v>
      </c>
      <c r="AL2237" s="47" t="s">
        <v>30</v>
      </c>
      <c r="AQ2237" s="1"/>
    </row>
    <row r="2238" spans="1:43" ht="36">
      <c r="A2238" s="1" t="s">
        <v>3343</v>
      </c>
      <c r="B2238" s="1" t="s">
        <v>3373</v>
      </c>
      <c r="C2238" s="1" t="s">
        <v>5688</v>
      </c>
      <c r="D2238" s="1">
        <v>22</v>
      </c>
      <c r="E2238" s="1">
        <v>1</v>
      </c>
      <c r="F2238" s="1" t="s">
        <v>3348</v>
      </c>
      <c r="G2238" s="1" t="s">
        <v>3374</v>
      </c>
      <c r="I2238" s="1" t="s">
        <v>104</v>
      </c>
      <c r="K2238" s="1" t="s">
        <v>3364</v>
      </c>
      <c r="L2238" s="2" t="s">
        <v>3375</v>
      </c>
      <c r="O2238" s="42">
        <v>3</v>
      </c>
      <c r="T2238" s="47">
        <v>4</v>
      </c>
      <c r="U2238" s="1">
        <v>4</v>
      </c>
      <c r="V2238" s="2" t="s">
        <v>3376</v>
      </c>
      <c r="AL2238" s="47" t="s">
        <v>30</v>
      </c>
      <c r="AQ2238" s="1"/>
    </row>
    <row r="2239" spans="1:43" ht="24">
      <c r="A2239" s="1" t="s">
        <v>3343</v>
      </c>
      <c r="B2239" s="1" t="s">
        <v>3369</v>
      </c>
      <c r="C2239" s="1" t="s">
        <v>5688</v>
      </c>
      <c r="D2239" s="1">
        <v>23</v>
      </c>
      <c r="E2239" s="1">
        <v>4</v>
      </c>
      <c r="F2239" s="1" t="s">
        <v>3348</v>
      </c>
      <c r="G2239" s="1" t="s">
        <v>3370</v>
      </c>
      <c r="I2239" s="1" t="s">
        <v>104</v>
      </c>
      <c r="K2239" s="1" t="s">
        <v>3364</v>
      </c>
      <c r="L2239" s="2" t="s">
        <v>3360</v>
      </c>
      <c r="O2239" s="42">
        <v>2</v>
      </c>
      <c r="T2239" s="47">
        <v>2</v>
      </c>
      <c r="U2239" s="1">
        <v>2</v>
      </c>
      <c r="V2239" s="2" t="s">
        <v>3371</v>
      </c>
      <c r="W2239" s="2" t="s">
        <v>3372</v>
      </c>
      <c r="AL2239" s="47" t="s">
        <v>30</v>
      </c>
      <c r="AQ2239" s="1"/>
    </row>
    <row r="2240" spans="1:43" ht="24">
      <c r="A2240" s="1" t="s">
        <v>3343</v>
      </c>
      <c r="B2240" s="1" t="s">
        <v>3362</v>
      </c>
      <c r="C2240" s="1" t="s">
        <v>5688</v>
      </c>
      <c r="D2240" s="1">
        <v>24</v>
      </c>
      <c r="E2240" s="1">
        <v>4</v>
      </c>
      <c r="F2240" s="1" t="s">
        <v>3348</v>
      </c>
      <c r="G2240" s="1" t="s">
        <v>3363</v>
      </c>
      <c r="I2240" s="1" t="s">
        <v>104</v>
      </c>
      <c r="K2240" s="1" t="s">
        <v>3364</v>
      </c>
      <c r="L2240" s="2" t="s">
        <v>3360</v>
      </c>
      <c r="O2240" s="42">
        <v>3</v>
      </c>
      <c r="T2240" s="47">
        <v>4</v>
      </c>
      <c r="U2240" s="1">
        <v>4</v>
      </c>
      <c r="V2240" s="2" t="s">
        <v>3365</v>
      </c>
      <c r="W2240" s="2" t="s">
        <v>3366</v>
      </c>
      <c r="AL2240" s="47" t="s">
        <v>30</v>
      </c>
      <c r="AP2240" s="1"/>
      <c r="AQ2240" s="1"/>
    </row>
    <row r="2241" spans="1:43" ht="48">
      <c r="A2241" s="78" t="s">
        <v>5121</v>
      </c>
      <c r="B2241" s="78" t="s">
        <v>5193</v>
      </c>
      <c r="C2241" s="78" t="s">
        <v>5689</v>
      </c>
      <c r="D2241" s="78">
        <v>1</v>
      </c>
      <c r="E2241" s="78">
        <v>1</v>
      </c>
      <c r="F2241" s="78" t="s">
        <v>5126</v>
      </c>
      <c r="G2241" s="78" t="s">
        <v>9524</v>
      </c>
      <c r="I2241" s="1" t="s">
        <v>125</v>
      </c>
      <c r="M2241" s="15">
        <v>1</v>
      </c>
      <c r="N2241" s="41" t="s">
        <v>9489</v>
      </c>
      <c r="V2241" s="2" t="s">
        <v>5194</v>
      </c>
      <c r="X2241" s="1" t="s">
        <v>5195</v>
      </c>
      <c r="Y2241" s="1" t="s">
        <v>9524</v>
      </c>
      <c r="AA2241" s="1" t="s">
        <v>125</v>
      </c>
      <c r="AE2241" s="1">
        <v>1</v>
      </c>
      <c r="AF2241" s="41" t="s">
        <v>9490</v>
      </c>
      <c r="AL2241" s="47" t="s">
        <v>166</v>
      </c>
      <c r="AN2241" s="2" t="s">
        <v>5196</v>
      </c>
      <c r="AP2241" s="1"/>
      <c r="AQ2241" s="1"/>
    </row>
    <row r="2242" spans="1:43" ht="36">
      <c r="A2242" s="1" t="s">
        <v>5121</v>
      </c>
      <c r="B2242" s="1" t="s">
        <v>5197</v>
      </c>
      <c r="C2242" s="1" t="s">
        <v>5689</v>
      </c>
      <c r="D2242" s="1">
        <v>2</v>
      </c>
      <c r="E2242" s="1">
        <v>1</v>
      </c>
      <c r="F2242" s="1" t="s">
        <v>5126</v>
      </c>
      <c r="G2242" s="1" t="s">
        <v>9583</v>
      </c>
      <c r="I2242" s="1" t="s">
        <v>125</v>
      </c>
      <c r="M2242" s="15">
        <v>2</v>
      </c>
      <c r="N2242" s="41" t="s">
        <v>9489</v>
      </c>
      <c r="V2242" s="2" t="s">
        <v>5198</v>
      </c>
      <c r="Y2242" s="1" t="s">
        <v>9583</v>
      </c>
      <c r="AA2242" s="1" t="s">
        <v>125</v>
      </c>
      <c r="AE2242" s="1">
        <v>2</v>
      </c>
      <c r="AF2242" s="41" t="s">
        <v>9490</v>
      </c>
      <c r="AL2242" s="47" t="s">
        <v>341</v>
      </c>
      <c r="AN2242" s="2" t="s">
        <v>5199</v>
      </c>
      <c r="AP2242" s="1"/>
      <c r="AQ2242" s="1"/>
    </row>
    <row r="2243" spans="1:43" ht="48">
      <c r="A2243" s="1" t="s">
        <v>5121</v>
      </c>
      <c r="B2243" s="1" t="s">
        <v>5200</v>
      </c>
      <c r="C2243" s="1" t="s">
        <v>5689</v>
      </c>
      <c r="D2243" s="1">
        <v>3</v>
      </c>
      <c r="E2243" s="1">
        <v>1</v>
      </c>
      <c r="F2243" s="1" t="s">
        <v>5126</v>
      </c>
      <c r="G2243" s="1" t="s">
        <v>9644</v>
      </c>
      <c r="I2243" s="1" t="s">
        <v>125</v>
      </c>
      <c r="M2243" s="15">
        <v>3</v>
      </c>
      <c r="N2243" s="41" t="s">
        <v>9489</v>
      </c>
      <c r="V2243" s="2" t="s">
        <v>5201</v>
      </c>
      <c r="Y2243" s="1" t="s">
        <v>9644</v>
      </c>
      <c r="AA2243" s="1" t="s">
        <v>125</v>
      </c>
      <c r="AE2243" s="1">
        <v>3</v>
      </c>
      <c r="AF2243" s="41" t="s">
        <v>9490</v>
      </c>
      <c r="AL2243" s="47" t="s">
        <v>5597</v>
      </c>
      <c r="AN2243" s="2" t="s">
        <v>5202</v>
      </c>
      <c r="AP2243" s="1"/>
      <c r="AQ2243" s="1"/>
    </row>
    <row r="2244" spans="1:43" ht="96">
      <c r="A2244" s="1" t="s">
        <v>5121</v>
      </c>
      <c r="B2244" s="1" t="s">
        <v>5207</v>
      </c>
      <c r="C2244" s="1" t="s">
        <v>5689</v>
      </c>
      <c r="D2244" s="1">
        <v>4</v>
      </c>
      <c r="E2244" s="1">
        <v>1</v>
      </c>
      <c r="F2244" s="1" t="s">
        <v>5126</v>
      </c>
      <c r="G2244" s="1" t="s">
        <v>5208</v>
      </c>
      <c r="H2244" s="1" t="s">
        <v>26</v>
      </c>
      <c r="I2244" s="1" t="s">
        <v>88</v>
      </c>
      <c r="K2244" s="1" t="s">
        <v>205</v>
      </c>
      <c r="P2244" s="43">
        <v>3</v>
      </c>
      <c r="Q2244" s="44">
        <v>1</v>
      </c>
      <c r="R2244" s="45">
        <v>1</v>
      </c>
      <c r="S2244" s="46">
        <v>2</v>
      </c>
      <c r="V2244" s="2" t="s">
        <v>5209</v>
      </c>
      <c r="AL2244" s="47" t="s">
        <v>30</v>
      </c>
      <c r="AP2244" s="1"/>
      <c r="AQ2244" s="1"/>
    </row>
    <row r="2245" spans="1:43" ht="36">
      <c r="A2245" s="1" t="s">
        <v>5121</v>
      </c>
      <c r="B2245" s="1" t="s">
        <v>5160</v>
      </c>
      <c r="C2245" s="1" t="s">
        <v>5689</v>
      </c>
      <c r="D2245" s="1">
        <v>5</v>
      </c>
      <c r="E2245" s="1">
        <v>1</v>
      </c>
      <c r="F2245" s="1" t="s">
        <v>5126</v>
      </c>
      <c r="G2245" s="1" t="s">
        <v>5161</v>
      </c>
      <c r="H2245" s="1" t="s">
        <v>26</v>
      </c>
      <c r="I2245" s="1" t="s">
        <v>94</v>
      </c>
      <c r="K2245" s="1" t="s">
        <v>5141</v>
      </c>
      <c r="L2245" s="2" t="s">
        <v>5162</v>
      </c>
      <c r="N2245" s="41">
        <v>30</v>
      </c>
      <c r="O2245" s="42">
        <v>5</v>
      </c>
      <c r="Q2245" s="44">
        <v>6</v>
      </c>
      <c r="R2245" s="45">
        <v>3</v>
      </c>
      <c r="S2245" s="46">
        <v>9</v>
      </c>
      <c r="V2245" s="2" t="s">
        <v>5163</v>
      </c>
      <c r="AL2245" s="47" t="s">
        <v>30</v>
      </c>
      <c r="AP2245" s="1"/>
      <c r="AQ2245" s="1"/>
    </row>
    <row r="2246" spans="1:43" ht="48">
      <c r="A2246" s="1" t="s">
        <v>5121</v>
      </c>
      <c r="B2246" s="1" t="s">
        <v>5164</v>
      </c>
      <c r="C2246" s="1" t="s">
        <v>5689</v>
      </c>
      <c r="D2246" s="1">
        <v>6</v>
      </c>
      <c r="E2246" s="1">
        <v>1</v>
      </c>
      <c r="F2246" s="1" t="s">
        <v>5126</v>
      </c>
      <c r="G2246" s="1" t="s">
        <v>5126</v>
      </c>
      <c r="H2246" s="1" t="s">
        <v>26</v>
      </c>
      <c r="I2246" s="1" t="s">
        <v>104</v>
      </c>
      <c r="K2246" s="1" t="s">
        <v>5155</v>
      </c>
      <c r="L2246" s="2" t="s">
        <v>5165</v>
      </c>
      <c r="O2246" s="42" t="s">
        <v>113</v>
      </c>
      <c r="T2246" s="47">
        <v>6</v>
      </c>
      <c r="U2246" s="1">
        <v>5</v>
      </c>
      <c r="V2246" s="2" t="s">
        <v>5166</v>
      </c>
      <c r="AL2246" s="47" t="s">
        <v>30</v>
      </c>
      <c r="AP2246" s="1"/>
      <c r="AQ2246" s="1"/>
    </row>
    <row r="2247" spans="1:43" ht="48">
      <c r="A2247" s="1" t="s">
        <v>5121</v>
      </c>
      <c r="B2247" s="1" t="s">
        <v>5167</v>
      </c>
      <c r="C2247" s="1" t="s">
        <v>5689</v>
      </c>
      <c r="D2247" s="1">
        <v>7</v>
      </c>
      <c r="E2247" s="1">
        <v>1</v>
      </c>
      <c r="F2247" s="1" t="s">
        <v>5126</v>
      </c>
      <c r="G2247" s="1" t="s">
        <v>5168</v>
      </c>
      <c r="H2247" s="1" t="s">
        <v>26</v>
      </c>
      <c r="I2247" s="1" t="s">
        <v>104</v>
      </c>
      <c r="K2247" s="1" t="s">
        <v>5169</v>
      </c>
      <c r="O2247" s="42">
        <v>3</v>
      </c>
      <c r="T2247" s="47">
        <v>6</v>
      </c>
      <c r="U2247" s="1">
        <v>1</v>
      </c>
      <c r="V2247" s="2" t="s">
        <v>5170</v>
      </c>
      <c r="AL2247" s="47" t="s">
        <v>30</v>
      </c>
      <c r="AP2247" s="1"/>
      <c r="AQ2247" s="1"/>
    </row>
    <row r="2248" spans="1:43" ht="48">
      <c r="A2248" s="1" t="s">
        <v>5121</v>
      </c>
      <c r="B2248" s="1" t="s">
        <v>5136</v>
      </c>
      <c r="C2248" s="1" t="s">
        <v>5689</v>
      </c>
      <c r="D2248" s="1">
        <v>8</v>
      </c>
      <c r="E2248" s="1">
        <v>1</v>
      </c>
      <c r="F2248" s="1" t="s">
        <v>5126</v>
      </c>
      <c r="G2248" s="1" t="s">
        <v>5137</v>
      </c>
      <c r="I2248" s="1" t="s">
        <v>88</v>
      </c>
      <c r="K2248" s="1" t="s">
        <v>5129</v>
      </c>
      <c r="V2248" s="2" t="s">
        <v>5138</v>
      </c>
      <c r="AL2248" s="47" t="s">
        <v>30</v>
      </c>
      <c r="AP2248" s="1"/>
      <c r="AQ2248" s="1"/>
    </row>
    <row r="2249" spans="1:43" ht="48">
      <c r="A2249" s="1" t="s">
        <v>5121</v>
      </c>
      <c r="B2249" s="1" t="s">
        <v>5190</v>
      </c>
      <c r="C2249" s="1" t="s">
        <v>5689</v>
      </c>
      <c r="D2249" s="1">
        <v>9</v>
      </c>
      <c r="E2249" s="1">
        <v>1</v>
      </c>
      <c r="F2249" s="1" t="s">
        <v>5126</v>
      </c>
      <c r="G2249" s="1" t="s">
        <v>5191</v>
      </c>
      <c r="I2249" s="1" t="s">
        <v>88</v>
      </c>
      <c r="K2249" s="1" t="s">
        <v>5129</v>
      </c>
      <c r="V2249" s="2" t="s">
        <v>5192</v>
      </c>
      <c r="AL2249" s="47" t="s">
        <v>30</v>
      </c>
      <c r="AP2249" s="1"/>
      <c r="AQ2249" s="1"/>
    </row>
    <row r="2250" spans="1:43" ht="36">
      <c r="A2250" s="1" t="s">
        <v>5121</v>
      </c>
      <c r="B2250" s="1" t="s">
        <v>5127</v>
      </c>
      <c r="C2250" s="1" t="s">
        <v>5689</v>
      </c>
      <c r="D2250" s="1">
        <v>10</v>
      </c>
      <c r="E2250" s="1">
        <v>1</v>
      </c>
      <c r="F2250" s="1" t="s">
        <v>5126</v>
      </c>
      <c r="G2250" s="1" t="s">
        <v>5128</v>
      </c>
      <c r="I2250" s="1" t="s">
        <v>88</v>
      </c>
      <c r="K2250" s="1" t="s">
        <v>5129</v>
      </c>
      <c r="V2250" s="2" t="s">
        <v>5130</v>
      </c>
      <c r="AL2250" s="47" t="s">
        <v>30</v>
      </c>
      <c r="AP2250" s="1"/>
      <c r="AQ2250" s="1"/>
    </row>
    <row r="2251" spans="1:43" ht="48">
      <c r="A2251" s="1" t="s">
        <v>5121</v>
      </c>
      <c r="B2251" s="1" t="s">
        <v>5157</v>
      </c>
      <c r="C2251" s="1" t="s">
        <v>5689</v>
      </c>
      <c r="D2251" s="1">
        <v>11</v>
      </c>
      <c r="E2251" s="1">
        <v>1</v>
      </c>
      <c r="F2251" s="1" t="s">
        <v>5126</v>
      </c>
      <c r="G2251" s="1" t="s">
        <v>5158</v>
      </c>
      <c r="I2251" s="1" t="s">
        <v>88</v>
      </c>
      <c r="K2251" s="1" t="s">
        <v>474</v>
      </c>
      <c r="V2251" s="2" t="s">
        <v>5159</v>
      </c>
      <c r="AL2251" s="47" t="s">
        <v>30</v>
      </c>
      <c r="AP2251" s="1"/>
      <c r="AQ2251" s="1"/>
    </row>
    <row r="2252" spans="1:43" ht="24">
      <c r="A2252" s="1" t="s">
        <v>5121</v>
      </c>
      <c r="B2252" s="1" t="s">
        <v>5171</v>
      </c>
      <c r="C2252" s="1" t="s">
        <v>5689</v>
      </c>
      <c r="D2252" s="1">
        <v>12</v>
      </c>
      <c r="E2252" s="1">
        <v>2</v>
      </c>
      <c r="F2252" s="1" t="s">
        <v>5126</v>
      </c>
      <c r="G2252" s="1" t="s">
        <v>5172</v>
      </c>
      <c r="I2252" s="1" t="s">
        <v>94</v>
      </c>
      <c r="K2252" s="1" t="s">
        <v>5141</v>
      </c>
      <c r="L2252" s="2" t="s">
        <v>5142</v>
      </c>
      <c r="N2252" s="41">
        <v>27</v>
      </c>
      <c r="O2252" s="42">
        <v>2</v>
      </c>
      <c r="Q2252" s="44">
        <v>4</v>
      </c>
      <c r="R2252" s="45">
        <v>1</v>
      </c>
      <c r="S2252" s="46">
        <v>5</v>
      </c>
      <c r="V2252" s="2" t="s">
        <v>5173</v>
      </c>
      <c r="W2252" s="2" t="s">
        <v>5174</v>
      </c>
      <c r="AL2252" s="47" t="s">
        <v>30</v>
      </c>
      <c r="AP2252" s="1"/>
      <c r="AQ2252" s="1"/>
    </row>
    <row r="2253" spans="1:43" ht="24">
      <c r="A2253" s="1" t="s">
        <v>5121</v>
      </c>
      <c r="B2253" s="1" t="s">
        <v>5147</v>
      </c>
      <c r="C2253" s="1" t="s">
        <v>5689</v>
      </c>
      <c r="D2253" s="1">
        <v>13</v>
      </c>
      <c r="E2253" s="1">
        <v>4</v>
      </c>
      <c r="F2253" s="1" t="s">
        <v>5126</v>
      </c>
      <c r="G2253" s="1" t="s">
        <v>5148</v>
      </c>
      <c r="I2253" s="1" t="s">
        <v>94</v>
      </c>
      <c r="K2253" s="1" t="s">
        <v>5141</v>
      </c>
      <c r="L2253" s="2" t="s">
        <v>5142</v>
      </c>
      <c r="N2253" s="41">
        <v>12</v>
      </c>
      <c r="O2253" s="42">
        <v>2</v>
      </c>
      <c r="Q2253" s="44">
        <v>3</v>
      </c>
      <c r="R2253" s="45">
        <v>0</v>
      </c>
      <c r="S2253" s="46">
        <v>2</v>
      </c>
      <c r="V2253" s="2" t="s">
        <v>5149</v>
      </c>
      <c r="AL2253" s="47" t="s">
        <v>30</v>
      </c>
      <c r="AP2253" s="1"/>
      <c r="AQ2253" s="1"/>
    </row>
    <row r="2254" spans="1:43" ht="36">
      <c r="A2254" s="1" t="s">
        <v>5121</v>
      </c>
      <c r="B2254" s="1" t="s">
        <v>5139</v>
      </c>
      <c r="C2254" s="1" t="s">
        <v>5689</v>
      </c>
      <c r="D2254" s="1">
        <v>14</v>
      </c>
      <c r="E2254" s="1">
        <v>3</v>
      </c>
      <c r="F2254" s="1" t="s">
        <v>5126</v>
      </c>
      <c r="G2254" s="1" t="s">
        <v>5140</v>
      </c>
      <c r="I2254" s="1" t="s">
        <v>94</v>
      </c>
      <c r="K2254" s="1" t="s">
        <v>5141</v>
      </c>
      <c r="L2254" s="2" t="s">
        <v>5142</v>
      </c>
      <c r="N2254" s="41">
        <v>35</v>
      </c>
      <c r="O2254" s="42">
        <v>2</v>
      </c>
      <c r="Q2254" s="44">
        <v>2</v>
      </c>
      <c r="R2254" s="45">
        <v>2</v>
      </c>
      <c r="S2254" s="46">
        <v>4</v>
      </c>
      <c r="V2254" s="2" t="s">
        <v>5143</v>
      </c>
      <c r="AL2254" s="47" t="s">
        <v>30</v>
      </c>
      <c r="AP2254" s="1"/>
    </row>
    <row r="2255" spans="1:43" ht="36">
      <c r="A2255" s="1" t="s">
        <v>5121</v>
      </c>
      <c r="B2255" s="1" t="s">
        <v>5175</v>
      </c>
      <c r="C2255" s="1" t="s">
        <v>5689</v>
      </c>
      <c r="D2255" s="1">
        <v>15</v>
      </c>
      <c r="E2255" s="1">
        <v>2</v>
      </c>
      <c r="F2255" s="1" t="s">
        <v>5126</v>
      </c>
      <c r="G2255" s="1" t="s">
        <v>5176</v>
      </c>
      <c r="I2255" s="1" t="s">
        <v>94</v>
      </c>
      <c r="K2255" s="1" t="s">
        <v>5141</v>
      </c>
      <c r="L2255" s="2" t="s">
        <v>5142</v>
      </c>
      <c r="N2255" s="41">
        <v>42</v>
      </c>
      <c r="O2255" s="42">
        <v>3</v>
      </c>
      <c r="Q2255" s="44">
        <v>4</v>
      </c>
      <c r="R2255" s="45">
        <v>1</v>
      </c>
      <c r="S2255" s="46">
        <v>6</v>
      </c>
      <c r="V2255" s="2" t="s">
        <v>5177</v>
      </c>
      <c r="AL2255" s="47" t="s">
        <v>30</v>
      </c>
      <c r="AP2255" s="1"/>
    </row>
    <row r="2256" spans="1:43" ht="36">
      <c r="A2256" s="1" t="s">
        <v>5121</v>
      </c>
      <c r="B2256" s="1" t="s">
        <v>5203</v>
      </c>
      <c r="C2256" s="1" t="s">
        <v>5689</v>
      </c>
      <c r="D2256" s="1">
        <v>16</v>
      </c>
      <c r="E2256" s="1">
        <v>3</v>
      </c>
      <c r="F2256" s="1" t="s">
        <v>5126</v>
      </c>
      <c r="G2256" s="1" t="s">
        <v>5204</v>
      </c>
      <c r="I2256" s="1" t="s">
        <v>94</v>
      </c>
      <c r="K2256" s="1" t="s">
        <v>5141</v>
      </c>
      <c r="L2256" s="2" t="s">
        <v>5205</v>
      </c>
      <c r="N2256" s="41">
        <v>23</v>
      </c>
      <c r="O2256" s="42">
        <v>1</v>
      </c>
      <c r="Q2256" s="44">
        <v>2</v>
      </c>
      <c r="R2256" s="45">
        <v>1</v>
      </c>
      <c r="S2256" s="46">
        <v>3</v>
      </c>
      <c r="W2256" s="2" t="s">
        <v>5206</v>
      </c>
      <c r="AL2256" s="47" t="s">
        <v>30</v>
      </c>
      <c r="AP2256" s="1"/>
      <c r="AQ2256" s="1"/>
    </row>
    <row r="2257" spans="1:43" ht="24">
      <c r="A2257" s="1" t="s">
        <v>5121</v>
      </c>
      <c r="B2257" s="1" t="s">
        <v>5131</v>
      </c>
      <c r="C2257" s="1" t="s">
        <v>5689</v>
      </c>
      <c r="D2257" s="1">
        <v>17</v>
      </c>
      <c r="E2257" s="1">
        <v>2</v>
      </c>
      <c r="F2257" s="1" t="s">
        <v>5126</v>
      </c>
      <c r="G2257" s="1" t="s">
        <v>5132</v>
      </c>
      <c r="I2257" s="1" t="s">
        <v>104</v>
      </c>
      <c r="K2257" s="1" t="s">
        <v>5133</v>
      </c>
      <c r="O2257" s="42">
        <v>2</v>
      </c>
      <c r="T2257" s="47">
        <v>7</v>
      </c>
      <c r="V2257" s="2" t="s">
        <v>5134</v>
      </c>
      <c r="W2257" s="2" t="s">
        <v>5135</v>
      </c>
      <c r="AL2257" s="47" t="s">
        <v>30</v>
      </c>
      <c r="AP2257" s="1"/>
      <c r="AQ2257" s="1"/>
    </row>
    <row r="2258" spans="1:43" ht="72">
      <c r="A2258" s="1" t="s">
        <v>5121</v>
      </c>
      <c r="B2258" s="1" t="s">
        <v>5181</v>
      </c>
      <c r="C2258" s="1" t="s">
        <v>5689</v>
      </c>
      <c r="D2258" s="1">
        <v>18</v>
      </c>
      <c r="E2258" s="1">
        <v>2</v>
      </c>
      <c r="F2258" s="1" t="s">
        <v>5126</v>
      </c>
      <c r="G2258" s="1" t="s">
        <v>5182</v>
      </c>
      <c r="I2258" s="1" t="s">
        <v>104</v>
      </c>
      <c r="K2258" s="1" t="s">
        <v>5155</v>
      </c>
      <c r="O2258" s="42">
        <v>1</v>
      </c>
      <c r="T2258" s="47">
        <v>3</v>
      </c>
      <c r="V2258" s="2" t="s">
        <v>5183</v>
      </c>
      <c r="AL2258" s="47" t="s">
        <v>30</v>
      </c>
      <c r="AP2258" s="1"/>
      <c r="AQ2258" s="1"/>
    </row>
    <row r="2259" spans="1:43" ht="36">
      <c r="A2259" s="1" t="s">
        <v>5121</v>
      </c>
      <c r="B2259" s="1" t="s">
        <v>5214</v>
      </c>
      <c r="C2259" s="1" t="s">
        <v>5689</v>
      </c>
      <c r="D2259" s="1">
        <v>19</v>
      </c>
      <c r="E2259" s="1">
        <v>3</v>
      </c>
      <c r="F2259" s="1" t="s">
        <v>5126</v>
      </c>
      <c r="G2259" s="1" t="s">
        <v>5215</v>
      </c>
      <c r="I2259" s="1" t="s">
        <v>104</v>
      </c>
      <c r="K2259" s="1" t="s">
        <v>5155</v>
      </c>
      <c r="O2259" s="42">
        <v>4</v>
      </c>
      <c r="T2259" s="47">
        <v>1</v>
      </c>
      <c r="V2259" s="2" t="s">
        <v>5216</v>
      </c>
      <c r="W2259" s="2" t="s">
        <v>5217</v>
      </c>
      <c r="AL2259" s="47" t="s">
        <v>30</v>
      </c>
      <c r="AP2259" s="1"/>
      <c r="AQ2259" s="1"/>
    </row>
    <row r="2260" spans="1:43" ht="36">
      <c r="A2260" s="1" t="s">
        <v>5121</v>
      </c>
      <c r="B2260" s="1" t="s">
        <v>5122</v>
      </c>
      <c r="C2260" s="1" t="s">
        <v>5689</v>
      </c>
      <c r="D2260" s="1">
        <v>20</v>
      </c>
      <c r="E2260" s="1">
        <v>2</v>
      </c>
      <c r="F2260" s="1" t="s">
        <v>5126</v>
      </c>
      <c r="G2260" s="1" t="s">
        <v>5123</v>
      </c>
      <c r="I2260" s="1" t="s">
        <v>104</v>
      </c>
      <c r="K2260" s="1" t="s">
        <v>5124</v>
      </c>
      <c r="O2260" s="42">
        <v>1</v>
      </c>
      <c r="T2260" s="47">
        <v>4</v>
      </c>
      <c r="V2260" s="2" t="s">
        <v>5125</v>
      </c>
      <c r="AL2260" s="47" t="s">
        <v>30</v>
      </c>
      <c r="AP2260" s="1"/>
      <c r="AQ2260" s="1"/>
    </row>
    <row r="2261" spans="1:43" ht="48">
      <c r="A2261" s="1" t="s">
        <v>5121</v>
      </c>
      <c r="B2261" s="1" t="s">
        <v>5153</v>
      </c>
      <c r="C2261" s="1" t="s">
        <v>5689</v>
      </c>
      <c r="D2261" s="1">
        <v>21</v>
      </c>
      <c r="E2261" s="1">
        <v>2</v>
      </c>
      <c r="F2261" s="1" t="s">
        <v>5126</v>
      </c>
      <c r="G2261" s="1" t="s">
        <v>5154</v>
      </c>
      <c r="I2261" s="1" t="s">
        <v>104</v>
      </c>
      <c r="K2261" s="1" t="s">
        <v>5155</v>
      </c>
      <c r="O2261" s="42">
        <v>2</v>
      </c>
      <c r="T2261" s="47">
        <v>3</v>
      </c>
      <c r="V2261" s="2" t="s">
        <v>5156</v>
      </c>
      <c r="AL2261" s="47" t="s">
        <v>30</v>
      </c>
      <c r="AP2261" s="1"/>
      <c r="AQ2261" s="1"/>
    </row>
    <row r="2262" spans="1:43" ht="60">
      <c r="A2262" s="1" t="s">
        <v>5121</v>
      </c>
      <c r="B2262" s="1" t="s">
        <v>5178</v>
      </c>
      <c r="C2262" s="1" t="s">
        <v>5689</v>
      </c>
      <c r="D2262" s="1">
        <v>22</v>
      </c>
      <c r="E2262" s="1">
        <v>2</v>
      </c>
      <c r="F2262" s="1" t="s">
        <v>5126</v>
      </c>
      <c r="G2262" s="1" t="s">
        <v>5179</v>
      </c>
      <c r="I2262" s="1" t="s">
        <v>82</v>
      </c>
      <c r="V2262" s="2" t="s">
        <v>5180</v>
      </c>
      <c r="W2262" s="2" t="s">
        <v>5174</v>
      </c>
      <c r="AL2262" s="47" t="s">
        <v>30</v>
      </c>
      <c r="AP2262" s="1"/>
      <c r="AQ2262" s="1"/>
    </row>
    <row r="2263" spans="1:43" ht="36">
      <c r="A2263" s="1" t="s">
        <v>5121</v>
      </c>
      <c r="B2263" s="1" t="s">
        <v>5210</v>
      </c>
      <c r="C2263" s="1" t="s">
        <v>5689</v>
      </c>
      <c r="D2263" s="1">
        <v>23</v>
      </c>
      <c r="E2263" s="1">
        <v>2</v>
      </c>
      <c r="F2263" s="1" t="s">
        <v>5126</v>
      </c>
      <c r="G2263" s="1" t="s">
        <v>5211</v>
      </c>
      <c r="I2263" s="1" t="s">
        <v>82</v>
      </c>
      <c r="V2263" s="2" t="s">
        <v>5212</v>
      </c>
      <c r="W2263" s="2" t="s">
        <v>5213</v>
      </c>
      <c r="AL2263" s="47" t="s">
        <v>30</v>
      </c>
      <c r="AP2263" s="1"/>
      <c r="AQ2263" s="1"/>
    </row>
    <row r="2264" spans="1:43" ht="60">
      <c r="A2264" s="1" t="s">
        <v>5121</v>
      </c>
      <c r="B2264" s="1" t="s">
        <v>5150</v>
      </c>
      <c r="C2264" s="1" t="s">
        <v>5689</v>
      </c>
      <c r="D2264" s="1">
        <v>24</v>
      </c>
      <c r="E2264" s="1">
        <v>2</v>
      </c>
      <c r="F2264" s="1" t="s">
        <v>5126</v>
      </c>
      <c r="G2264" s="1" t="s">
        <v>5151</v>
      </c>
      <c r="I2264" s="1" t="s">
        <v>82</v>
      </c>
      <c r="V2264" s="2" t="s">
        <v>5152</v>
      </c>
      <c r="AL2264" s="47" t="s">
        <v>30</v>
      </c>
      <c r="AP2264" s="1"/>
      <c r="AQ2264" s="1"/>
    </row>
    <row r="2265" spans="1:43" ht="48">
      <c r="A2265" s="1" t="s">
        <v>5121</v>
      </c>
      <c r="B2265" s="1" t="s">
        <v>5184</v>
      </c>
      <c r="C2265" s="1" t="s">
        <v>5689</v>
      </c>
      <c r="D2265" s="1">
        <v>25</v>
      </c>
      <c r="E2265" s="1">
        <v>2</v>
      </c>
      <c r="F2265" s="1" t="s">
        <v>5126</v>
      </c>
      <c r="G2265" s="1" t="s">
        <v>5185</v>
      </c>
      <c r="I2265" s="1" t="s">
        <v>82</v>
      </c>
      <c r="V2265" s="2" t="s">
        <v>5186</v>
      </c>
      <c r="AL2265" s="47" t="s">
        <v>30</v>
      </c>
      <c r="AP2265" s="1"/>
      <c r="AQ2265" s="1"/>
    </row>
    <row r="2266" spans="1:43" ht="24">
      <c r="A2266" s="1" t="s">
        <v>5121</v>
      </c>
      <c r="B2266" s="1" t="s">
        <v>5144</v>
      </c>
      <c r="C2266" s="1" t="s">
        <v>5689</v>
      </c>
      <c r="D2266" s="1">
        <v>26</v>
      </c>
      <c r="E2266" s="1">
        <v>2</v>
      </c>
      <c r="F2266" s="1" t="s">
        <v>5126</v>
      </c>
      <c r="G2266" s="1" t="s">
        <v>5145</v>
      </c>
      <c r="I2266" s="1" t="s">
        <v>82</v>
      </c>
      <c r="V2266" s="2" t="s">
        <v>5146</v>
      </c>
      <c r="AL2266" s="47" t="s">
        <v>30</v>
      </c>
      <c r="AP2266" s="1"/>
      <c r="AQ2266" s="1"/>
    </row>
    <row r="2267" spans="1:43">
      <c r="A2267" s="1" t="s">
        <v>5121</v>
      </c>
      <c r="B2267" s="1" t="s">
        <v>5187</v>
      </c>
      <c r="C2267" s="1" t="s">
        <v>5689</v>
      </c>
      <c r="D2267" s="1">
        <v>27</v>
      </c>
      <c r="E2267" s="1">
        <v>2</v>
      </c>
      <c r="F2267" s="1" t="s">
        <v>5126</v>
      </c>
      <c r="G2267" s="1" t="s">
        <v>5188</v>
      </c>
      <c r="I2267" s="1" t="s">
        <v>82</v>
      </c>
      <c r="L2267" s="2" t="s">
        <v>155</v>
      </c>
      <c r="V2267" s="2" t="s">
        <v>5189</v>
      </c>
      <c r="AL2267" s="47" t="s">
        <v>30</v>
      </c>
      <c r="AP2267" s="1"/>
      <c r="AQ2267" s="1"/>
    </row>
    <row r="2268" spans="1:43" ht="36">
      <c r="A2268" s="78" t="s">
        <v>11248</v>
      </c>
      <c r="B2268" s="78" t="s">
        <v>11249</v>
      </c>
      <c r="C2268" s="78" t="s">
        <v>11407</v>
      </c>
      <c r="D2268" s="78">
        <v>1</v>
      </c>
      <c r="E2268" s="78">
        <v>1</v>
      </c>
      <c r="F2268" s="78" t="s">
        <v>1664</v>
      </c>
      <c r="G2268" s="78" t="s">
        <v>11250</v>
      </c>
      <c r="I2268" s="1" t="s">
        <v>125</v>
      </c>
      <c r="K2268" s="2"/>
      <c r="M2268" s="15">
        <v>1</v>
      </c>
      <c r="N2268" s="41" t="s">
        <v>9489</v>
      </c>
      <c r="V2268" s="2" t="s">
        <v>11251</v>
      </c>
      <c r="X2268" s="1" t="s">
        <v>4311</v>
      </c>
      <c r="Y2268" s="1" t="s">
        <v>11250</v>
      </c>
      <c r="AA2268" s="1" t="s">
        <v>125</v>
      </c>
      <c r="AE2268" s="1">
        <v>1</v>
      </c>
      <c r="AF2268" s="41" t="s">
        <v>9490</v>
      </c>
      <c r="AL2268" s="47">
        <v>0</v>
      </c>
      <c r="AN2268" s="2" t="s">
        <v>11252</v>
      </c>
      <c r="AP2268" s="1"/>
      <c r="AQ2268" s="1"/>
    </row>
    <row r="2269" spans="1:43" ht="84">
      <c r="A2269" s="1" t="s">
        <v>11248</v>
      </c>
      <c r="B2269" s="1" t="s">
        <v>11253</v>
      </c>
      <c r="C2269" s="1" t="s">
        <v>11407</v>
      </c>
      <c r="D2269" s="1">
        <v>2</v>
      </c>
      <c r="E2269" s="1">
        <v>1</v>
      </c>
      <c r="F2269" s="1" t="s">
        <v>1664</v>
      </c>
      <c r="G2269" s="1" t="s">
        <v>11254</v>
      </c>
      <c r="I2269" s="1" t="s">
        <v>125</v>
      </c>
      <c r="K2269" s="2"/>
      <c r="M2269" s="15">
        <v>2</v>
      </c>
      <c r="N2269" s="41" t="s">
        <v>9489</v>
      </c>
      <c r="V2269" s="2" t="s">
        <v>11255</v>
      </c>
      <c r="Y2269" s="1" t="s">
        <v>11256</v>
      </c>
      <c r="AA2269" s="1" t="s">
        <v>125</v>
      </c>
      <c r="AE2269" s="1">
        <v>2</v>
      </c>
      <c r="AF2269" s="41" t="s">
        <v>9490</v>
      </c>
      <c r="AL2269" s="47" t="s">
        <v>799</v>
      </c>
      <c r="AN2269" s="2" t="s">
        <v>11257</v>
      </c>
      <c r="AP2269" s="1"/>
      <c r="AQ2269" s="1"/>
    </row>
    <row r="2270" spans="1:43" ht="84">
      <c r="A2270" s="1" t="s">
        <v>11248</v>
      </c>
      <c r="B2270" s="1" t="s">
        <v>11258</v>
      </c>
      <c r="C2270" s="1" t="s">
        <v>11407</v>
      </c>
      <c r="D2270" s="1">
        <v>3</v>
      </c>
      <c r="E2270" s="1">
        <v>1</v>
      </c>
      <c r="F2270" s="1" t="s">
        <v>1664</v>
      </c>
      <c r="G2270" s="1" t="s">
        <v>11254</v>
      </c>
      <c r="I2270" s="1" t="s">
        <v>125</v>
      </c>
      <c r="K2270" s="2"/>
      <c r="M2270" s="15">
        <v>2</v>
      </c>
      <c r="N2270" s="41" t="s">
        <v>9489</v>
      </c>
      <c r="V2270" s="2" t="s">
        <v>11255</v>
      </c>
      <c r="Y2270" s="1" t="s">
        <v>11259</v>
      </c>
      <c r="AA2270" s="1" t="s">
        <v>125</v>
      </c>
      <c r="AE2270" s="1">
        <v>2</v>
      </c>
      <c r="AF2270" s="41" t="s">
        <v>9490</v>
      </c>
      <c r="AL2270" s="47" t="s">
        <v>799</v>
      </c>
      <c r="AN2270" s="2" t="s">
        <v>11260</v>
      </c>
      <c r="AP2270" s="1"/>
      <c r="AQ2270" s="1"/>
    </row>
    <row r="2271" spans="1:43" ht="84">
      <c r="A2271" s="1" t="s">
        <v>11248</v>
      </c>
      <c r="B2271" s="1" t="s">
        <v>11261</v>
      </c>
      <c r="C2271" s="1" t="s">
        <v>11407</v>
      </c>
      <c r="D2271" s="1">
        <v>4</v>
      </c>
      <c r="E2271" s="1">
        <v>1</v>
      </c>
      <c r="F2271" s="1" t="s">
        <v>1664</v>
      </c>
      <c r="G2271" s="1" t="s">
        <v>11254</v>
      </c>
      <c r="I2271" s="1" t="s">
        <v>125</v>
      </c>
      <c r="K2271" s="2"/>
      <c r="M2271" s="15">
        <v>2</v>
      </c>
      <c r="N2271" s="41" t="s">
        <v>9489</v>
      </c>
      <c r="V2271" s="2" t="s">
        <v>11255</v>
      </c>
      <c r="Y2271" s="1" t="s">
        <v>11262</v>
      </c>
      <c r="AA2271" s="1" t="s">
        <v>125</v>
      </c>
      <c r="AE2271" s="1">
        <v>2</v>
      </c>
      <c r="AF2271" s="41" t="s">
        <v>9490</v>
      </c>
      <c r="AL2271" s="47" t="s">
        <v>799</v>
      </c>
      <c r="AN2271" s="2" t="s">
        <v>11263</v>
      </c>
      <c r="AP2271" s="1"/>
      <c r="AQ2271" s="1"/>
    </row>
    <row r="2272" spans="1:43" ht="84">
      <c r="A2272" s="1" t="s">
        <v>11248</v>
      </c>
      <c r="B2272" s="1" t="s">
        <v>11264</v>
      </c>
      <c r="C2272" s="1" t="s">
        <v>11407</v>
      </c>
      <c r="D2272" s="1">
        <v>5</v>
      </c>
      <c r="E2272" s="1">
        <v>1</v>
      </c>
      <c r="F2272" s="1" t="s">
        <v>1664</v>
      </c>
      <c r="G2272" s="1" t="s">
        <v>11254</v>
      </c>
      <c r="I2272" s="1" t="s">
        <v>125</v>
      </c>
      <c r="K2272" s="2"/>
      <c r="M2272" s="15">
        <v>2</v>
      </c>
      <c r="N2272" s="41" t="s">
        <v>9489</v>
      </c>
      <c r="V2272" s="2" t="s">
        <v>11255</v>
      </c>
      <c r="Y2272" s="1" t="s">
        <v>11265</v>
      </c>
      <c r="AA2272" s="1" t="s">
        <v>125</v>
      </c>
      <c r="AE2272" s="1">
        <v>2</v>
      </c>
      <c r="AF2272" s="41" t="s">
        <v>9490</v>
      </c>
      <c r="AL2272" s="47" t="s">
        <v>799</v>
      </c>
      <c r="AN2272" s="2" t="s">
        <v>11266</v>
      </c>
      <c r="AP2272" s="1"/>
      <c r="AQ2272" s="1"/>
    </row>
    <row r="2273" spans="1:43" ht="60">
      <c r="A2273" s="1" t="s">
        <v>11248</v>
      </c>
      <c r="B2273" s="1" t="s">
        <v>11267</v>
      </c>
      <c r="C2273" s="1" t="s">
        <v>11407</v>
      </c>
      <c r="D2273" s="1">
        <v>6</v>
      </c>
      <c r="E2273" s="1">
        <v>1</v>
      </c>
      <c r="F2273" s="1" t="s">
        <v>1664</v>
      </c>
      <c r="G2273" s="1" t="s">
        <v>11268</v>
      </c>
      <c r="I2273" s="1" t="s">
        <v>125</v>
      </c>
      <c r="K2273" s="2"/>
      <c r="M2273" s="15">
        <v>3</v>
      </c>
      <c r="N2273" s="41" t="s">
        <v>9489</v>
      </c>
      <c r="V2273" s="2" t="s">
        <v>11269</v>
      </c>
      <c r="Y2273" s="1" t="s">
        <v>11268</v>
      </c>
      <c r="AA2273" s="1" t="s">
        <v>125</v>
      </c>
      <c r="AE2273" s="1">
        <v>3</v>
      </c>
      <c r="AF2273" s="41" t="s">
        <v>9490</v>
      </c>
      <c r="AL2273" s="47">
        <v>18</v>
      </c>
      <c r="AN2273" s="2" t="s">
        <v>11270</v>
      </c>
      <c r="AP2273" s="1"/>
      <c r="AQ2273" s="1"/>
    </row>
    <row r="2274" spans="1:43" ht="36">
      <c r="A2274" s="1" t="s">
        <v>11248</v>
      </c>
      <c r="B2274" s="1" t="s">
        <v>11271</v>
      </c>
      <c r="C2274" s="1" t="s">
        <v>11407</v>
      </c>
      <c r="D2274" s="1">
        <v>7</v>
      </c>
      <c r="E2274" s="1">
        <v>1</v>
      </c>
      <c r="F2274" s="1" t="s">
        <v>1664</v>
      </c>
      <c r="G2274" s="1" t="s">
        <v>2154</v>
      </c>
      <c r="H2274" s="1" t="s">
        <v>26</v>
      </c>
      <c r="I2274" s="1" t="s">
        <v>94</v>
      </c>
      <c r="K2274" s="2" t="s">
        <v>2155</v>
      </c>
      <c r="L2274" s="2" t="s">
        <v>927</v>
      </c>
      <c r="N2274" s="41">
        <v>50</v>
      </c>
      <c r="O2274" s="42">
        <v>3</v>
      </c>
      <c r="Q2274" s="44">
        <v>5</v>
      </c>
      <c r="R2274" s="45">
        <v>4</v>
      </c>
      <c r="S2274" s="46">
        <v>12</v>
      </c>
      <c r="V2274" s="2" t="s">
        <v>11272</v>
      </c>
      <c r="AP2274" s="1"/>
      <c r="AQ2274" s="1"/>
    </row>
    <row r="2275" spans="1:43" ht="36">
      <c r="A2275" s="1" t="s">
        <v>11248</v>
      </c>
      <c r="B2275" s="1" t="s">
        <v>11273</v>
      </c>
      <c r="C2275" s="1" t="s">
        <v>11407</v>
      </c>
      <c r="D2275" s="1">
        <v>8</v>
      </c>
      <c r="E2275" s="1">
        <v>4</v>
      </c>
      <c r="F2275" s="1" t="s">
        <v>1664</v>
      </c>
      <c r="G2275" s="1" t="s">
        <v>11274</v>
      </c>
      <c r="I2275" s="1" t="s">
        <v>94</v>
      </c>
      <c r="K2275" s="2" t="s">
        <v>2155</v>
      </c>
      <c r="N2275" s="41">
        <v>40</v>
      </c>
      <c r="O2275" s="42">
        <v>2</v>
      </c>
      <c r="Q2275" s="44">
        <v>4</v>
      </c>
      <c r="R2275" s="45">
        <v>2</v>
      </c>
      <c r="S2275" s="46">
        <v>6</v>
      </c>
      <c r="V2275" s="2" t="s">
        <v>11275</v>
      </c>
      <c r="AP2275" s="1"/>
      <c r="AQ2275" s="1"/>
    </row>
    <row r="2276" spans="1:43" ht="36">
      <c r="A2276" s="1" t="s">
        <v>11248</v>
      </c>
      <c r="B2276" s="1" t="s">
        <v>11276</v>
      </c>
      <c r="C2276" s="1" t="s">
        <v>11407</v>
      </c>
      <c r="D2276" s="1">
        <v>9</v>
      </c>
      <c r="E2276" s="1">
        <v>4</v>
      </c>
      <c r="F2276" s="1" t="s">
        <v>1664</v>
      </c>
      <c r="G2276" s="1" t="s">
        <v>11277</v>
      </c>
      <c r="I2276" s="1" t="s">
        <v>94</v>
      </c>
      <c r="K2276" s="2" t="s">
        <v>2155</v>
      </c>
      <c r="N2276" s="41">
        <v>30</v>
      </c>
      <c r="O2276" s="42">
        <v>3</v>
      </c>
      <c r="Q2276" s="44">
        <v>3</v>
      </c>
      <c r="R2276" s="45">
        <v>3</v>
      </c>
      <c r="S2276" s="46">
        <v>5</v>
      </c>
      <c r="V2276" s="2" t="s">
        <v>11278</v>
      </c>
      <c r="AP2276" s="1"/>
      <c r="AQ2276" s="1"/>
    </row>
    <row r="2277" spans="1:43" ht="24">
      <c r="A2277" s="1" t="s">
        <v>11248</v>
      </c>
      <c r="B2277" s="1" t="s">
        <v>11279</v>
      </c>
      <c r="C2277" s="1" t="s">
        <v>11407</v>
      </c>
      <c r="D2277" s="1">
        <v>10</v>
      </c>
      <c r="E2277" s="1">
        <v>3</v>
      </c>
      <c r="F2277" s="1" t="s">
        <v>1664</v>
      </c>
      <c r="G2277" s="1" t="s">
        <v>11280</v>
      </c>
      <c r="I2277" s="1" t="s">
        <v>94</v>
      </c>
      <c r="K2277" s="2" t="s">
        <v>582</v>
      </c>
      <c r="L2277" s="2" t="s">
        <v>155</v>
      </c>
      <c r="N2277" s="41">
        <v>20</v>
      </c>
      <c r="O2277" s="42">
        <v>1</v>
      </c>
      <c r="Q2277" s="44">
        <v>1</v>
      </c>
      <c r="R2277" s="45">
        <v>0</v>
      </c>
      <c r="S2277" s="46">
        <v>2</v>
      </c>
      <c r="V2277" s="2" t="s">
        <v>11281</v>
      </c>
      <c r="W2277" s="2" t="s">
        <v>10761</v>
      </c>
      <c r="AP2277" s="1"/>
      <c r="AQ2277" s="1"/>
    </row>
    <row r="2278" spans="1:43" ht="36">
      <c r="A2278" s="1" t="s">
        <v>11248</v>
      </c>
      <c r="B2278" s="1" t="s">
        <v>11282</v>
      </c>
      <c r="C2278" s="1" t="s">
        <v>11407</v>
      </c>
      <c r="D2278" s="1">
        <v>11</v>
      </c>
      <c r="E2278" s="1">
        <v>1</v>
      </c>
      <c r="F2278" s="1" t="s">
        <v>1664</v>
      </c>
      <c r="G2278" s="1" t="s">
        <v>11283</v>
      </c>
      <c r="H2278" s="1" t="s">
        <v>26</v>
      </c>
      <c r="I2278" s="1" t="s">
        <v>104</v>
      </c>
      <c r="K2278" s="2" t="s">
        <v>4146</v>
      </c>
      <c r="L2278" s="2" t="s">
        <v>11284</v>
      </c>
      <c r="O2278" s="42">
        <v>1</v>
      </c>
      <c r="T2278" s="47">
        <v>5</v>
      </c>
      <c r="U2278" s="1">
        <v>3</v>
      </c>
      <c r="V2278" s="2" t="s">
        <v>11285</v>
      </c>
      <c r="AP2278" s="1"/>
      <c r="AQ2278" s="1"/>
    </row>
    <row r="2279" spans="1:43" ht="24">
      <c r="A2279" s="1" t="s">
        <v>11248</v>
      </c>
      <c r="B2279" s="1" t="s">
        <v>11286</v>
      </c>
      <c r="C2279" s="1" t="s">
        <v>11407</v>
      </c>
      <c r="D2279" s="1">
        <v>12</v>
      </c>
      <c r="E2279" s="1">
        <v>2</v>
      </c>
      <c r="F2279" s="1" t="s">
        <v>1664</v>
      </c>
      <c r="G2279" s="1" t="s">
        <v>11287</v>
      </c>
      <c r="I2279" s="1" t="s">
        <v>104</v>
      </c>
      <c r="K2279" s="2" t="s">
        <v>105</v>
      </c>
      <c r="L2279" s="2" t="s">
        <v>155</v>
      </c>
      <c r="O2279" s="42">
        <v>1</v>
      </c>
      <c r="T2279" s="47">
        <v>2</v>
      </c>
      <c r="V2279" s="2" t="s">
        <v>11288</v>
      </c>
      <c r="W2279" s="2" t="s">
        <v>11289</v>
      </c>
      <c r="AP2279" s="1"/>
      <c r="AQ2279" s="1"/>
    </row>
    <row r="2280" spans="1:43" ht="36">
      <c r="A2280" s="1" t="s">
        <v>11248</v>
      </c>
      <c r="B2280" s="1" t="s">
        <v>11290</v>
      </c>
      <c r="C2280" s="1" t="s">
        <v>11407</v>
      </c>
      <c r="D2280" s="1">
        <v>13</v>
      </c>
      <c r="E2280" s="1">
        <v>4</v>
      </c>
      <c r="F2280" s="1" t="s">
        <v>1664</v>
      </c>
      <c r="G2280" s="1" t="s">
        <v>11291</v>
      </c>
      <c r="I2280" s="1" t="s">
        <v>104</v>
      </c>
      <c r="K2280" s="2" t="s">
        <v>105</v>
      </c>
      <c r="O2280" s="42">
        <v>2</v>
      </c>
      <c r="T2280" s="47">
        <v>4</v>
      </c>
      <c r="U2280" s="1">
        <v>2</v>
      </c>
      <c r="V2280" s="2" t="s">
        <v>11292</v>
      </c>
      <c r="AP2280" s="1"/>
      <c r="AQ2280" s="1"/>
    </row>
    <row r="2281" spans="1:43" ht="24">
      <c r="A2281" s="1" t="s">
        <v>11248</v>
      </c>
      <c r="B2281" s="1" t="s">
        <v>11293</v>
      </c>
      <c r="C2281" s="1" t="s">
        <v>11407</v>
      </c>
      <c r="D2281" s="1">
        <v>14</v>
      </c>
      <c r="E2281" s="1">
        <v>3</v>
      </c>
      <c r="F2281" s="1" t="s">
        <v>1664</v>
      </c>
      <c r="G2281" s="1" t="s">
        <v>11294</v>
      </c>
      <c r="I2281" s="1" t="s">
        <v>104</v>
      </c>
      <c r="K2281" s="2" t="s">
        <v>105</v>
      </c>
      <c r="O2281" s="42">
        <v>3</v>
      </c>
      <c r="T2281" s="47">
        <v>3</v>
      </c>
      <c r="U2281" s="1">
        <v>1</v>
      </c>
      <c r="V2281" s="2" t="s">
        <v>11295</v>
      </c>
      <c r="W2281" s="2" t="s">
        <v>11296</v>
      </c>
      <c r="AP2281" s="1"/>
      <c r="AQ2281" s="1"/>
    </row>
    <row r="2282" spans="1:43" ht="24">
      <c r="A2282" s="1" t="s">
        <v>11248</v>
      </c>
      <c r="B2282" s="1" t="s">
        <v>11297</v>
      </c>
      <c r="C2282" s="1" t="s">
        <v>11407</v>
      </c>
      <c r="D2282" s="1">
        <v>15</v>
      </c>
      <c r="E2282" s="1">
        <v>4</v>
      </c>
      <c r="F2282" s="1" t="s">
        <v>1664</v>
      </c>
      <c r="G2282" s="1" t="s">
        <v>11298</v>
      </c>
      <c r="I2282" s="1" t="s">
        <v>104</v>
      </c>
      <c r="K2282" s="2" t="s">
        <v>105</v>
      </c>
      <c r="L2282" s="2" t="s">
        <v>11299</v>
      </c>
      <c r="O2282" s="42" t="s">
        <v>113</v>
      </c>
      <c r="T2282" s="47">
        <v>4</v>
      </c>
      <c r="U2282" s="1" t="s">
        <v>113</v>
      </c>
      <c r="V2282" s="2" t="s">
        <v>11300</v>
      </c>
      <c r="AP2282" s="1"/>
      <c r="AQ2282" s="1"/>
    </row>
    <row r="2283" spans="1:43" ht="24">
      <c r="A2283" s="1" t="s">
        <v>11248</v>
      </c>
      <c r="B2283" s="1" t="s">
        <v>11301</v>
      </c>
      <c r="C2283" s="1" t="s">
        <v>11407</v>
      </c>
      <c r="D2283" s="1">
        <v>16</v>
      </c>
      <c r="E2283" s="1">
        <v>2</v>
      </c>
      <c r="F2283" s="1" t="s">
        <v>1664</v>
      </c>
      <c r="G2283" s="1" t="s">
        <v>11302</v>
      </c>
      <c r="I2283" s="1" t="s">
        <v>104</v>
      </c>
      <c r="K2283" s="2" t="s">
        <v>105</v>
      </c>
      <c r="O2283" s="42">
        <v>2</v>
      </c>
      <c r="T2283" s="47">
        <v>5</v>
      </c>
      <c r="U2283" s="1">
        <v>2</v>
      </c>
      <c r="V2283" s="2" t="s">
        <v>11303</v>
      </c>
      <c r="W2283" s="2" t="s">
        <v>11304</v>
      </c>
      <c r="AP2283" s="1"/>
      <c r="AQ2283" s="1"/>
    </row>
    <row r="2284" spans="1:43" ht="36">
      <c r="A2284" s="1" t="s">
        <v>11248</v>
      </c>
      <c r="B2284" s="1" t="s">
        <v>11305</v>
      </c>
      <c r="C2284" s="1" t="s">
        <v>11407</v>
      </c>
      <c r="D2284" s="1">
        <v>17</v>
      </c>
      <c r="E2284" s="1">
        <v>2</v>
      </c>
      <c r="F2284" s="1" t="s">
        <v>1664</v>
      </c>
      <c r="G2284" s="1" t="s">
        <v>11306</v>
      </c>
      <c r="I2284" s="1" t="s">
        <v>82</v>
      </c>
      <c r="K2284" s="2"/>
      <c r="L2284" s="2" t="s">
        <v>3613</v>
      </c>
      <c r="V2284" s="2" t="s">
        <v>11307</v>
      </c>
      <c r="AP2284" s="1"/>
      <c r="AQ2284" s="1"/>
    </row>
    <row r="2285" spans="1:43" ht="36">
      <c r="A2285" s="1" t="s">
        <v>11248</v>
      </c>
      <c r="B2285" s="1" t="s">
        <v>11308</v>
      </c>
      <c r="C2285" s="1" t="s">
        <v>11407</v>
      </c>
      <c r="D2285" s="1">
        <v>18</v>
      </c>
      <c r="E2285" s="1">
        <v>3</v>
      </c>
      <c r="F2285" s="1" t="s">
        <v>1664</v>
      </c>
      <c r="G2285" s="1" t="s">
        <v>11309</v>
      </c>
      <c r="I2285" s="1" t="s">
        <v>82</v>
      </c>
      <c r="K2285" s="2"/>
      <c r="V2285" s="2" t="s">
        <v>11310</v>
      </c>
      <c r="W2285" s="2" t="s">
        <v>11311</v>
      </c>
      <c r="AP2285" s="1"/>
      <c r="AQ2285" s="1"/>
    </row>
    <row r="2286" spans="1:43" ht="60">
      <c r="A2286" s="1" t="s">
        <v>11248</v>
      </c>
      <c r="B2286" s="1" t="s">
        <v>11312</v>
      </c>
      <c r="C2286" s="1" t="s">
        <v>11407</v>
      </c>
      <c r="D2286" s="1">
        <v>19</v>
      </c>
      <c r="E2286" s="1">
        <v>2</v>
      </c>
      <c r="F2286" s="1" t="s">
        <v>1664</v>
      </c>
      <c r="G2286" s="1" t="s">
        <v>11313</v>
      </c>
      <c r="I2286" s="1" t="s">
        <v>82</v>
      </c>
      <c r="K2286" s="2" t="s">
        <v>1071</v>
      </c>
      <c r="L2286" s="2" t="s">
        <v>3613</v>
      </c>
      <c r="V2286" s="2" t="s">
        <v>11314</v>
      </c>
      <c r="AP2286" s="1"/>
      <c r="AQ2286" s="1"/>
    </row>
    <row r="2287" spans="1:43" ht="48">
      <c r="A2287" s="1" t="s">
        <v>11248</v>
      </c>
      <c r="B2287" s="1" t="s">
        <v>11315</v>
      </c>
      <c r="C2287" s="1" t="s">
        <v>11407</v>
      </c>
      <c r="D2287" s="1">
        <v>20</v>
      </c>
      <c r="E2287" s="1">
        <v>2</v>
      </c>
      <c r="F2287" s="1" t="s">
        <v>1664</v>
      </c>
      <c r="G2287" s="1" t="s">
        <v>11316</v>
      </c>
      <c r="I2287" s="1" t="s">
        <v>82</v>
      </c>
      <c r="K2287" s="2"/>
      <c r="L2287" s="2" t="s">
        <v>155</v>
      </c>
      <c r="V2287" s="2" t="s">
        <v>11317</v>
      </c>
      <c r="AP2287" s="1"/>
      <c r="AQ2287" s="1"/>
    </row>
    <row r="2288" spans="1:43" ht="24">
      <c r="A2288" s="1" t="s">
        <v>11248</v>
      </c>
      <c r="B2288" s="1" t="s">
        <v>11318</v>
      </c>
      <c r="C2288" s="1" t="s">
        <v>11407</v>
      </c>
      <c r="D2288" s="1">
        <v>21</v>
      </c>
      <c r="E2288" s="1">
        <v>2</v>
      </c>
      <c r="F2288" s="1" t="s">
        <v>1664</v>
      </c>
      <c r="G2288" s="1" t="s">
        <v>11319</v>
      </c>
      <c r="I2288" s="1" t="s">
        <v>82</v>
      </c>
      <c r="K2288" s="2"/>
      <c r="L2288" s="2" t="s">
        <v>1227</v>
      </c>
      <c r="V2288" s="2" t="s">
        <v>11320</v>
      </c>
      <c r="W2288" s="2" t="s">
        <v>3468</v>
      </c>
      <c r="AP2288" s="1"/>
      <c r="AQ2288" s="1"/>
    </row>
    <row r="2289" spans="1:43" ht="48">
      <c r="A2289" s="1" t="s">
        <v>11248</v>
      </c>
      <c r="B2289" s="1" t="s">
        <v>11321</v>
      </c>
      <c r="C2289" s="1" t="s">
        <v>11407</v>
      </c>
      <c r="D2289" s="1">
        <v>22</v>
      </c>
      <c r="E2289" s="1">
        <v>1</v>
      </c>
      <c r="F2289" s="1" t="s">
        <v>1664</v>
      </c>
      <c r="G2289" s="1" t="s">
        <v>11322</v>
      </c>
      <c r="H2289" s="1" t="s">
        <v>26</v>
      </c>
      <c r="I2289" s="1" t="s">
        <v>88</v>
      </c>
      <c r="K2289" s="2" t="s">
        <v>11323</v>
      </c>
      <c r="P2289" s="43">
        <v>3</v>
      </c>
      <c r="Q2289" s="44">
        <v>3</v>
      </c>
      <c r="R2289" s="45">
        <v>3</v>
      </c>
      <c r="S2289" s="46">
        <v>6</v>
      </c>
      <c r="V2289" s="2" t="s">
        <v>11324</v>
      </c>
      <c r="AP2289" s="1"/>
      <c r="AQ2289" s="1"/>
    </row>
    <row r="2290" spans="1:43" ht="36">
      <c r="A2290" s="1" t="s">
        <v>11248</v>
      </c>
      <c r="B2290" s="1" t="s">
        <v>11325</v>
      </c>
      <c r="C2290" s="1" t="s">
        <v>11407</v>
      </c>
      <c r="D2290" s="1">
        <v>23</v>
      </c>
      <c r="E2290" s="1">
        <v>1</v>
      </c>
      <c r="F2290" s="1" t="s">
        <v>1664</v>
      </c>
      <c r="G2290" s="1" t="s">
        <v>1664</v>
      </c>
      <c r="I2290" s="1" t="s">
        <v>3459</v>
      </c>
      <c r="K2290" s="2"/>
      <c r="V2290" s="2" t="s">
        <v>11326</v>
      </c>
      <c r="X2290" s="91" t="s">
        <v>3503</v>
      </c>
      <c r="Y2290" s="1" t="s">
        <v>1664</v>
      </c>
      <c r="AA2290" s="1" t="s">
        <v>3459</v>
      </c>
      <c r="AN2290" s="2" t="s">
        <v>11327</v>
      </c>
      <c r="AP2290" s="1"/>
      <c r="AQ2290" s="1"/>
    </row>
    <row r="2291" spans="1:43" ht="48">
      <c r="A2291" s="1" t="s">
        <v>11248</v>
      </c>
      <c r="B2291" s="1" t="s">
        <v>11328</v>
      </c>
      <c r="C2291" s="1" t="s">
        <v>11407</v>
      </c>
      <c r="D2291" s="1">
        <v>24</v>
      </c>
      <c r="E2291" s="1">
        <v>1</v>
      </c>
      <c r="F2291" s="1" t="s">
        <v>1664</v>
      </c>
      <c r="G2291" s="1" t="s">
        <v>11329</v>
      </c>
      <c r="I2291" s="1" t="s">
        <v>56</v>
      </c>
      <c r="J2291" s="1" t="s">
        <v>3475</v>
      </c>
      <c r="K2291" s="2" t="s">
        <v>11330</v>
      </c>
      <c r="U2291" s="1">
        <v>1</v>
      </c>
      <c r="V2291" s="2" t="s">
        <v>11331</v>
      </c>
      <c r="X2291" s="1" t="s">
        <v>1673</v>
      </c>
      <c r="AP2291" s="1"/>
      <c r="AQ2291" s="1"/>
    </row>
    <row r="2292" spans="1:43" ht="36">
      <c r="A2292" s="78" t="s">
        <v>11406</v>
      </c>
      <c r="B2292" s="78" t="s">
        <v>11332</v>
      </c>
      <c r="C2292" s="78" t="s">
        <v>11408</v>
      </c>
      <c r="D2292" s="78">
        <v>1</v>
      </c>
      <c r="E2292" s="78">
        <v>1</v>
      </c>
      <c r="F2292" s="78" t="s">
        <v>11247</v>
      </c>
      <c r="G2292" s="78" t="s">
        <v>11333</v>
      </c>
      <c r="I2292" s="1" t="s">
        <v>125</v>
      </c>
      <c r="K2292" s="2"/>
      <c r="M2292" s="15">
        <v>1</v>
      </c>
      <c r="N2292" s="41" t="s">
        <v>9489</v>
      </c>
      <c r="V2292" s="2" t="s">
        <v>11334</v>
      </c>
      <c r="X2292" s="1" t="s">
        <v>11800</v>
      </c>
      <c r="Y2292" s="1" t="s">
        <v>11333</v>
      </c>
      <c r="AA2292" s="1" t="s">
        <v>125</v>
      </c>
      <c r="AE2292" s="1">
        <v>1</v>
      </c>
      <c r="AF2292" s="41" t="s">
        <v>9490</v>
      </c>
      <c r="AL2292" s="47">
        <v>1</v>
      </c>
      <c r="AN2292" s="2" t="s">
        <v>11335</v>
      </c>
      <c r="AP2292" s="1"/>
      <c r="AQ2292" s="1"/>
    </row>
    <row r="2293" spans="1:43" ht="48">
      <c r="A2293" s="1" t="s">
        <v>11406</v>
      </c>
      <c r="B2293" s="1" t="s">
        <v>11336</v>
      </c>
      <c r="C2293" s="1" t="s">
        <v>11408</v>
      </c>
      <c r="D2293" s="1">
        <v>2</v>
      </c>
      <c r="E2293" s="1">
        <v>1</v>
      </c>
      <c r="F2293" s="1" t="s">
        <v>11247</v>
      </c>
      <c r="G2293" s="1" t="s">
        <v>11337</v>
      </c>
      <c r="I2293" s="1" t="s">
        <v>125</v>
      </c>
      <c r="K2293" s="2"/>
      <c r="M2293" s="15">
        <v>2</v>
      </c>
      <c r="N2293" s="41" t="s">
        <v>9489</v>
      </c>
      <c r="V2293" s="2" t="s">
        <v>11338</v>
      </c>
      <c r="Y2293" s="1" t="s">
        <v>11337</v>
      </c>
      <c r="AA2293" s="1" t="s">
        <v>125</v>
      </c>
      <c r="AE2293" s="1">
        <v>2</v>
      </c>
      <c r="AF2293" s="41" t="s">
        <v>9490</v>
      </c>
      <c r="AL2293" s="47">
        <v>14</v>
      </c>
      <c r="AN2293" s="2" t="s">
        <v>11339</v>
      </c>
      <c r="AQ2293" s="1"/>
    </row>
    <row r="2294" spans="1:43" ht="96">
      <c r="A2294" s="1" t="s">
        <v>11406</v>
      </c>
      <c r="B2294" s="1" t="s">
        <v>11340</v>
      </c>
      <c r="C2294" s="1" t="s">
        <v>11408</v>
      </c>
      <c r="D2294" s="1">
        <v>3</v>
      </c>
      <c r="E2294" s="1">
        <v>1</v>
      </c>
      <c r="F2294" s="1" t="s">
        <v>11247</v>
      </c>
      <c r="G2294" s="1" t="s">
        <v>11341</v>
      </c>
      <c r="I2294" s="1" t="s">
        <v>125</v>
      </c>
      <c r="K2294" s="2"/>
      <c r="M2294" s="15">
        <v>3</v>
      </c>
      <c r="N2294" s="41" t="s">
        <v>9489</v>
      </c>
      <c r="V2294" s="2" t="s">
        <v>11342</v>
      </c>
      <c r="Y2294" s="1" t="s">
        <v>11341</v>
      </c>
      <c r="AA2294" s="1" t="s">
        <v>125</v>
      </c>
      <c r="AE2294" s="1">
        <v>3</v>
      </c>
      <c r="AF2294" s="41" t="s">
        <v>9490</v>
      </c>
      <c r="AL2294" s="47">
        <v>16</v>
      </c>
      <c r="AN2294" s="2" t="s">
        <v>11343</v>
      </c>
      <c r="AQ2294" s="1"/>
    </row>
    <row r="2295" spans="1:43" ht="72">
      <c r="A2295" s="1" t="s">
        <v>11406</v>
      </c>
      <c r="B2295" s="1" t="s">
        <v>11344</v>
      </c>
      <c r="C2295" s="1" t="s">
        <v>11408</v>
      </c>
      <c r="D2295" s="1">
        <v>4</v>
      </c>
      <c r="E2295" s="1">
        <v>4</v>
      </c>
      <c r="F2295" s="1" t="s">
        <v>11247</v>
      </c>
      <c r="G2295" s="1" t="s">
        <v>11345</v>
      </c>
      <c r="I2295" s="1" t="s">
        <v>125</v>
      </c>
      <c r="K2295" s="2"/>
      <c r="M2295" s="15">
        <v>4</v>
      </c>
      <c r="N2295" s="41" t="s">
        <v>9489</v>
      </c>
      <c r="V2295" s="2" t="s">
        <v>11346</v>
      </c>
      <c r="Y2295" s="1" t="s">
        <v>11347</v>
      </c>
      <c r="AA2295" s="1" t="s">
        <v>125</v>
      </c>
      <c r="AE2295" s="1">
        <v>4</v>
      </c>
      <c r="AF2295" s="41" t="s">
        <v>9490</v>
      </c>
      <c r="AL2295" s="47">
        <v>9</v>
      </c>
      <c r="AN2295" s="2" t="s">
        <v>11348</v>
      </c>
      <c r="AQ2295" s="1"/>
    </row>
    <row r="2296" spans="1:43" ht="36">
      <c r="A2296" s="1" t="s">
        <v>11406</v>
      </c>
      <c r="B2296" s="1" t="s">
        <v>11349</v>
      </c>
      <c r="C2296" s="1" t="s">
        <v>11408</v>
      </c>
      <c r="D2296" s="1">
        <v>5</v>
      </c>
      <c r="E2296" s="1">
        <v>1</v>
      </c>
      <c r="F2296" s="1" t="s">
        <v>11247</v>
      </c>
      <c r="G2296" s="1" t="s">
        <v>11350</v>
      </c>
      <c r="H2296" s="1" t="s">
        <v>26</v>
      </c>
      <c r="I2296" s="1" t="s">
        <v>104</v>
      </c>
      <c r="K2296" s="2" t="s">
        <v>11351</v>
      </c>
      <c r="L2296" s="2" t="s">
        <v>331</v>
      </c>
      <c r="O2296" s="42">
        <v>3</v>
      </c>
      <c r="T2296" s="47">
        <v>3</v>
      </c>
      <c r="U2296" s="1">
        <v>3</v>
      </c>
      <c r="V2296" s="2" t="s">
        <v>11352</v>
      </c>
      <c r="AQ2296" s="1"/>
    </row>
    <row r="2297" spans="1:43" ht="36">
      <c r="A2297" s="1" t="s">
        <v>11406</v>
      </c>
      <c r="B2297" s="1" t="s">
        <v>11353</v>
      </c>
      <c r="C2297" s="1" t="s">
        <v>11408</v>
      </c>
      <c r="D2297" s="1">
        <v>6</v>
      </c>
      <c r="E2297" s="1">
        <v>1</v>
      </c>
      <c r="F2297" s="1" t="s">
        <v>11247</v>
      </c>
      <c r="G2297" s="1" t="s">
        <v>11354</v>
      </c>
      <c r="H2297" s="1" t="s">
        <v>26</v>
      </c>
      <c r="I2297" s="1" t="s">
        <v>104</v>
      </c>
      <c r="K2297" s="2" t="s">
        <v>11351</v>
      </c>
      <c r="L2297" s="2" t="s">
        <v>331</v>
      </c>
      <c r="O2297" s="42">
        <v>4</v>
      </c>
      <c r="T2297" s="47">
        <v>4</v>
      </c>
      <c r="U2297" s="1">
        <v>3</v>
      </c>
      <c r="V2297" s="2" t="s">
        <v>11355</v>
      </c>
      <c r="AQ2297" s="1"/>
    </row>
    <row r="2298" spans="1:43" ht="36">
      <c r="A2298" s="1" t="s">
        <v>11406</v>
      </c>
      <c r="B2298" s="1" t="s">
        <v>11356</v>
      </c>
      <c r="C2298" s="1" t="s">
        <v>11408</v>
      </c>
      <c r="D2298" s="1">
        <v>7</v>
      </c>
      <c r="E2298" s="1">
        <v>5</v>
      </c>
      <c r="F2298" s="1" t="s">
        <v>11247</v>
      </c>
      <c r="G2298" s="1" t="s">
        <v>11357</v>
      </c>
      <c r="I2298" s="1" t="s">
        <v>104</v>
      </c>
      <c r="K2298" s="2" t="s">
        <v>11351</v>
      </c>
      <c r="L2298" s="2" t="s">
        <v>11358</v>
      </c>
      <c r="O2298" s="42">
        <v>1</v>
      </c>
      <c r="T2298" s="47">
        <v>1</v>
      </c>
      <c r="U2298" s="1">
        <v>5</v>
      </c>
      <c r="V2298" s="2" t="s">
        <v>11359</v>
      </c>
      <c r="AO2298" s="1"/>
      <c r="AP2298" s="1"/>
      <c r="AQ2298" s="1"/>
    </row>
    <row r="2299" spans="1:43" ht="48">
      <c r="A2299" s="1" t="s">
        <v>11406</v>
      </c>
      <c r="B2299" s="1" t="s">
        <v>11360</v>
      </c>
      <c r="C2299" s="1" t="s">
        <v>11408</v>
      </c>
      <c r="D2299" s="1">
        <v>8</v>
      </c>
      <c r="E2299" s="1">
        <v>3</v>
      </c>
      <c r="F2299" s="1" t="s">
        <v>11247</v>
      </c>
      <c r="G2299" s="1" t="s">
        <v>2110</v>
      </c>
      <c r="I2299" s="1" t="s">
        <v>104</v>
      </c>
      <c r="K2299" s="2" t="s">
        <v>11351</v>
      </c>
      <c r="L2299" s="2" t="s">
        <v>11361</v>
      </c>
      <c r="O2299" s="42" t="s">
        <v>113</v>
      </c>
      <c r="T2299" s="47">
        <v>4</v>
      </c>
      <c r="V2299" s="2" t="s">
        <v>11362</v>
      </c>
      <c r="AO2299" s="1"/>
      <c r="AP2299" s="1"/>
      <c r="AQ2299" s="1"/>
    </row>
    <row r="2300" spans="1:43" ht="48">
      <c r="A2300" s="1" t="s">
        <v>11406</v>
      </c>
      <c r="B2300" s="1" t="s">
        <v>11363</v>
      </c>
      <c r="C2300" s="1" t="s">
        <v>11408</v>
      </c>
      <c r="D2300" s="1">
        <v>9</v>
      </c>
      <c r="E2300" s="1">
        <v>4</v>
      </c>
      <c r="F2300" s="1" t="s">
        <v>11247</v>
      </c>
      <c r="G2300" s="1" t="s">
        <v>11364</v>
      </c>
      <c r="I2300" s="1" t="s">
        <v>104</v>
      </c>
      <c r="K2300" s="2" t="s">
        <v>11351</v>
      </c>
      <c r="O2300" s="42">
        <v>3</v>
      </c>
      <c r="T2300" s="47">
        <v>3</v>
      </c>
      <c r="V2300" s="2" t="s">
        <v>11365</v>
      </c>
      <c r="AO2300" s="1"/>
      <c r="AP2300" s="1"/>
      <c r="AQ2300" s="1"/>
    </row>
    <row r="2301" spans="1:43" ht="24">
      <c r="A2301" s="1" t="s">
        <v>11406</v>
      </c>
      <c r="B2301" s="1" t="s">
        <v>11366</v>
      </c>
      <c r="C2301" s="1" t="s">
        <v>11408</v>
      </c>
      <c r="D2301" s="1">
        <v>10</v>
      </c>
      <c r="E2301" s="1">
        <v>4</v>
      </c>
      <c r="F2301" s="1" t="s">
        <v>11247</v>
      </c>
      <c r="G2301" s="1" t="s">
        <v>11367</v>
      </c>
      <c r="I2301" s="1" t="s">
        <v>104</v>
      </c>
      <c r="K2301" s="2" t="s">
        <v>11368</v>
      </c>
      <c r="O2301" s="42">
        <v>2</v>
      </c>
      <c r="T2301" s="47">
        <v>5</v>
      </c>
      <c r="V2301" s="2" t="s">
        <v>11369</v>
      </c>
      <c r="W2301" s="2" t="s">
        <v>11370</v>
      </c>
      <c r="AO2301" s="1"/>
      <c r="AP2301" s="1"/>
      <c r="AQ2301" s="1"/>
    </row>
    <row r="2302" spans="1:43" ht="60">
      <c r="A2302" s="1" t="s">
        <v>11406</v>
      </c>
      <c r="B2302" s="1" t="s">
        <v>11371</v>
      </c>
      <c r="C2302" s="1" t="s">
        <v>11408</v>
      </c>
      <c r="D2302" s="1">
        <v>11</v>
      </c>
      <c r="E2302" s="1">
        <v>4</v>
      </c>
      <c r="F2302" s="1" t="s">
        <v>11247</v>
      </c>
      <c r="G2302" s="1" t="s">
        <v>2097</v>
      </c>
      <c r="I2302" s="1" t="s">
        <v>94</v>
      </c>
      <c r="K2302" s="2" t="s">
        <v>11372</v>
      </c>
      <c r="N2302" s="41">
        <v>30</v>
      </c>
      <c r="O2302" s="42">
        <v>3</v>
      </c>
      <c r="Q2302" s="44">
        <v>5</v>
      </c>
      <c r="R2302" s="45">
        <v>1</v>
      </c>
      <c r="S2302" s="46">
        <v>6</v>
      </c>
      <c r="V2302" s="2" t="s">
        <v>11373</v>
      </c>
      <c r="AO2302" s="1"/>
      <c r="AP2302" s="1"/>
      <c r="AQ2302" s="1"/>
    </row>
    <row r="2303" spans="1:43" ht="60">
      <c r="A2303" s="1" t="s">
        <v>11406</v>
      </c>
      <c r="B2303" s="1" t="s">
        <v>11374</v>
      </c>
      <c r="C2303" s="1" t="s">
        <v>11408</v>
      </c>
      <c r="D2303" s="1">
        <v>12</v>
      </c>
      <c r="E2303" s="1">
        <v>3</v>
      </c>
      <c r="F2303" s="1" t="s">
        <v>11247</v>
      </c>
      <c r="G2303" s="1" t="s">
        <v>11375</v>
      </c>
      <c r="I2303" s="1" t="s">
        <v>94</v>
      </c>
      <c r="K2303" s="2" t="s">
        <v>11372</v>
      </c>
      <c r="N2303" s="41">
        <v>35</v>
      </c>
      <c r="O2303" s="42">
        <v>2</v>
      </c>
      <c r="Q2303" s="44">
        <v>4</v>
      </c>
      <c r="R2303" s="45">
        <v>1</v>
      </c>
      <c r="S2303" s="46">
        <v>5</v>
      </c>
      <c r="V2303" s="2" t="s">
        <v>11376</v>
      </c>
      <c r="AO2303" s="1"/>
      <c r="AP2303" s="1"/>
      <c r="AQ2303" s="1"/>
    </row>
    <row r="2304" spans="1:43" ht="72">
      <c r="A2304" s="1" t="s">
        <v>11406</v>
      </c>
      <c r="B2304" s="1" t="s">
        <v>11377</v>
      </c>
      <c r="C2304" s="1" t="s">
        <v>11408</v>
      </c>
      <c r="D2304" s="1">
        <v>13</v>
      </c>
      <c r="E2304" s="1">
        <v>3</v>
      </c>
      <c r="F2304" s="1" t="s">
        <v>11247</v>
      </c>
      <c r="G2304" s="1" t="s">
        <v>11378</v>
      </c>
      <c r="I2304" s="1" t="s">
        <v>94</v>
      </c>
      <c r="K2304" s="2" t="s">
        <v>11372</v>
      </c>
      <c r="N2304" s="41">
        <v>40</v>
      </c>
      <c r="O2304" s="42">
        <v>2</v>
      </c>
      <c r="Q2304" s="44">
        <v>3</v>
      </c>
      <c r="R2304" s="45">
        <v>1</v>
      </c>
      <c r="S2304" s="46">
        <v>7</v>
      </c>
      <c r="V2304" s="2" t="s">
        <v>11379</v>
      </c>
      <c r="AO2304" s="1"/>
      <c r="AP2304" s="1"/>
      <c r="AQ2304" s="1"/>
    </row>
    <row r="2305" spans="1:43" ht="36">
      <c r="A2305" s="1" t="s">
        <v>11406</v>
      </c>
      <c r="B2305" s="1" t="s">
        <v>11380</v>
      </c>
      <c r="C2305" s="1" t="s">
        <v>11408</v>
      </c>
      <c r="D2305" s="1">
        <v>14</v>
      </c>
      <c r="E2305" s="1">
        <v>2</v>
      </c>
      <c r="F2305" s="1" t="s">
        <v>11247</v>
      </c>
      <c r="G2305" s="1" t="s">
        <v>11381</v>
      </c>
      <c r="I2305" s="1" t="s">
        <v>82</v>
      </c>
      <c r="K2305" s="2"/>
      <c r="V2305" s="2" t="s">
        <v>11382</v>
      </c>
      <c r="W2305" s="2" t="s">
        <v>11383</v>
      </c>
      <c r="AO2305" s="1"/>
      <c r="AP2305" s="1"/>
      <c r="AQ2305" s="1"/>
    </row>
    <row r="2306" spans="1:43" ht="60">
      <c r="A2306" s="1" t="s">
        <v>11406</v>
      </c>
      <c r="B2306" s="1" t="s">
        <v>11384</v>
      </c>
      <c r="C2306" s="1" t="s">
        <v>11408</v>
      </c>
      <c r="D2306" s="1">
        <v>15</v>
      </c>
      <c r="E2306" s="1">
        <v>3</v>
      </c>
      <c r="F2306" s="1" t="s">
        <v>11247</v>
      </c>
      <c r="G2306" s="1" t="s">
        <v>11385</v>
      </c>
      <c r="I2306" s="1" t="s">
        <v>82</v>
      </c>
      <c r="K2306" s="2"/>
      <c r="L2306" s="2" t="s">
        <v>3613</v>
      </c>
      <c r="V2306" s="2" t="s">
        <v>11386</v>
      </c>
      <c r="AO2306" s="1"/>
      <c r="AP2306" s="1"/>
      <c r="AQ2306" s="1"/>
    </row>
    <row r="2307" spans="1:43" ht="36">
      <c r="A2307" s="1" t="s">
        <v>11406</v>
      </c>
      <c r="B2307" s="1" t="s">
        <v>11387</v>
      </c>
      <c r="C2307" s="1" t="s">
        <v>11408</v>
      </c>
      <c r="D2307" s="1">
        <v>16</v>
      </c>
      <c r="E2307" s="1">
        <v>2</v>
      </c>
      <c r="F2307" s="1" t="s">
        <v>11247</v>
      </c>
      <c r="G2307" s="1" t="s">
        <v>11388</v>
      </c>
      <c r="I2307" s="1" t="s">
        <v>82</v>
      </c>
      <c r="K2307" s="2"/>
      <c r="V2307" s="2" t="s">
        <v>11389</v>
      </c>
      <c r="W2307" s="2" t="s">
        <v>11390</v>
      </c>
      <c r="AO2307" s="1"/>
      <c r="AP2307" s="1"/>
      <c r="AQ2307" s="1"/>
    </row>
    <row r="2308" spans="1:43" ht="24">
      <c r="A2308" s="1" t="s">
        <v>11406</v>
      </c>
      <c r="B2308" s="1" t="s">
        <v>11391</v>
      </c>
      <c r="C2308" s="1" t="s">
        <v>11408</v>
      </c>
      <c r="D2308" s="1">
        <v>17</v>
      </c>
      <c r="E2308" s="1">
        <v>3</v>
      </c>
      <c r="F2308" s="1" t="s">
        <v>11247</v>
      </c>
      <c r="G2308" s="1" t="s">
        <v>11392</v>
      </c>
      <c r="I2308" s="1" t="s">
        <v>82</v>
      </c>
      <c r="K2308" s="2"/>
      <c r="L2308" s="2" t="s">
        <v>5748</v>
      </c>
      <c r="V2308" s="2" t="s">
        <v>11393</v>
      </c>
      <c r="W2308" s="2" t="s">
        <v>5622</v>
      </c>
      <c r="AO2308" s="1"/>
      <c r="AP2308" s="1"/>
      <c r="AQ2308" s="1"/>
    </row>
    <row r="2309" spans="1:43" ht="48">
      <c r="A2309" s="1" t="s">
        <v>11406</v>
      </c>
      <c r="B2309" s="1" t="s">
        <v>11394</v>
      </c>
      <c r="C2309" s="1" t="s">
        <v>11408</v>
      </c>
      <c r="D2309" s="1">
        <v>18</v>
      </c>
      <c r="E2309" s="1">
        <v>2</v>
      </c>
      <c r="F2309" s="1" t="s">
        <v>11247</v>
      </c>
      <c r="G2309" s="1" t="s">
        <v>11395</v>
      </c>
      <c r="I2309" s="1" t="s">
        <v>82</v>
      </c>
      <c r="K2309" s="2" t="s">
        <v>1071</v>
      </c>
      <c r="L2309" s="2" t="s">
        <v>3613</v>
      </c>
      <c r="V2309" s="2" t="s">
        <v>11396</v>
      </c>
      <c r="AO2309" s="1"/>
      <c r="AP2309" s="1"/>
      <c r="AQ2309" s="1"/>
    </row>
    <row r="2310" spans="1:43" ht="48">
      <c r="A2310" s="1" t="s">
        <v>11406</v>
      </c>
      <c r="B2310" s="1" t="s">
        <v>11397</v>
      </c>
      <c r="C2310" s="1" t="s">
        <v>11408</v>
      </c>
      <c r="D2310" s="1">
        <v>19</v>
      </c>
      <c r="E2310" s="1">
        <v>1</v>
      </c>
      <c r="F2310" s="1" t="s">
        <v>11247</v>
      </c>
      <c r="G2310" s="1" t="s">
        <v>11322</v>
      </c>
      <c r="I2310" s="1" t="s">
        <v>88</v>
      </c>
      <c r="K2310" s="2" t="s">
        <v>11323</v>
      </c>
      <c r="P2310" s="43">
        <v>3</v>
      </c>
      <c r="Q2310" s="44">
        <v>3</v>
      </c>
      <c r="R2310" s="45">
        <v>3</v>
      </c>
      <c r="S2310" s="46">
        <v>6</v>
      </c>
      <c r="V2310" s="2" t="s">
        <v>11398</v>
      </c>
      <c r="AO2310" s="1"/>
      <c r="AP2310" s="1"/>
      <c r="AQ2310" s="1"/>
    </row>
    <row r="2311" spans="1:43" ht="48">
      <c r="A2311" s="1" t="s">
        <v>11406</v>
      </c>
      <c r="B2311" s="1" t="s">
        <v>11399</v>
      </c>
      <c r="C2311" s="1" t="s">
        <v>11408</v>
      </c>
      <c r="D2311" s="1">
        <v>20</v>
      </c>
      <c r="E2311" s="1">
        <v>1</v>
      </c>
      <c r="F2311" s="1" t="s">
        <v>11247</v>
      </c>
      <c r="G2311" s="1" t="s">
        <v>11247</v>
      </c>
      <c r="I2311" s="1" t="s">
        <v>3459</v>
      </c>
      <c r="K2311" s="2" t="s">
        <v>11400</v>
      </c>
      <c r="V2311" s="2" t="s">
        <v>12560</v>
      </c>
      <c r="X2311" s="91" t="s">
        <v>3463</v>
      </c>
      <c r="Y2311" s="1" t="s">
        <v>11247</v>
      </c>
      <c r="AA2311" s="1" t="s">
        <v>3459</v>
      </c>
      <c r="AN2311" s="2" t="s">
        <v>11401</v>
      </c>
      <c r="AO2311" s="1"/>
      <c r="AP2311" s="1"/>
      <c r="AQ2311" s="1"/>
    </row>
    <row r="2312" spans="1:43" ht="36">
      <c r="A2312" s="1" t="s">
        <v>11406</v>
      </c>
      <c r="B2312" s="1" t="s">
        <v>11402</v>
      </c>
      <c r="C2312" s="1" t="s">
        <v>11408</v>
      </c>
      <c r="D2312" s="1">
        <v>21</v>
      </c>
      <c r="E2312" s="1">
        <v>1</v>
      </c>
      <c r="F2312" s="1" t="s">
        <v>11247</v>
      </c>
      <c r="G2312" s="1" t="s">
        <v>11403</v>
      </c>
      <c r="I2312" s="1" t="s">
        <v>63</v>
      </c>
      <c r="J2312" s="1" t="s">
        <v>3475</v>
      </c>
      <c r="K2312" s="2" t="s">
        <v>324</v>
      </c>
      <c r="L2312" s="2" t="s">
        <v>11404</v>
      </c>
      <c r="U2312" s="1">
        <v>1</v>
      </c>
      <c r="V2312" s="2" t="s">
        <v>11405</v>
      </c>
      <c r="X2312" s="1" t="s">
        <v>1673</v>
      </c>
      <c r="AO2312" s="1"/>
      <c r="AP2312" s="1"/>
      <c r="AQ2312" s="1"/>
    </row>
    <row r="2313" spans="1:43" ht="144">
      <c r="A2313" s="78" t="s">
        <v>13380</v>
      </c>
      <c r="B2313" s="78" t="s">
        <v>13475</v>
      </c>
      <c r="C2313" s="78" t="s">
        <v>13386</v>
      </c>
      <c r="D2313" s="78">
        <v>0</v>
      </c>
      <c r="E2313" s="78">
        <v>0</v>
      </c>
      <c r="F2313" s="78" t="s">
        <v>13381</v>
      </c>
      <c r="G2313" s="78" t="s">
        <v>13387</v>
      </c>
      <c r="I2313" s="1" t="s">
        <v>13388</v>
      </c>
      <c r="K2313" s="2"/>
      <c r="V2313" s="2" t="s">
        <v>13507</v>
      </c>
      <c r="Y2313" s="1" t="s">
        <v>13387</v>
      </c>
      <c r="AA2313" s="1" t="s">
        <v>13388</v>
      </c>
      <c r="AN2313" s="2" t="s">
        <v>13508</v>
      </c>
      <c r="AO2313" s="1"/>
      <c r="AP2313" s="1"/>
      <c r="AQ2313" s="1"/>
    </row>
    <row r="2314" spans="1:43">
      <c r="A2314" s="1" t="s">
        <v>13380</v>
      </c>
      <c r="B2314" s="1" t="s">
        <v>13476</v>
      </c>
      <c r="C2314" s="1" t="s">
        <v>13386</v>
      </c>
      <c r="D2314" s="1">
        <v>0</v>
      </c>
      <c r="E2314" s="1">
        <v>0</v>
      </c>
      <c r="F2314" s="1" t="s">
        <v>13381</v>
      </c>
      <c r="G2314" s="1" t="s">
        <v>13389</v>
      </c>
      <c r="I2314" s="1" t="s">
        <v>13388</v>
      </c>
      <c r="K2314" s="2"/>
      <c r="V2314" s="2" t="s">
        <v>13390</v>
      </c>
      <c r="AO2314" s="1"/>
      <c r="AP2314" s="1"/>
      <c r="AQ2314" s="1"/>
    </row>
    <row r="2315" spans="1:43" ht="84">
      <c r="A2315" s="1" t="s">
        <v>13380</v>
      </c>
      <c r="B2315" s="1" t="s">
        <v>13477</v>
      </c>
      <c r="C2315" s="1" t="s">
        <v>13386</v>
      </c>
      <c r="D2315" s="1">
        <v>1</v>
      </c>
      <c r="E2315" s="1">
        <v>1</v>
      </c>
      <c r="F2315" s="1" t="s">
        <v>13381</v>
      </c>
      <c r="G2315" s="1" t="s">
        <v>13391</v>
      </c>
      <c r="I2315" s="1" t="s">
        <v>125</v>
      </c>
      <c r="K2315" s="2"/>
      <c r="M2315" s="15">
        <v>1</v>
      </c>
      <c r="N2315" s="41" t="s">
        <v>9489</v>
      </c>
      <c r="V2315" s="2" t="s">
        <v>13396</v>
      </c>
      <c r="X2315" s="1" t="s">
        <v>13509</v>
      </c>
      <c r="Y2315" s="1" t="s">
        <v>13391</v>
      </c>
      <c r="AA2315" s="1" t="s">
        <v>125</v>
      </c>
      <c r="AE2315" s="1">
        <v>1</v>
      </c>
      <c r="AF2315" s="41" t="s">
        <v>9490</v>
      </c>
      <c r="AL2315" s="47">
        <v>6</v>
      </c>
      <c r="AN2315" s="2" t="s">
        <v>13392</v>
      </c>
      <c r="AO2315" s="1"/>
      <c r="AP2315" s="1"/>
      <c r="AQ2315" s="1"/>
    </row>
    <row r="2316" spans="1:43" ht="60">
      <c r="A2316" s="1" t="s">
        <v>13380</v>
      </c>
      <c r="B2316" s="1" t="s">
        <v>13478</v>
      </c>
      <c r="C2316" s="1" t="s">
        <v>13386</v>
      </c>
      <c r="D2316" s="1">
        <v>2</v>
      </c>
      <c r="E2316" s="1">
        <v>1</v>
      </c>
      <c r="F2316" s="1" t="s">
        <v>13381</v>
      </c>
      <c r="G2316" s="1" t="s">
        <v>13393</v>
      </c>
      <c r="I2316" s="1" t="s">
        <v>125</v>
      </c>
      <c r="K2316" s="2"/>
      <c r="M2316" s="15">
        <v>2</v>
      </c>
      <c r="N2316" s="41" t="s">
        <v>9489</v>
      </c>
      <c r="V2316" s="2" t="s">
        <v>13394</v>
      </c>
      <c r="Y2316" s="1" t="s">
        <v>13393</v>
      </c>
      <c r="AA2316" s="1" t="s">
        <v>125</v>
      </c>
      <c r="AE2316" s="1">
        <v>2</v>
      </c>
      <c r="AF2316" s="41" t="s">
        <v>9490</v>
      </c>
      <c r="AL2316" s="47">
        <v>9</v>
      </c>
      <c r="AN2316" s="2" t="s">
        <v>13395</v>
      </c>
      <c r="AO2316" s="1"/>
      <c r="AP2316" s="1"/>
      <c r="AQ2316" s="1"/>
    </row>
    <row r="2317" spans="1:43" ht="84">
      <c r="A2317" s="1" t="s">
        <v>13380</v>
      </c>
      <c r="B2317" s="1" t="s">
        <v>13479</v>
      </c>
      <c r="C2317" s="1" t="s">
        <v>13386</v>
      </c>
      <c r="D2317" s="1">
        <v>3</v>
      </c>
      <c r="E2317" s="1">
        <v>1</v>
      </c>
      <c r="F2317" s="1" t="s">
        <v>13381</v>
      </c>
      <c r="G2317" s="1" t="s">
        <v>13397</v>
      </c>
      <c r="I2317" s="1" t="s">
        <v>125</v>
      </c>
      <c r="K2317" s="2"/>
      <c r="M2317" s="15">
        <v>2</v>
      </c>
      <c r="N2317" s="41" t="s">
        <v>13398</v>
      </c>
      <c r="V2317" s="2" t="s">
        <v>13399</v>
      </c>
      <c r="Y2317" s="1" t="s">
        <v>13397</v>
      </c>
      <c r="AA2317" s="1" t="s">
        <v>125</v>
      </c>
      <c r="AE2317" s="1">
        <v>2</v>
      </c>
      <c r="AF2317" s="41" t="s">
        <v>13400</v>
      </c>
      <c r="AL2317" s="47">
        <v>9</v>
      </c>
      <c r="AN2317" s="2" t="s">
        <v>13401</v>
      </c>
      <c r="AO2317" s="1"/>
      <c r="AP2317" s="1"/>
      <c r="AQ2317" s="1"/>
    </row>
    <row r="2318" spans="1:43" ht="48">
      <c r="A2318" s="1" t="s">
        <v>13380</v>
      </c>
      <c r="B2318" s="1" t="s">
        <v>13480</v>
      </c>
      <c r="C2318" s="1" t="s">
        <v>13386</v>
      </c>
      <c r="D2318" s="1">
        <v>4</v>
      </c>
      <c r="E2318" s="1">
        <v>1</v>
      </c>
      <c r="F2318" s="1" t="s">
        <v>13381</v>
      </c>
      <c r="G2318" s="1" t="s">
        <v>13403</v>
      </c>
      <c r="I2318" s="1" t="s">
        <v>125</v>
      </c>
      <c r="K2318" s="2"/>
      <c r="M2318" s="15">
        <v>3</v>
      </c>
      <c r="N2318" s="41" t="s">
        <v>9489</v>
      </c>
      <c r="V2318" s="2" t="s">
        <v>13402</v>
      </c>
      <c r="Y2318" s="1" t="s">
        <v>13403</v>
      </c>
      <c r="AA2318" s="1" t="s">
        <v>125</v>
      </c>
      <c r="AE2318" s="1">
        <v>3</v>
      </c>
      <c r="AF2318" s="41" t="s">
        <v>9490</v>
      </c>
      <c r="AL2318" s="47">
        <v>6</v>
      </c>
      <c r="AN2318" s="2" t="s">
        <v>13404</v>
      </c>
      <c r="AO2318" s="1"/>
      <c r="AP2318" s="1"/>
      <c r="AQ2318" s="1"/>
    </row>
    <row r="2319" spans="1:43" ht="60">
      <c r="A2319" s="1" t="s">
        <v>13380</v>
      </c>
      <c r="B2319" s="1" t="s">
        <v>13481</v>
      </c>
      <c r="C2319" s="1" t="s">
        <v>13386</v>
      </c>
      <c r="D2319" s="1">
        <v>5</v>
      </c>
      <c r="E2319" s="1">
        <v>1</v>
      </c>
      <c r="F2319" s="1" t="s">
        <v>13381</v>
      </c>
      <c r="G2319" s="1" t="s">
        <v>13405</v>
      </c>
      <c r="I2319" s="1" t="s">
        <v>125</v>
      </c>
      <c r="K2319" s="2"/>
      <c r="M2319" s="15">
        <v>3</v>
      </c>
      <c r="N2319" s="41" t="s">
        <v>13398</v>
      </c>
      <c r="V2319" s="2" t="s">
        <v>13402</v>
      </c>
      <c r="Y2319" s="1" t="s">
        <v>13405</v>
      </c>
      <c r="AA2319" s="1" t="s">
        <v>125</v>
      </c>
      <c r="AE2319" s="1">
        <v>3</v>
      </c>
      <c r="AF2319" s="41" t="s">
        <v>13400</v>
      </c>
      <c r="AL2319" s="47">
        <v>6</v>
      </c>
      <c r="AN2319" s="2" t="s">
        <v>13406</v>
      </c>
      <c r="AO2319" s="1"/>
      <c r="AP2319" s="1"/>
      <c r="AQ2319" s="1"/>
    </row>
    <row r="2320" spans="1:43" ht="84">
      <c r="A2320" s="1" t="s">
        <v>13380</v>
      </c>
      <c r="B2320" s="1" t="s">
        <v>13482</v>
      </c>
      <c r="C2320" s="1" t="s">
        <v>13386</v>
      </c>
      <c r="D2320" s="1">
        <v>6</v>
      </c>
      <c r="E2320" s="1">
        <v>1</v>
      </c>
      <c r="F2320" s="1" t="s">
        <v>13381</v>
      </c>
      <c r="G2320" s="1" t="s">
        <v>13407</v>
      </c>
      <c r="I2320" s="1" t="s">
        <v>125</v>
      </c>
      <c r="K2320" s="2"/>
      <c r="M2320" s="15">
        <v>3</v>
      </c>
      <c r="N2320" s="41" t="s">
        <v>13408</v>
      </c>
      <c r="V2320" s="2" t="s">
        <v>13402</v>
      </c>
      <c r="Y2320" s="1" t="s">
        <v>13407</v>
      </c>
      <c r="AA2320" s="1" t="s">
        <v>125</v>
      </c>
      <c r="AE2320" s="1">
        <v>3</v>
      </c>
      <c r="AF2320" s="41" t="s">
        <v>13409</v>
      </c>
      <c r="AL2320" s="47">
        <v>6</v>
      </c>
      <c r="AN2320" s="2" t="s">
        <v>13410</v>
      </c>
      <c r="AO2320" s="1"/>
      <c r="AP2320" s="1"/>
      <c r="AQ2320" s="1"/>
    </row>
    <row r="2321" spans="1:43" ht="96">
      <c r="A2321" s="1" t="s">
        <v>13380</v>
      </c>
      <c r="B2321" s="1" t="s">
        <v>13483</v>
      </c>
      <c r="C2321" s="1" t="s">
        <v>13386</v>
      </c>
      <c r="D2321" s="1">
        <v>7</v>
      </c>
      <c r="E2321" s="1">
        <v>1</v>
      </c>
      <c r="F2321" s="1" t="s">
        <v>13381</v>
      </c>
      <c r="G2321" s="1" t="s">
        <v>13411</v>
      </c>
      <c r="I2321" s="1" t="s">
        <v>125</v>
      </c>
      <c r="K2321" s="2"/>
      <c r="M2321" s="15">
        <v>4</v>
      </c>
      <c r="N2321" s="41" t="s">
        <v>9489</v>
      </c>
      <c r="V2321" s="2" t="s">
        <v>13412</v>
      </c>
      <c r="Y2321" s="1" t="s">
        <v>13411</v>
      </c>
      <c r="AA2321" s="1" t="s">
        <v>125</v>
      </c>
      <c r="AE2321" s="1">
        <v>4</v>
      </c>
      <c r="AF2321" s="41" t="s">
        <v>9490</v>
      </c>
      <c r="AL2321" s="47" t="s">
        <v>8090</v>
      </c>
      <c r="AN2321" s="2" t="s">
        <v>13413</v>
      </c>
      <c r="AO2321" s="1"/>
      <c r="AP2321" s="1"/>
      <c r="AQ2321" s="1"/>
    </row>
    <row r="2322" spans="1:43" ht="84">
      <c r="A2322" s="1" t="s">
        <v>13380</v>
      </c>
      <c r="B2322" s="1" t="s">
        <v>13484</v>
      </c>
      <c r="C2322" s="1" t="s">
        <v>13386</v>
      </c>
      <c r="D2322" s="1">
        <v>8</v>
      </c>
      <c r="E2322" s="1">
        <v>1</v>
      </c>
      <c r="F2322" s="1" t="s">
        <v>13381</v>
      </c>
      <c r="G2322" s="1" t="s">
        <v>13414</v>
      </c>
      <c r="I2322" s="1" t="s">
        <v>88</v>
      </c>
      <c r="K2322" s="2" t="s">
        <v>1136</v>
      </c>
      <c r="V2322" s="2" t="s">
        <v>13415</v>
      </c>
      <c r="AO2322" s="1"/>
      <c r="AP2322" s="1"/>
      <c r="AQ2322" s="1"/>
    </row>
    <row r="2323" spans="1:43" ht="72">
      <c r="A2323" s="1" t="s">
        <v>13380</v>
      </c>
      <c r="B2323" s="1" t="s">
        <v>13485</v>
      </c>
      <c r="C2323" s="1" t="s">
        <v>13386</v>
      </c>
      <c r="D2323" s="1">
        <v>9</v>
      </c>
      <c r="E2323" s="1">
        <v>1</v>
      </c>
      <c r="F2323" s="1" t="s">
        <v>13381</v>
      </c>
      <c r="G2323" s="1" t="s">
        <v>13416</v>
      </c>
      <c r="H2323" s="1" t="s">
        <v>26</v>
      </c>
      <c r="I2323" s="1" t="s">
        <v>88</v>
      </c>
      <c r="K2323" s="2" t="s">
        <v>3542</v>
      </c>
      <c r="L2323" s="2" t="s">
        <v>13417</v>
      </c>
      <c r="V2323" s="2" t="s">
        <v>13426</v>
      </c>
      <c r="AO2323" s="1"/>
      <c r="AP2323" s="1"/>
      <c r="AQ2323" s="1"/>
    </row>
    <row r="2324" spans="1:43" ht="60">
      <c r="A2324" s="1" t="s">
        <v>13380</v>
      </c>
      <c r="B2324" s="1" t="s">
        <v>13486</v>
      </c>
      <c r="C2324" s="1" t="s">
        <v>13386</v>
      </c>
      <c r="D2324" s="1">
        <v>10</v>
      </c>
      <c r="E2324" s="1">
        <v>1</v>
      </c>
      <c r="F2324" s="1" t="s">
        <v>13381</v>
      </c>
      <c r="G2324" s="1" t="s">
        <v>13418</v>
      </c>
      <c r="H2324" s="1" t="s">
        <v>26</v>
      </c>
      <c r="I2324" s="1" t="s">
        <v>88</v>
      </c>
      <c r="K2324" s="2" t="s">
        <v>150</v>
      </c>
      <c r="L2324" s="2" t="s">
        <v>13419</v>
      </c>
      <c r="V2324" s="2" t="s">
        <v>13427</v>
      </c>
      <c r="AO2324" s="1"/>
      <c r="AP2324" s="1"/>
      <c r="AQ2324" s="1"/>
    </row>
    <row r="2325" spans="1:43" ht="48">
      <c r="A2325" s="1" t="s">
        <v>13380</v>
      </c>
      <c r="B2325" s="1" t="s">
        <v>13487</v>
      </c>
      <c r="C2325" s="1" t="s">
        <v>13386</v>
      </c>
      <c r="D2325" s="1">
        <v>11</v>
      </c>
      <c r="E2325" s="1">
        <v>1</v>
      </c>
      <c r="F2325" s="1" t="s">
        <v>13381</v>
      </c>
      <c r="G2325" s="1" t="s">
        <v>13420</v>
      </c>
      <c r="H2325" s="1" t="s">
        <v>26</v>
      </c>
      <c r="I2325" s="1" t="s">
        <v>88</v>
      </c>
      <c r="K2325" s="2" t="s">
        <v>150</v>
      </c>
      <c r="L2325" s="2" t="s">
        <v>13419</v>
      </c>
      <c r="V2325" s="2" t="s">
        <v>13421</v>
      </c>
      <c r="AO2325" s="1"/>
      <c r="AP2325" s="1"/>
      <c r="AQ2325" s="1"/>
    </row>
    <row r="2326" spans="1:43" ht="48">
      <c r="A2326" s="1" t="s">
        <v>13380</v>
      </c>
      <c r="B2326" s="1" t="s">
        <v>13488</v>
      </c>
      <c r="C2326" s="1" t="s">
        <v>13386</v>
      </c>
      <c r="D2326" s="1">
        <v>12</v>
      </c>
      <c r="E2326" s="1">
        <v>1</v>
      </c>
      <c r="F2326" s="1" t="s">
        <v>13381</v>
      </c>
      <c r="G2326" s="1" t="s">
        <v>13422</v>
      </c>
      <c r="H2326" s="1" t="s">
        <v>26</v>
      </c>
      <c r="I2326" s="1" t="s">
        <v>88</v>
      </c>
      <c r="K2326" s="2" t="s">
        <v>150</v>
      </c>
      <c r="L2326" s="2" t="s">
        <v>13419</v>
      </c>
      <c r="V2326" s="2" t="s">
        <v>13423</v>
      </c>
      <c r="AO2326" s="1"/>
      <c r="AP2326" s="1"/>
      <c r="AQ2326" s="1"/>
    </row>
    <row r="2327" spans="1:43" ht="48">
      <c r="A2327" s="1" t="s">
        <v>13380</v>
      </c>
      <c r="B2327" s="1" t="s">
        <v>13489</v>
      </c>
      <c r="C2327" s="1" t="s">
        <v>13386</v>
      </c>
      <c r="D2327" s="1">
        <v>13</v>
      </c>
      <c r="E2327" s="1">
        <v>1</v>
      </c>
      <c r="F2327" s="1" t="s">
        <v>13381</v>
      </c>
      <c r="G2327" s="1" t="s">
        <v>13424</v>
      </c>
      <c r="H2327" s="1" t="s">
        <v>26</v>
      </c>
      <c r="I2327" s="1" t="s">
        <v>88</v>
      </c>
      <c r="K2327" s="2" t="s">
        <v>150</v>
      </c>
      <c r="L2327" s="2" t="s">
        <v>13419</v>
      </c>
      <c r="V2327" s="2" t="s">
        <v>13425</v>
      </c>
      <c r="AO2327" s="1"/>
      <c r="AP2327" s="1"/>
      <c r="AQ2327" s="1"/>
    </row>
    <row r="2328" spans="1:43" ht="60">
      <c r="A2328" s="1" t="s">
        <v>13380</v>
      </c>
      <c r="B2328" s="1" t="s">
        <v>13490</v>
      </c>
      <c r="C2328" s="1" t="s">
        <v>13386</v>
      </c>
      <c r="D2328" s="1">
        <v>14</v>
      </c>
      <c r="E2328" s="1">
        <v>1</v>
      </c>
      <c r="F2328" s="1" t="s">
        <v>13381</v>
      </c>
      <c r="G2328" s="1" t="s">
        <v>13428</v>
      </c>
      <c r="H2328" s="1" t="s">
        <v>26</v>
      </c>
      <c r="I2328" s="1" t="s">
        <v>88</v>
      </c>
      <c r="K2328" s="2" t="s">
        <v>150</v>
      </c>
      <c r="L2328" s="2" t="s">
        <v>13419</v>
      </c>
      <c r="V2328" s="2" t="s">
        <v>13429</v>
      </c>
      <c r="AO2328" s="1"/>
      <c r="AP2328" s="1"/>
      <c r="AQ2328" s="1"/>
    </row>
    <row r="2329" spans="1:43" ht="48">
      <c r="A2329" s="1" t="s">
        <v>13380</v>
      </c>
      <c r="B2329" s="1" t="s">
        <v>13491</v>
      </c>
      <c r="C2329" s="1" t="s">
        <v>13386</v>
      </c>
      <c r="D2329" s="1">
        <v>15</v>
      </c>
      <c r="E2329" s="1">
        <v>1</v>
      </c>
      <c r="F2329" s="1" t="s">
        <v>13381</v>
      </c>
      <c r="G2329" s="1" t="s">
        <v>13430</v>
      </c>
      <c r="H2329" s="1" t="s">
        <v>26</v>
      </c>
      <c r="I2329" s="1" t="s">
        <v>94</v>
      </c>
      <c r="K2329" s="2" t="s">
        <v>1136</v>
      </c>
      <c r="L2329" s="2" t="s">
        <v>13431</v>
      </c>
      <c r="N2329" s="41">
        <v>20</v>
      </c>
      <c r="O2329" s="42" t="s">
        <v>113</v>
      </c>
      <c r="Q2329" s="44">
        <v>7</v>
      </c>
      <c r="R2329" s="45">
        <v>5</v>
      </c>
      <c r="S2329" s="46">
        <v>20</v>
      </c>
      <c r="U2329" s="1">
        <v>7</v>
      </c>
      <c r="V2329" s="2" t="s">
        <v>13432</v>
      </c>
      <c r="AO2329" s="1"/>
      <c r="AP2329" s="1"/>
      <c r="AQ2329" s="1"/>
    </row>
    <row r="2330" spans="1:43" ht="60">
      <c r="A2330" s="1" t="s">
        <v>13380</v>
      </c>
      <c r="B2330" s="37" t="s">
        <v>13492</v>
      </c>
      <c r="C2330" s="1" t="s">
        <v>13386</v>
      </c>
      <c r="D2330" s="1">
        <v>16</v>
      </c>
      <c r="E2330" s="1">
        <v>1</v>
      </c>
      <c r="F2330" s="1" t="s">
        <v>13381</v>
      </c>
      <c r="G2330" s="1" t="s">
        <v>13433</v>
      </c>
      <c r="H2330" s="1" t="s">
        <v>26</v>
      </c>
      <c r="I2330" s="1" t="s">
        <v>94</v>
      </c>
      <c r="K2330" s="2" t="s">
        <v>95</v>
      </c>
      <c r="L2330" s="2" t="s">
        <v>3481</v>
      </c>
      <c r="N2330" s="41">
        <v>50</v>
      </c>
      <c r="O2330" s="42">
        <v>4</v>
      </c>
      <c r="Q2330" s="44">
        <v>5</v>
      </c>
      <c r="R2330" s="45">
        <v>2</v>
      </c>
      <c r="S2330" s="46">
        <v>12</v>
      </c>
      <c r="U2330" s="1">
        <v>5</v>
      </c>
      <c r="V2330" s="2" t="s">
        <v>13434</v>
      </c>
      <c r="AQ2330" s="1"/>
    </row>
    <row r="2331" spans="1:43" ht="24">
      <c r="A2331" s="1" t="s">
        <v>13380</v>
      </c>
      <c r="B2331" s="1" t="s">
        <v>13493</v>
      </c>
      <c r="C2331" s="1" t="s">
        <v>13386</v>
      </c>
      <c r="D2331" s="1">
        <v>17</v>
      </c>
      <c r="E2331" s="1">
        <v>4</v>
      </c>
      <c r="F2331" s="1" t="s">
        <v>13381</v>
      </c>
      <c r="G2331" s="1" t="s">
        <v>13435</v>
      </c>
      <c r="I2331" s="1" t="s">
        <v>94</v>
      </c>
      <c r="K2331" s="2" t="s">
        <v>13436</v>
      </c>
      <c r="L2331" s="2" t="s">
        <v>13437</v>
      </c>
      <c r="N2331" s="41">
        <v>35</v>
      </c>
      <c r="O2331" s="42" t="s">
        <v>113</v>
      </c>
      <c r="Q2331" s="44" t="s">
        <v>113</v>
      </c>
      <c r="R2331" s="45" t="s">
        <v>113</v>
      </c>
      <c r="S2331" s="46">
        <v>5</v>
      </c>
      <c r="V2331" s="2" t="s">
        <v>13438</v>
      </c>
      <c r="W2331" s="2" t="s">
        <v>13439</v>
      </c>
      <c r="AQ2331" s="1"/>
    </row>
    <row r="2332" spans="1:43" ht="48">
      <c r="A2332" s="1" t="s">
        <v>13380</v>
      </c>
      <c r="B2332" s="1" t="s">
        <v>13494</v>
      </c>
      <c r="C2332" s="1" t="s">
        <v>13386</v>
      </c>
      <c r="D2332" s="1">
        <v>18</v>
      </c>
      <c r="E2332" s="1">
        <v>2</v>
      </c>
      <c r="F2332" s="1" t="s">
        <v>13381</v>
      </c>
      <c r="G2332" s="1" t="s">
        <v>13440</v>
      </c>
      <c r="I2332" s="1" t="s">
        <v>94</v>
      </c>
      <c r="K2332" s="2" t="s">
        <v>13441</v>
      </c>
      <c r="L2332" s="2" t="s">
        <v>13437</v>
      </c>
      <c r="N2332" s="41">
        <v>50</v>
      </c>
      <c r="O2332" s="42">
        <v>3</v>
      </c>
      <c r="Q2332" s="44">
        <v>6</v>
      </c>
      <c r="R2332" s="45">
        <v>3</v>
      </c>
      <c r="S2332" s="46">
        <v>8</v>
      </c>
      <c r="V2332" s="2" t="s">
        <v>13442</v>
      </c>
      <c r="AQ2332" s="1"/>
    </row>
    <row r="2333" spans="1:43" ht="24">
      <c r="A2333" s="1" t="s">
        <v>13380</v>
      </c>
      <c r="B2333" s="1" t="s">
        <v>13495</v>
      </c>
      <c r="C2333" s="1" t="s">
        <v>13386</v>
      </c>
      <c r="D2333" s="1">
        <v>19</v>
      </c>
      <c r="E2333" s="1">
        <v>3</v>
      </c>
      <c r="F2333" s="1" t="s">
        <v>13381</v>
      </c>
      <c r="G2333" s="1" t="s">
        <v>13443</v>
      </c>
      <c r="I2333" s="1" t="s">
        <v>94</v>
      </c>
      <c r="K2333" s="2" t="s">
        <v>938</v>
      </c>
      <c r="N2333" s="41">
        <v>30</v>
      </c>
      <c r="O2333" s="42">
        <v>2</v>
      </c>
      <c r="Q2333" s="44">
        <v>4</v>
      </c>
      <c r="R2333" s="45">
        <v>2</v>
      </c>
      <c r="S2333" s="46">
        <v>4</v>
      </c>
      <c r="V2333" s="2" t="s">
        <v>13444</v>
      </c>
      <c r="W2333" s="2" t="s">
        <v>13445</v>
      </c>
      <c r="AQ2333" s="1"/>
    </row>
    <row r="2334" spans="1:43" ht="24">
      <c r="A2334" s="1" t="s">
        <v>13380</v>
      </c>
      <c r="B2334" s="1" t="s">
        <v>13496</v>
      </c>
      <c r="C2334" s="1" t="s">
        <v>13386</v>
      </c>
      <c r="D2334" s="1">
        <v>20</v>
      </c>
      <c r="E2334" s="1">
        <v>3</v>
      </c>
      <c r="F2334" s="1" t="s">
        <v>13381</v>
      </c>
      <c r="G2334" s="1" t="s">
        <v>13446</v>
      </c>
      <c r="I2334" s="1" t="s">
        <v>94</v>
      </c>
      <c r="K2334" s="2" t="s">
        <v>1776</v>
      </c>
      <c r="N2334" s="41">
        <v>25</v>
      </c>
      <c r="O2334" s="42">
        <v>1</v>
      </c>
      <c r="Q2334" s="44">
        <v>3</v>
      </c>
      <c r="R2334" s="45">
        <v>2</v>
      </c>
      <c r="S2334" s="46">
        <v>3</v>
      </c>
      <c r="V2334" s="2" t="s">
        <v>13447</v>
      </c>
      <c r="W2334" s="2" t="s">
        <v>13448</v>
      </c>
      <c r="AQ2334" s="1"/>
    </row>
    <row r="2335" spans="1:43" ht="48">
      <c r="A2335" s="1" t="s">
        <v>13380</v>
      </c>
      <c r="B2335" s="1" t="s">
        <v>13497</v>
      </c>
      <c r="C2335" s="1" t="s">
        <v>13386</v>
      </c>
      <c r="D2335" s="1">
        <v>21</v>
      </c>
      <c r="E2335" s="1">
        <v>1</v>
      </c>
      <c r="F2335" s="1" t="s">
        <v>13381</v>
      </c>
      <c r="G2335" s="1" t="s">
        <v>13449</v>
      </c>
      <c r="H2335" s="1" t="s">
        <v>26</v>
      </c>
      <c r="I2335" s="1" t="s">
        <v>104</v>
      </c>
      <c r="K2335" s="2" t="s">
        <v>1106</v>
      </c>
      <c r="L2335" s="2" t="s">
        <v>13450</v>
      </c>
      <c r="O2335" s="42">
        <v>4</v>
      </c>
      <c r="T2335" s="47">
        <v>6</v>
      </c>
      <c r="U2335" s="1">
        <v>4</v>
      </c>
      <c r="V2335" s="2" t="s">
        <v>13451</v>
      </c>
      <c r="AQ2335" s="1"/>
    </row>
    <row r="2336" spans="1:43" ht="60">
      <c r="A2336" s="1" t="s">
        <v>13380</v>
      </c>
      <c r="B2336" s="1" t="s">
        <v>13498</v>
      </c>
      <c r="C2336" s="1" t="s">
        <v>13386</v>
      </c>
      <c r="D2336" s="1">
        <v>22</v>
      </c>
      <c r="E2336" s="1">
        <v>4</v>
      </c>
      <c r="F2336" s="1" t="s">
        <v>13381</v>
      </c>
      <c r="G2336" s="1" t="s">
        <v>4676</v>
      </c>
      <c r="I2336" s="1" t="s">
        <v>104</v>
      </c>
      <c r="K2336" s="2" t="s">
        <v>1106</v>
      </c>
      <c r="L2336" s="2" t="s">
        <v>13452</v>
      </c>
      <c r="O2336" s="42">
        <v>2</v>
      </c>
      <c r="T2336" s="47">
        <v>3</v>
      </c>
      <c r="V2336" s="2" t="s">
        <v>13453</v>
      </c>
      <c r="AQ2336" s="1"/>
    </row>
    <row r="2337" spans="1:43" ht="72">
      <c r="A2337" s="1" t="s">
        <v>13380</v>
      </c>
      <c r="B2337" s="1" t="s">
        <v>13499</v>
      </c>
      <c r="C2337" s="1" t="s">
        <v>13386</v>
      </c>
      <c r="D2337" s="1">
        <v>23</v>
      </c>
      <c r="E2337" s="1">
        <v>2</v>
      </c>
      <c r="F2337" s="1" t="s">
        <v>13381</v>
      </c>
      <c r="G2337" s="1" t="s">
        <v>13454</v>
      </c>
      <c r="I2337" s="1" t="s">
        <v>104</v>
      </c>
      <c r="K2337" s="2" t="s">
        <v>1106</v>
      </c>
      <c r="L2337" s="2" t="s">
        <v>13455</v>
      </c>
      <c r="O2337" s="42">
        <v>4</v>
      </c>
      <c r="T2337" s="47">
        <v>4</v>
      </c>
      <c r="V2337" s="2" t="s">
        <v>13456</v>
      </c>
      <c r="AQ2337" s="1"/>
    </row>
    <row r="2338" spans="1:43" ht="60">
      <c r="A2338" s="1" t="s">
        <v>13380</v>
      </c>
      <c r="B2338" s="1" t="s">
        <v>13500</v>
      </c>
      <c r="C2338" s="1" t="s">
        <v>13386</v>
      </c>
      <c r="D2338" s="1">
        <v>24</v>
      </c>
      <c r="E2338" s="1">
        <v>2</v>
      </c>
      <c r="F2338" s="1" t="s">
        <v>13381</v>
      </c>
      <c r="G2338" s="1" t="s">
        <v>13457</v>
      </c>
      <c r="I2338" s="1" t="s">
        <v>104</v>
      </c>
      <c r="K2338" s="2" t="s">
        <v>1106</v>
      </c>
      <c r="L2338" s="2" t="s">
        <v>13452</v>
      </c>
      <c r="O2338" s="42">
        <v>3</v>
      </c>
      <c r="T2338" s="47">
        <v>3</v>
      </c>
      <c r="V2338" s="2" t="s">
        <v>13458</v>
      </c>
      <c r="AQ2338" s="1"/>
    </row>
    <row r="2339" spans="1:43" ht="36">
      <c r="A2339" s="1" t="s">
        <v>13380</v>
      </c>
      <c r="B2339" s="1" t="s">
        <v>13501</v>
      </c>
      <c r="C2339" s="1" t="s">
        <v>13386</v>
      </c>
      <c r="D2339" s="1">
        <v>25</v>
      </c>
      <c r="E2339" s="1">
        <v>3</v>
      </c>
      <c r="F2339" s="1" t="s">
        <v>13381</v>
      </c>
      <c r="G2339" s="1" t="s">
        <v>13459</v>
      </c>
      <c r="I2339" s="1" t="s">
        <v>104</v>
      </c>
      <c r="K2339" s="2" t="s">
        <v>1106</v>
      </c>
      <c r="L2339" s="2" t="s">
        <v>13460</v>
      </c>
      <c r="O2339" s="42">
        <v>1</v>
      </c>
      <c r="T2339" s="47">
        <v>4</v>
      </c>
      <c r="V2339" s="2" t="s">
        <v>13461</v>
      </c>
      <c r="W2339" s="2" t="s">
        <v>12091</v>
      </c>
      <c r="AQ2339" s="1"/>
    </row>
    <row r="2340" spans="1:43" ht="72">
      <c r="A2340" s="1" t="s">
        <v>13380</v>
      </c>
      <c r="B2340" s="1" t="s">
        <v>13502</v>
      </c>
      <c r="C2340" s="1" t="s">
        <v>13386</v>
      </c>
      <c r="D2340" s="1">
        <v>26</v>
      </c>
      <c r="E2340" s="1">
        <v>3</v>
      </c>
      <c r="F2340" s="1" t="s">
        <v>13381</v>
      </c>
      <c r="G2340" s="1" t="s">
        <v>13462</v>
      </c>
      <c r="I2340" s="1" t="s">
        <v>104</v>
      </c>
      <c r="K2340" s="2" t="s">
        <v>2720</v>
      </c>
      <c r="L2340" s="2" t="s">
        <v>13460</v>
      </c>
      <c r="O2340" s="42">
        <v>3</v>
      </c>
      <c r="T2340" s="47">
        <v>2</v>
      </c>
      <c r="V2340" s="2" t="s">
        <v>13463</v>
      </c>
      <c r="AQ2340" s="1"/>
    </row>
    <row r="2341" spans="1:43" ht="24">
      <c r="A2341" s="1" t="s">
        <v>13380</v>
      </c>
      <c r="B2341" s="1" t="s">
        <v>13503</v>
      </c>
      <c r="C2341" s="1" t="s">
        <v>13386</v>
      </c>
      <c r="D2341" s="1">
        <v>27</v>
      </c>
      <c r="E2341" s="1">
        <v>3</v>
      </c>
      <c r="F2341" s="1" t="s">
        <v>13381</v>
      </c>
      <c r="G2341" s="1" t="s">
        <v>13464</v>
      </c>
      <c r="I2341" s="1" t="s">
        <v>82</v>
      </c>
      <c r="K2341" s="2"/>
      <c r="L2341" s="2" t="s">
        <v>685</v>
      </c>
      <c r="V2341" s="2" t="s">
        <v>13465</v>
      </c>
      <c r="W2341" s="2" t="s">
        <v>13466</v>
      </c>
      <c r="AQ2341" s="1"/>
    </row>
    <row r="2342" spans="1:43" ht="48">
      <c r="A2342" s="1" t="s">
        <v>13380</v>
      </c>
      <c r="B2342" s="1" t="s">
        <v>13504</v>
      </c>
      <c r="C2342" s="1" t="s">
        <v>13386</v>
      </c>
      <c r="D2342" s="1">
        <v>28</v>
      </c>
      <c r="E2342" s="1">
        <v>2</v>
      </c>
      <c r="F2342" s="1" t="s">
        <v>13381</v>
      </c>
      <c r="G2342" s="1" t="s">
        <v>13467</v>
      </c>
      <c r="I2342" s="1" t="s">
        <v>82</v>
      </c>
      <c r="K2342" s="2"/>
      <c r="V2342" s="2" t="s">
        <v>13468</v>
      </c>
      <c r="W2342" s="2" t="s">
        <v>12344</v>
      </c>
      <c r="AQ2342" s="1"/>
    </row>
    <row r="2343" spans="1:43" ht="36">
      <c r="A2343" s="1" t="s">
        <v>13380</v>
      </c>
      <c r="B2343" s="1" t="s">
        <v>13505</v>
      </c>
      <c r="C2343" s="1" t="s">
        <v>13386</v>
      </c>
      <c r="D2343" s="1">
        <v>29</v>
      </c>
      <c r="E2343" s="1">
        <v>2</v>
      </c>
      <c r="F2343" s="1" t="s">
        <v>13381</v>
      </c>
      <c r="G2343" s="1" t="s">
        <v>13469</v>
      </c>
      <c r="I2343" s="1" t="s">
        <v>82</v>
      </c>
      <c r="K2343" s="2" t="s">
        <v>2691</v>
      </c>
      <c r="V2343" s="2" t="s">
        <v>13470</v>
      </c>
      <c r="W2343" s="2" t="s">
        <v>13471</v>
      </c>
      <c r="AQ2343" s="1"/>
    </row>
    <row r="2344" spans="1:43" ht="48">
      <c r="A2344" s="1" t="s">
        <v>13380</v>
      </c>
      <c r="B2344" s="1" t="s">
        <v>13506</v>
      </c>
      <c r="C2344" s="1" t="s">
        <v>13386</v>
      </c>
      <c r="D2344" s="1">
        <v>30</v>
      </c>
      <c r="E2344" s="1">
        <v>2</v>
      </c>
      <c r="F2344" s="1" t="s">
        <v>13381</v>
      </c>
      <c r="G2344" s="1" t="s">
        <v>13472</v>
      </c>
      <c r="I2344" s="1" t="s">
        <v>82</v>
      </c>
      <c r="K2344" s="2" t="s">
        <v>2691</v>
      </c>
      <c r="V2344" s="2" t="s">
        <v>13473</v>
      </c>
      <c r="W2344" s="2" t="s">
        <v>13474</v>
      </c>
      <c r="AQ2344" s="1"/>
    </row>
    <row r="2345" spans="1:43">
      <c r="A2345" s="78" t="s">
        <v>14863</v>
      </c>
      <c r="B2345" s="78" t="s">
        <v>14948</v>
      </c>
      <c r="C2345" s="78" t="s">
        <v>14956</v>
      </c>
      <c r="D2345" s="78">
        <v>1</v>
      </c>
      <c r="E2345" s="78">
        <v>1</v>
      </c>
      <c r="F2345" s="78" t="s">
        <v>14865</v>
      </c>
      <c r="G2345" s="78" t="s">
        <v>14949</v>
      </c>
      <c r="H2345" s="1" t="s">
        <v>30</v>
      </c>
      <c r="I2345" s="1" t="s">
        <v>125</v>
      </c>
      <c r="K2345" s="2" t="s">
        <v>30</v>
      </c>
      <c r="L2345" s="2" t="s">
        <v>30</v>
      </c>
      <c r="M2345" s="15">
        <v>1</v>
      </c>
      <c r="N2345" s="41" t="s">
        <v>9489</v>
      </c>
      <c r="O2345" s="42" t="s">
        <v>30</v>
      </c>
      <c r="P2345" s="43" t="s">
        <v>30</v>
      </c>
      <c r="Q2345" s="44" t="s">
        <v>30</v>
      </c>
      <c r="R2345" s="45" t="s">
        <v>30</v>
      </c>
      <c r="S2345" s="46" t="s">
        <v>30</v>
      </c>
      <c r="T2345" s="47" t="s">
        <v>30</v>
      </c>
      <c r="U2345" s="1" t="s">
        <v>30</v>
      </c>
      <c r="V2345" s="2" t="s">
        <v>30</v>
      </c>
      <c r="W2345" s="2" t="s">
        <v>30</v>
      </c>
      <c r="X2345" s="1" t="s">
        <v>1708</v>
      </c>
      <c r="Y2345" s="1" t="s">
        <v>14949</v>
      </c>
      <c r="Z2345" s="1" t="s">
        <v>30</v>
      </c>
      <c r="AA2345" s="1" t="s">
        <v>125</v>
      </c>
      <c r="AB2345" s="1" t="s">
        <v>30</v>
      </c>
      <c r="AC2345" s="1" t="s">
        <v>30</v>
      </c>
      <c r="AD2345" s="1" t="s">
        <v>30</v>
      </c>
      <c r="AE2345" s="1">
        <v>1</v>
      </c>
      <c r="AF2345" s="41" t="s">
        <v>9490</v>
      </c>
      <c r="AG2345" s="42" t="s">
        <v>30</v>
      </c>
      <c r="AH2345" s="43" t="s">
        <v>30</v>
      </c>
      <c r="AI2345" s="44" t="s">
        <v>30</v>
      </c>
      <c r="AJ2345" s="45" t="s">
        <v>30</v>
      </c>
      <c r="AK2345" s="46" t="s">
        <v>30</v>
      </c>
      <c r="AL2345" s="47">
        <v>12</v>
      </c>
      <c r="AM2345" s="1" t="s">
        <v>30</v>
      </c>
      <c r="AN2345" s="2" t="s">
        <v>30</v>
      </c>
      <c r="AQ2345" s="1"/>
    </row>
    <row r="2346" spans="1:43">
      <c r="A2346" s="1" t="s">
        <v>14863</v>
      </c>
      <c r="B2346" s="1" t="s">
        <v>14950</v>
      </c>
      <c r="C2346" s="1" t="s">
        <v>14956</v>
      </c>
      <c r="D2346" s="1">
        <v>2</v>
      </c>
      <c r="E2346" s="1">
        <v>1</v>
      </c>
      <c r="F2346" s="1" t="s">
        <v>14865</v>
      </c>
      <c r="G2346" s="1" t="s">
        <v>14951</v>
      </c>
      <c r="H2346" s="1" t="s">
        <v>30</v>
      </c>
      <c r="I2346" s="1" t="s">
        <v>125</v>
      </c>
      <c r="K2346" s="2" t="s">
        <v>30</v>
      </c>
      <c r="L2346" s="2" t="s">
        <v>30</v>
      </c>
      <c r="M2346" s="15">
        <v>2</v>
      </c>
      <c r="N2346" s="41" t="s">
        <v>9489</v>
      </c>
      <c r="O2346" s="42" t="s">
        <v>30</v>
      </c>
      <c r="P2346" s="43" t="s">
        <v>30</v>
      </c>
      <c r="Q2346" s="44" t="s">
        <v>30</v>
      </c>
      <c r="R2346" s="45" t="s">
        <v>30</v>
      </c>
      <c r="S2346" s="46" t="s">
        <v>30</v>
      </c>
      <c r="T2346" s="47" t="s">
        <v>30</v>
      </c>
      <c r="U2346" s="1" t="s">
        <v>30</v>
      </c>
      <c r="V2346" s="2" t="s">
        <v>30</v>
      </c>
      <c r="W2346" s="2" t="s">
        <v>30</v>
      </c>
      <c r="X2346" s="1" t="s">
        <v>1708</v>
      </c>
      <c r="Y2346" s="1" t="s">
        <v>14951</v>
      </c>
      <c r="Z2346" s="1" t="s">
        <v>30</v>
      </c>
      <c r="AA2346" s="1" t="s">
        <v>125</v>
      </c>
      <c r="AB2346" s="1" t="s">
        <v>30</v>
      </c>
      <c r="AC2346" s="1" t="s">
        <v>30</v>
      </c>
      <c r="AD2346" s="1" t="s">
        <v>30</v>
      </c>
      <c r="AE2346" s="1">
        <v>2</v>
      </c>
      <c r="AF2346" s="41" t="s">
        <v>9490</v>
      </c>
      <c r="AG2346" s="42" t="s">
        <v>30</v>
      </c>
      <c r="AH2346" s="43" t="s">
        <v>30</v>
      </c>
      <c r="AI2346" s="44" t="s">
        <v>30</v>
      </c>
      <c r="AJ2346" s="45" t="s">
        <v>30</v>
      </c>
      <c r="AK2346" s="46" t="s">
        <v>30</v>
      </c>
      <c r="AL2346" s="47" t="s">
        <v>799</v>
      </c>
      <c r="AM2346" s="1" t="s">
        <v>30</v>
      </c>
      <c r="AN2346" s="2" t="s">
        <v>30</v>
      </c>
      <c r="AQ2346" s="1"/>
    </row>
    <row r="2347" spans="1:43">
      <c r="A2347" s="1" t="s">
        <v>14863</v>
      </c>
      <c r="B2347" s="1" t="s">
        <v>14952</v>
      </c>
      <c r="C2347" s="1" t="s">
        <v>14956</v>
      </c>
      <c r="D2347" s="1">
        <v>3</v>
      </c>
      <c r="E2347" s="1">
        <v>1</v>
      </c>
      <c r="F2347" s="1" t="s">
        <v>14865</v>
      </c>
      <c r="G2347" s="1" t="s">
        <v>14953</v>
      </c>
      <c r="H2347" s="1" t="s">
        <v>30</v>
      </c>
      <c r="I2347" s="1" t="s">
        <v>125</v>
      </c>
      <c r="K2347" s="2" t="s">
        <v>30</v>
      </c>
      <c r="L2347" s="2" t="s">
        <v>30</v>
      </c>
      <c r="M2347" s="15">
        <v>3</v>
      </c>
      <c r="N2347" s="41" t="s">
        <v>9489</v>
      </c>
      <c r="O2347" s="42" t="s">
        <v>30</v>
      </c>
      <c r="P2347" s="43" t="s">
        <v>30</v>
      </c>
      <c r="Q2347" s="44" t="s">
        <v>30</v>
      </c>
      <c r="R2347" s="45" t="s">
        <v>30</v>
      </c>
      <c r="S2347" s="46" t="s">
        <v>30</v>
      </c>
      <c r="T2347" s="47" t="s">
        <v>30</v>
      </c>
      <c r="U2347" s="1" t="s">
        <v>30</v>
      </c>
      <c r="V2347" s="2" t="s">
        <v>30</v>
      </c>
      <c r="W2347" s="2" t="s">
        <v>30</v>
      </c>
      <c r="X2347" s="1" t="s">
        <v>1708</v>
      </c>
      <c r="Y2347" s="1" t="s">
        <v>14953</v>
      </c>
      <c r="Z2347" s="1" t="s">
        <v>30</v>
      </c>
      <c r="AA2347" s="1" t="s">
        <v>125</v>
      </c>
      <c r="AB2347" s="1" t="s">
        <v>30</v>
      </c>
      <c r="AC2347" s="1" t="s">
        <v>30</v>
      </c>
      <c r="AD2347" s="1" t="s">
        <v>30</v>
      </c>
      <c r="AE2347" s="1">
        <v>3</v>
      </c>
      <c r="AF2347" s="41" t="s">
        <v>9490</v>
      </c>
      <c r="AG2347" s="42" t="s">
        <v>30</v>
      </c>
      <c r="AH2347" s="43" t="s">
        <v>30</v>
      </c>
      <c r="AI2347" s="44" t="s">
        <v>30</v>
      </c>
      <c r="AJ2347" s="45" t="s">
        <v>30</v>
      </c>
      <c r="AK2347" s="46" t="s">
        <v>30</v>
      </c>
      <c r="AL2347" s="47" t="s">
        <v>799</v>
      </c>
      <c r="AM2347" s="1" t="s">
        <v>30</v>
      </c>
      <c r="AN2347" s="2" t="s">
        <v>30</v>
      </c>
    </row>
    <row r="2348" spans="1:43" ht="60">
      <c r="A2348" s="1" t="s">
        <v>14863</v>
      </c>
      <c r="B2348" s="1" t="s">
        <v>14884</v>
      </c>
      <c r="C2348" s="1" t="s">
        <v>14956</v>
      </c>
      <c r="D2348" s="1">
        <v>4</v>
      </c>
      <c r="E2348" s="1">
        <v>1</v>
      </c>
      <c r="F2348" s="1" t="s">
        <v>14865</v>
      </c>
      <c r="G2348" s="1" t="s">
        <v>12788</v>
      </c>
      <c r="H2348" s="1" t="s">
        <v>26</v>
      </c>
      <c r="I2348" s="1" t="s">
        <v>104</v>
      </c>
      <c r="K2348" s="1" t="s">
        <v>1110</v>
      </c>
      <c r="L2348" s="2" t="s">
        <v>30</v>
      </c>
      <c r="M2348" s="15" t="s">
        <v>30</v>
      </c>
      <c r="N2348" s="41" t="s">
        <v>30</v>
      </c>
      <c r="O2348" s="42">
        <v>5</v>
      </c>
      <c r="P2348" s="43" t="s">
        <v>30</v>
      </c>
      <c r="Q2348" s="44" t="s">
        <v>30</v>
      </c>
      <c r="R2348" s="45" t="s">
        <v>30</v>
      </c>
      <c r="S2348" s="46" t="s">
        <v>30</v>
      </c>
      <c r="T2348" s="47">
        <v>5</v>
      </c>
      <c r="U2348" s="1" t="s">
        <v>30</v>
      </c>
      <c r="V2348" s="2" t="s">
        <v>14885</v>
      </c>
      <c r="W2348" s="2" t="s">
        <v>30</v>
      </c>
      <c r="X2348" s="1" t="s">
        <v>30</v>
      </c>
      <c r="Y2348" s="1" t="s">
        <v>30</v>
      </c>
      <c r="Z2348" s="1" t="s">
        <v>30</v>
      </c>
      <c r="AA2348" s="1" t="s">
        <v>30</v>
      </c>
      <c r="AB2348" s="1" t="s">
        <v>30</v>
      </c>
      <c r="AC2348" s="1" t="s">
        <v>30</v>
      </c>
      <c r="AD2348" s="1" t="s">
        <v>30</v>
      </c>
      <c r="AE2348" s="1" t="s">
        <v>30</v>
      </c>
      <c r="AF2348" s="41" t="s">
        <v>30</v>
      </c>
      <c r="AG2348" s="42" t="s">
        <v>30</v>
      </c>
      <c r="AH2348" s="43" t="s">
        <v>30</v>
      </c>
      <c r="AI2348" s="44" t="s">
        <v>30</v>
      </c>
      <c r="AJ2348" s="45" t="s">
        <v>30</v>
      </c>
      <c r="AK2348" s="46" t="s">
        <v>30</v>
      </c>
      <c r="AL2348" s="47" t="s">
        <v>30</v>
      </c>
      <c r="AM2348" s="1" t="s">
        <v>30</v>
      </c>
      <c r="AN2348" s="2" t="s">
        <v>30</v>
      </c>
    </row>
    <row r="2349" spans="1:43" ht="60">
      <c r="A2349" s="1" t="s">
        <v>14863</v>
      </c>
      <c r="B2349" s="37" t="s">
        <v>14886</v>
      </c>
      <c r="C2349" s="1" t="s">
        <v>14956</v>
      </c>
      <c r="D2349" s="1">
        <v>5</v>
      </c>
      <c r="E2349" s="1">
        <v>1</v>
      </c>
      <c r="F2349" s="1" t="s">
        <v>14865</v>
      </c>
      <c r="G2349" s="1" t="s">
        <v>14887</v>
      </c>
      <c r="H2349" s="1" t="s">
        <v>26</v>
      </c>
      <c r="I2349" s="1" t="s">
        <v>104</v>
      </c>
      <c r="K2349" s="1" t="s">
        <v>1110</v>
      </c>
      <c r="L2349" s="2" t="s">
        <v>30</v>
      </c>
      <c r="M2349" s="15" t="s">
        <v>30</v>
      </c>
      <c r="N2349" s="41" t="s">
        <v>30</v>
      </c>
      <c r="O2349" s="42">
        <v>5</v>
      </c>
      <c r="P2349" s="43" t="s">
        <v>30</v>
      </c>
      <c r="Q2349" s="44" t="s">
        <v>30</v>
      </c>
      <c r="R2349" s="45" t="s">
        <v>30</v>
      </c>
      <c r="S2349" s="46" t="s">
        <v>30</v>
      </c>
      <c r="T2349" s="47">
        <v>5</v>
      </c>
      <c r="U2349" s="1" t="s">
        <v>30</v>
      </c>
      <c r="V2349" s="2" t="s">
        <v>14888</v>
      </c>
      <c r="W2349" s="2" t="s">
        <v>30</v>
      </c>
      <c r="X2349" s="1" t="s">
        <v>30</v>
      </c>
      <c r="Y2349" s="1" t="s">
        <v>30</v>
      </c>
      <c r="Z2349" s="1" t="s">
        <v>30</v>
      </c>
      <c r="AA2349" s="1" t="s">
        <v>30</v>
      </c>
      <c r="AB2349" s="1" t="s">
        <v>30</v>
      </c>
      <c r="AC2349" s="1" t="s">
        <v>30</v>
      </c>
      <c r="AD2349" s="1" t="s">
        <v>30</v>
      </c>
      <c r="AE2349" s="1" t="s">
        <v>30</v>
      </c>
      <c r="AF2349" s="41" t="s">
        <v>30</v>
      </c>
      <c r="AG2349" s="42" t="s">
        <v>30</v>
      </c>
      <c r="AH2349" s="43" t="s">
        <v>30</v>
      </c>
      <c r="AI2349" s="44" t="s">
        <v>30</v>
      </c>
      <c r="AJ2349" s="45" t="s">
        <v>30</v>
      </c>
      <c r="AK2349" s="46" t="s">
        <v>30</v>
      </c>
      <c r="AL2349" s="47" t="s">
        <v>30</v>
      </c>
      <c r="AM2349" s="1" t="s">
        <v>30</v>
      </c>
      <c r="AN2349" s="2" t="s">
        <v>30</v>
      </c>
    </row>
    <row r="2350" spans="1:43" ht="60">
      <c r="A2350" s="1" t="s">
        <v>14863</v>
      </c>
      <c r="B2350" s="1" t="s">
        <v>14889</v>
      </c>
      <c r="C2350" s="1" t="s">
        <v>14956</v>
      </c>
      <c r="D2350" s="1">
        <v>6</v>
      </c>
      <c r="E2350" s="1">
        <v>1</v>
      </c>
      <c r="F2350" s="1" t="s">
        <v>14865</v>
      </c>
      <c r="G2350" s="1" t="s">
        <v>14890</v>
      </c>
      <c r="H2350" s="1" t="s">
        <v>26</v>
      </c>
      <c r="I2350" s="1" t="s">
        <v>104</v>
      </c>
      <c r="K2350" s="1" t="s">
        <v>1110</v>
      </c>
      <c r="L2350" s="2" t="s">
        <v>30</v>
      </c>
      <c r="M2350" s="15" t="s">
        <v>30</v>
      </c>
      <c r="N2350" s="41" t="s">
        <v>30</v>
      </c>
      <c r="O2350" s="42">
        <v>5</v>
      </c>
      <c r="P2350" s="43" t="s">
        <v>30</v>
      </c>
      <c r="Q2350" s="44" t="s">
        <v>30</v>
      </c>
      <c r="R2350" s="45" t="s">
        <v>30</v>
      </c>
      <c r="S2350" s="46" t="s">
        <v>30</v>
      </c>
      <c r="T2350" s="47">
        <v>5</v>
      </c>
      <c r="U2350" s="1" t="s">
        <v>30</v>
      </c>
      <c r="V2350" s="2" t="s">
        <v>14891</v>
      </c>
      <c r="W2350" s="2" t="s">
        <v>30</v>
      </c>
      <c r="X2350" s="1" t="s">
        <v>30</v>
      </c>
      <c r="Y2350" s="1" t="s">
        <v>30</v>
      </c>
      <c r="Z2350" s="1" t="s">
        <v>30</v>
      </c>
      <c r="AA2350" s="1" t="s">
        <v>30</v>
      </c>
      <c r="AB2350" s="1" t="s">
        <v>30</v>
      </c>
      <c r="AC2350" s="1" t="s">
        <v>30</v>
      </c>
      <c r="AD2350" s="1" t="s">
        <v>30</v>
      </c>
      <c r="AE2350" s="1" t="s">
        <v>30</v>
      </c>
      <c r="AF2350" s="41" t="s">
        <v>30</v>
      </c>
      <c r="AG2350" s="42" t="s">
        <v>30</v>
      </c>
      <c r="AH2350" s="43" t="s">
        <v>30</v>
      </c>
      <c r="AI2350" s="44" t="s">
        <v>30</v>
      </c>
      <c r="AJ2350" s="45" t="s">
        <v>30</v>
      </c>
      <c r="AK2350" s="46" t="s">
        <v>30</v>
      </c>
      <c r="AL2350" s="47" t="s">
        <v>30</v>
      </c>
      <c r="AM2350" s="1" t="s">
        <v>30</v>
      </c>
      <c r="AN2350" s="2" t="s">
        <v>30</v>
      </c>
      <c r="AQ2350" s="1"/>
    </row>
    <row r="2351" spans="1:43" ht="60">
      <c r="A2351" s="1" t="s">
        <v>14863</v>
      </c>
      <c r="B2351" s="1" t="s">
        <v>14892</v>
      </c>
      <c r="C2351" s="1" t="s">
        <v>14956</v>
      </c>
      <c r="D2351" s="1">
        <v>7</v>
      </c>
      <c r="E2351" s="1">
        <v>1</v>
      </c>
      <c r="F2351" s="1" t="s">
        <v>14865</v>
      </c>
      <c r="G2351" s="1" t="s">
        <v>14893</v>
      </c>
      <c r="H2351" s="1" t="s">
        <v>26</v>
      </c>
      <c r="I2351" s="1" t="s">
        <v>104</v>
      </c>
      <c r="K2351" s="1" t="s">
        <v>1110</v>
      </c>
      <c r="L2351" s="2" t="s">
        <v>30</v>
      </c>
      <c r="M2351" s="15" t="s">
        <v>30</v>
      </c>
      <c r="N2351" s="41" t="s">
        <v>30</v>
      </c>
      <c r="O2351" s="42">
        <v>5</v>
      </c>
      <c r="P2351" s="43" t="s">
        <v>30</v>
      </c>
      <c r="Q2351" s="44" t="s">
        <v>30</v>
      </c>
      <c r="R2351" s="45" t="s">
        <v>30</v>
      </c>
      <c r="S2351" s="46" t="s">
        <v>30</v>
      </c>
      <c r="T2351" s="47">
        <v>5</v>
      </c>
      <c r="U2351" s="1" t="s">
        <v>30</v>
      </c>
      <c r="V2351" s="2" t="s">
        <v>14894</v>
      </c>
      <c r="W2351" s="2" t="s">
        <v>30</v>
      </c>
      <c r="X2351" s="1" t="s">
        <v>30</v>
      </c>
      <c r="Y2351" s="1" t="s">
        <v>30</v>
      </c>
      <c r="Z2351" s="1" t="s">
        <v>30</v>
      </c>
      <c r="AA2351" s="1" t="s">
        <v>30</v>
      </c>
      <c r="AB2351" s="1" t="s">
        <v>30</v>
      </c>
      <c r="AC2351" s="1" t="s">
        <v>30</v>
      </c>
      <c r="AD2351" s="1" t="s">
        <v>30</v>
      </c>
      <c r="AE2351" s="1" t="s">
        <v>30</v>
      </c>
      <c r="AF2351" s="41" t="s">
        <v>30</v>
      </c>
      <c r="AG2351" s="42" t="s">
        <v>30</v>
      </c>
      <c r="AH2351" s="43" t="s">
        <v>30</v>
      </c>
      <c r="AI2351" s="44" t="s">
        <v>30</v>
      </c>
      <c r="AJ2351" s="45" t="s">
        <v>30</v>
      </c>
      <c r="AK2351" s="46" t="s">
        <v>30</v>
      </c>
      <c r="AL2351" s="47" t="s">
        <v>30</v>
      </c>
      <c r="AM2351" s="1" t="s">
        <v>30</v>
      </c>
      <c r="AN2351" s="2" t="s">
        <v>30</v>
      </c>
      <c r="AQ2351" s="1"/>
    </row>
    <row r="2352" spans="1:43" ht="48">
      <c r="A2352" s="1" t="s">
        <v>14863</v>
      </c>
      <c r="B2352" s="1" t="s">
        <v>14895</v>
      </c>
      <c r="C2352" s="1" t="s">
        <v>14956</v>
      </c>
      <c r="D2352" s="1">
        <v>8</v>
      </c>
      <c r="E2352" s="1">
        <v>1</v>
      </c>
      <c r="F2352" s="1" t="s">
        <v>14865</v>
      </c>
      <c r="G2352" s="1" t="s">
        <v>14896</v>
      </c>
      <c r="H2352" s="1" t="s">
        <v>26</v>
      </c>
      <c r="I2352" s="1" t="s">
        <v>104</v>
      </c>
      <c r="K2352" s="1" t="s">
        <v>1110</v>
      </c>
      <c r="L2352" s="2" t="s">
        <v>30</v>
      </c>
      <c r="M2352" s="15" t="s">
        <v>30</v>
      </c>
      <c r="N2352" s="41" t="s">
        <v>30</v>
      </c>
      <c r="O2352" s="42">
        <v>5</v>
      </c>
      <c r="P2352" s="43" t="s">
        <v>30</v>
      </c>
      <c r="Q2352" s="44" t="s">
        <v>30</v>
      </c>
      <c r="R2352" s="45" t="s">
        <v>30</v>
      </c>
      <c r="S2352" s="46" t="s">
        <v>30</v>
      </c>
      <c r="T2352" s="47">
        <v>5</v>
      </c>
      <c r="U2352" s="1" t="s">
        <v>30</v>
      </c>
      <c r="V2352" s="2" t="s">
        <v>14897</v>
      </c>
      <c r="W2352" s="2" t="s">
        <v>30</v>
      </c>
      <c r="X2352" s="1" t="s">
        <v>30</v>
      </c>
      <c r="Y2352" s="1" t="s">
        <v>30</v>
      </c>
      <c r="Z2352" s="1" t="s">
        <v>30</v>
      </c>
      <c r="AA2352" s="1" t="s">
        <v>30</v>
      </c>
      <c r="AB2352" s="1" t="s">
        <v>30</v>
      </c>
      <c r="AC2352" s="1" t="s">
        <v>30</v>
      </c>
      <c r="AD2352" s="1" t="s">
        <v>30</v>
      </c>
      <c r="AE2352" s="1" t="s">
        <v>30</v>
      </c>
      <c r="AF2352" s="41" t="s">
        <v>30</v>
      </c>
      <c r="AG2352" s="42" t="s">
        <v>30</v>
      </c>
      <c r="AH2352" s="43" t="s">
        <v>30</v>
      </c>
      <c r="AI2352" s="44" t="s">
        <v>30</v>
      </c>
      <c r="AJ2352" s="45" t="s">
        <v>30</v>
      </c>
      <c r="AK2352" s="46" t="s">
        <v>30</v>
      </c>
      <c r="AL2352" s="47" t="s">
        <v>30</v>
      </c>
      <c r="AM2352" s="1" t="s">
        <v>30</v>
      </c>
      <c r="AN2352" s="2" t="s">
        <v>30</v>
      </c>
      <c r="AQ2352" s="1"/>
    </row>
    <row r="2353" spans="1:43" ht="48">
      <c r="A2353" s="1" t="s">
        <v>14863</v>
      </c>
      <c r="B2353" s="1" t="s">
        <v>14864</v>
      </c>
      <c r="C2353" s="1" t="s">
        <v>14956</v>
      </c>
      <c r="D2353" s="1">
        <v>9</v>
      </c>
      <c r="E2353" s="1">
        <v>1</v>
      </c>
      <c r="F2353" s="1" t="s">
        <v>14865</v>
      </c>
      <c r="G2353" s="1" t="s">
        <v>14866</v>
      </c>
      <c r="H2353" s="1" t="s">
        <v>26</v>
      </c>
      <c r="I2353" s="1" t="s">
        <v>94</v>
      </c>
      <c r="K2353" s="2" t="s">
        <v>14867</v>
      </c>
      <c r="L2353" s="2" t="s">
        <v>30</v>
      </c>
      <c r="M2353" s="15" t="s">
        <v>30</v>
      </c>
      <c r="N2353" s="41">
        <v>45</v>
      </c>
      <c r="O2353" s="42">
        <v>2</v>
      </c>
      <c r="P2353" s="43" t="s">
        <v>30</v>
      </c>
      <c r="Q2353" s="44">
        <v>7</v>
      </c>
      <c r="R2353" s="45">
        <v>2</v>
      </c>
      <c r="S2353" s="46">
        <v>10</v>
      </c>
      <c r="T2353" s="47" t="s">
        <v>30</v>
      </c>
      <c r="U2353" s="1" t="s">
        <v>30</v>
      </c>
      <c r="V2353" s="2" t="s">
        <v>14868</v>
      </c>
      <c r="W2353" s="2" t="s">
        <v>30</v>
      </c>
      <c r="X2353" s="1" t="s">
        <v>30</v>
      </c>
      <c r="Y2353" s="1" t="s">
        <v>30</v>
      </c>
      <c r="Z2353" s="1" t="s">
        <v>30</v>
      </c>
      <c r="AA2353" s="1" t="s">
        <v>30</v>
      </c>
      <c r="AB2353" s="1" t="s">
        <v>30</v>
      </c>
      <c r="AC2353" s="1" t="s">
        <v>30</v>
      </c>
      <c r="AD2353" s="1" t="s">
        <v>30</v>
      </c>
      <c r="AE2353" s="1" t="s">
        <v>30</v>
      </c>
      <c r="AF2353" s="41" t="s">
        <v>30</v>
      </c>
      <c r="AG2353" s="42" t="s">
        <v>30</v>
      </c>
      <c r="AH2353" s="43" t="s">
        <v>30</v>
      </c>
      <c r="AI2353" s="44" t="s">
        <v>30</v>
      </c>
      <c r="AJ2353" s="45" t="s">
        <v>30</v>
      </c>
      <c r="AK2353" s="46" t="s">
        <v>30</v>
      </c>
      <c r="AL2353" s="47" t="s">
        <v>30</v>
      </c>
      <c r="AM2353" s="1" t="s">
        <v>30</v>
      </c>
      <c r="AN2353" s="2" t="s">
        <v>30</v>
      </c>
      <c r="AQ2353" s="1"/>
    </row>
    <row r="2354" spans="1:43" ht="36">
      <c r="A2354" s="1" t="s">
        <v>14863</v>
      </c>
      <c r="B2354" s="1" t="s">
        <v>14869</v>
      </c>
      <c r="C2354" s="1" t="s">
        <v>14956</v>
      </c>
      <c r="D2354" s="1">
        <v>10</v>
      </c>
      <c r="E2354" s="1">
        <v>1</v>
      </c>
      <c r="F2354" s="1" t="s">
        <v>14865</v>
      </c>
      <c r="G2354" s="1" t="s">
        <v>14870</v>
      </c>
      <c r="H2354" s="1" t="s">
        <v>26</v>
      </c>
      <c r="I2354" s="1" t="s">
        <v>94</v>
      </c>
      <c r="K2354" s="2" t="s">
        <v>14867</v>
      </c>
      <c r="L2354" s="2" t="s">
        <v>30</v>
      </c>
      <c r="M2354" s="15" t="s">
        <v>30</v>
      </c>
      <c r="N2354" s="41">
        <v>45</v>
      </c>
      <c r="O2354" s="42" t="s">
        <v>113</v>
      </c>
      <c r="P2354" s="43" t="s">
        <v>30</v>
      </c>
      <c r="Q2354" s="44">
        <v>5</v>
      </c>
      <c r="R2354" s="45">
        <v>3</v>
      </c>
      <c r="S2354" s="46">
        <v>8</v>
      </c>
      <c r="T2354" s="47" t="s">
        <v>30</v>
      </c>
      <c r="U2354" s="1" t="s">
        <v>30</v>
      </c>
      <c r="V2354" s="2" t="s">
        <v>14871</v>
      </c>
      <c r="W2354" s="2" t="s">
        <v>30</v>
      </c>
      <c r="X2354" s="1" t="s">
        <v>30</v>
      </c>
      <c r="Y2354" s="1" t="s">
        <v>30</v>
      </c>
      <c r="Z2354" s="1" t="s">
        <v>30</v>
      </c>
      <c r="AA2354" s="1" t="s">
        <v>30</v>
      </c>
      <c r="AB2354" s="1" t="s">
        <v>30</v>
      </c>
      <c r="AC2354" s="1" t="s">
        <v>30</v>
      </c>
      <c r="AD2354" s="1" t="s">
        <v>30</v>
      </c>
      <c r="AE2354" s="1" t="s">
        <v>30</v>
      </c>
      <c r="AF2354" s="41" t="s">
        <v>30</v>
      </c>
      <c r="AG2354" s="42" t="s">
        <v>30</v>
      </c>
      <c r="AH2354" s="43" t="s">
        <v>30</v>
      </c>
      <c r="AI2354" s="44" t="s">
        <v>30</v>
      </c>
      <c r="AJ2354" s="45" t="s">
        <v>30</v>
      </c>
      <c r="AK2354" s="46" t="s">
        <v>30</v>
      </c>
      <c r="AL2354" s="47" t="s">
        <v>30</v>
      </c>
      <c r="AM2354" s="1" t="s">
        <v>30</v>
      </c>
      <c r="AN2354" s="2" t="s">
        <v>30</v>
      </c>
      <c r="AQ2354" s="1"/>
    </row>
    <row r="2355" spans="1:43" ht="24">
      <c r="A2355" s="1" t="s">
        <v>14863</v>
      </c>
      <c r="B2355" s="1" t="s">
        <v>14872</v>
      </c>
      <c r="C2355" s="1" t="s">
        <v>14956</v>
      </c>
      <c r="D2355" s="1">
        <v>11</v>
      </c>
      <c r="E2355" s="1">
        <v>1</v>
      </c>
      <c r="F2355" s="1" t="s">
        <v>14865</v>
      </c>
      <c r="G2355" s="1" t="s">
        <v>14873</v>
      </c>
      <c r="H2355" s="1" t="s">
        <v>26</v>
      </c>
      <c r="I2355" s="1" t="s">
        <v>94</v>
      </c>
      <c r="K2355" s="2" t="s">
        <v>14867</v>
      </c>
      <c r="L2355" s="2" t="s">
        <v>30</v>
      </c>
      <c r="M2355" s="15" t="s">
        <v>30</v>
      </c>
      <c r="N2355" s="41">
        <v>45</v>
      </c>
      <c r="O2355" s="42">
        <v>4</v>
      </c>
      <c r="P2355" s="43" t="s">
        <v>30</v>
      </c>
      <c r="Q2355" s="44">
        <v>5</v>
      </c>
      <c r="R2355" s="45">
        <v>3</v>
      </c>
      <c r="S2355" s="46">
        <v>7</v>
      </c>
      <c r="T2355" s="47" t="s">
        <v>30</v>
      </c>
      <c r="U2355" s="1" t="s">
        <v>30</v>
      </c>
      <c r="V2355" s="2" t="s">
        <v>14874</v>
      </c>
      <c r="W2355" s="2" t="s">
        <v>30</v>
      </c>
      <c r="X2355" s="1" t="s">
        <v>30</v>
      </c>
      <c r="Y2355" s="1" t="s">
        <v>30</v>
      </c>
      <c r="Z2355" s="1" t="s">
        <v>30</v>
      </c>
      <c r="AA2355" s="1" t="s">
        <v>30</v>
      </c>
      <c r="AB2355" s="1" t="s">
        <v>30</v>
      </c>
      <c r="AC2355" s="1" t="s">
        <v>30</v>
      </c>
      <c r="AD2355" s="1" t="s">
        <v>30</v>
      </c>
      <c r="AE2355" s="1" t="s">
        <v>30</v>
      </c>
      <c r="AF2355" s="41" t="s">
        <v>30</v>
      </c>
      <c r="AG2355" s="42" t="s">
        <v>30</v>
      </c>
      <c r="AH2355" s="43" t="s">
        <v>30</v>
      </c>
      <c r="AI2355" s="44" t="s">
        <v>30</v>
      </c>
      <c r="AJ2355" s="45" t="s">
        <v>30</v>
      </c>
      <c r="AK2355" s="46" t="s">
        <v>30</v>
      </c>
      <c r="AL2355" s="47" t="s">
        <v>30</v>
      </c>
      <c r="AM2355" s="1" t="s">
        <v>30</v>
      </c>
      <c r="AN2355" s="2" t="s">
        <v>30</v>
      </c>
      <c r="AQ2355" s="1"/>
    </row>
    <row r="2356" spans="1:43" ht="48">
      <c r="A2356" s="1" t="s">
        <v>14863</v>
      </c>
      <c r="B2356" s="1" t="s">
        <v>14875</v>
      </c>
      <c r="C2356" s="1" t="s">
        <v>14956</v>
      </c>
      <c r="D2356" s="1">
        <v>12</v>
      </c>
      <c r="E2356" s="1">
        <v>1</v>
      </c>
      <c r="F2356" s="1" t="s">
        <v>14865</v>
      </c>
      <c r="G2356" s="1" t="s">
        <v>14876</v>
      </c>
      <c r="H2356" s="1" t="s">
        <v>26</v>
      </c>
      <c r="I2356" s="1" t="s">
        <v>94</v>
      </c>
      <c r="K2356" s="2" t="s">
        <v>14867</v>
      </c>
      <c r="L2356" s="2" t="s">
        <v>30</v>
      </c>
      <c r="M2356" s="15" t="s">
        <v>30</v>
      </c>
      <c r="N2356" s="41">
        <v>45</v>
      </c>
      <c r="O2356" s="42">
        <v>3</v>
      </c>
      <c r="P2356" s="43" t="s">
        <v>30</v>
      </c>
      <c r="Q2356" s="44">
        <v>4</v>
      </c>
      <c r="R2356" s="45">
        <v>4</v>
      </c>
      <c r="S2356" s="46">
        <v>6</v>
      </c>
      <c r="T2356" s="47" t="s">
        <v>30</v>
      </c>
      <c r="U2356" s="1" t="s">
        <v>30</v>
      </c>
      <c r="V2356" s="2" t="s">
        <v>14877</v>
      </c>
      <c r="W2356" s="2" t="s">
        <v>30</v>
      </c>
      <c r="X2356" s="1" t="s">
        <v>30</v>
      </c>
      <c r="Y2356" s="1" t="s">
        <v>30</v>
      </c>
      <c r="Z2356" s="1" t="s">
        <v>30</v>
      </c>
      <c r="AA2356" s="1" t="s">
        <v>30</v>
      </c>
      <c r="AB2356" s="1" t="s">
        <v>30</v>
      </c>
      <c r="AC2356" s="1" t="s">
        <v>30</v>
      </c>
      <c r="AD2356" s="1" t="s">
        <v>30</v>
      </c>
      <c r="AE2356" s="1" t="s">
        <v>30</v>
      </c>
      <c r="AF2356" s="41" t="s">
        <v>30</v>
      </c>
      <c r="AG2356" s="42" t="s">
        <v>30</v>
      </c>
      <c r="AH2356" s="43" t="s">
        <v>30</v>
      </c>
      <c r="AI2356" s="44" t="s">
        <v>30</v>
      </c>
      <c r="AJ2356" s="45" t="s">
        <v>30</v>
      </c>
      <c r="AK2356" s="46" t="s">
        <v>30</v>
      </c>
      <c r="AL2356" s="47" t="s">
        <v>30</v>
      </c>
      <c r="AM2356" s="1" t="s">
        <v>30</v>
      </c>
      <c r="AN2356" s="2" t="s">
        <v>30</v>
      </c>
      <c r="AQ2356" s="1"/>
    </row>
    <row r="2357" spans="1:43" ht="48">
      <c r="A2357" s="1" t="s">
        <v>14863</v>
      </c>
      <c r="B2357" s="1" t="s">
        <v>14878</v>
      </c>
      <c r="C2357" s="1" t="s">
        <v>14956</v>
      </c>
      <c r="D2357" s="1">
        <v>13</v>
      </c>
      <c r="E2357" s="1">
        <v>1</v>
      </c>
      <c r="F2357" s="1" t="s">
        <v>14865</v>
      </c>
      <c r="G2357" s="1" t="s">
        <v>14879</v>
      </c>
      <c r="H2357" s="1" t="s">
        <v>26</v>
      </c>
      <c r="I2357" s="1" t="s">
        <v>94</v>
      </c>
      <c r="K2357" s="1" t="s">
        <v>14867</v>
      </c>
      <c r="L2357" s="2" t="s">
        <v>30</v>
      </c>
      <c r="M2357" s="15" t="s">
        <v>30</v>
      </c>
      <c r="N2357" s="41">
        <v>45</v>
      </c>
      <c r="O2357" s="42">
        <v>3</v>
      </c>
      <c r="P2357" s="43" t="s">
        <v>30</v>
      </c>
      <c r="Q2357" s="44">
        <v>4</v>
      </c>
      <c r="R2357" s="45">
        <v>3</v>
      </c>
      <c r="S2357" s="46">
        <v>9</v>
      </c>
      <c r="T2357" s="47" t="s">
        <v>30</v>
      </c>
      <c r="U2357" s="1" t="s">
        <v>30</v>
      </c>
      <c r="V2357" s="2" t="s">
        <v>14880</v>
      </c>
      <c r="W2357" s="2" t="s">
        <v>30</v>
      </c>
      <c r="X2357" s="1" t="s">
        <v>30</v>
      </c>
      <c r="Y2357" s="1" t="s">
        <v>30</v>
      </c>
      <c r="Z2357" s="1" t="s">
        <v>30</v>
      </c>
      <c r="AA2357" s="1" t="s">
        <v>30</v>
      </c>
      <c r="AB2357" s="1" t="s">
        <v>30</v>
      </c>
      <c r="AC2357" s="1" t="s">
        <v>30</v>
      </c>
      <c r="AD2357" s="1" t="s">
        <v>30</v>
      </c>
      <c r="AE2357" s="1" t="s">
        <v>30</v>
      </c>
      <c r="AF2357" s="41" t="s">
        <v>30</v>
      </c>
      <c r="AG2357" s="42" t="s">
        <v>30</v>
      </c>
      <c r="AH2357" s="43" t="s">
        <v>30</v>
      </c>
      <c r="AI2357" s="44" t="s">
        <v>30</v>
      </c>
      <c r="AJ2357" s="45" t="s">
        <v>30</v>
      </c>
      <c r="AK2357" s="46" t="s">
        <v>30</v>
      </c>
      <c r="AL2357" s="47" t="s">
        <v>30</v>
      </c>
      <c r="AM2357" s="1" t="s">
        <v>30</v>
      </c>
      <c r="AN2357" s="2" t="s">
        <v>30</v>
      </c>
      <c r="AQ2357" s="1"/>
    </row>
    <row r="2358" spans="1:43" ht="72">
      <c r="A2358" s="1" t="s">
        <v>14863</v>
      </c>
      <c r="B2358" s="1" t="s">
        <v>14931</v>
      </c>
      <c r="C2358" s="1" t="s">
        <v>14956</v>
      </c>
      <c r="D2358" s="1">
        <v>14</v>
      </c>
      <c r="E2358" s="1">
        <v>2</v>
      </c>
      <c r="F2358" s="1" t="s">
        <v>14865</v>
      </c>
      <c r="G2358" s="1" t="s">
        <v>14932</v>
      </c>
      <c r="H2358" s="1" t="s">
        <v>30</v>
      </c>
      <c r="I2358" s="1" t="s">
        <v>82</v>
      </c>
      <c r="K2358" s="2" t="s">
        <v>30</v>
      </c>
      <c r="L2358" s="2" t="s">
        <v>30</v>
      </c>
      <c r="M2358" s="15" t="s">
        <v>30</v>
      </c>
      <c r="N2358" s="41" t="s">
        <v>30</v>
      </c>
      <c r="O2358" s="42" t="s">
        <v>30</v>
      </c>
      <c r="P2358" s="43" t="s">
        <v>30</v>
      </c>
      <c r="Q2358" s="44" t="s">
        <v>30</v>
      </c>
      <c r="R2358" s="45" t="s">
        <v>30</v>
      </c>
      <c r="S2358" s="46" t="s">
        <v>30</v>
      </c>
      <c r="T2358" s="47" t="s">
        <v>30</v>
      </c>
      <c r="U2358" s="1" t="s">
        <v>30</v>
      </c>
      <c r="V2358" s="2" t="s">
        <v>14933</v>
      </c>
      <c r="W2358" s="2" t="s">
        <v>30</v>
      </c>
      <c r="X2358" s="1" t="s">
        <v>30</v>
      </c>
      <c r="Y2358" s="1" t="s">
        <v>30</v>
      </c>
      <c r="Z2358" s="1" t="s">
        <v>30</v>
      </c>
      <c r="AA2358" s="1" t="s">
        <v>30</v>
      </c>
      <c r="AB2358" s="1" t="s">
        <v>30</v>
      </c>
      <c r="AC2358" s="1" t="s">
        <v>30</v>
      </c>
      <c r="AD2358" s="1" t="s">
        <v>30</v>
      </c>
      <c r="AE2358" s="1" t="s">
        <v>30</v>
      </c>
      <c r="AF2358" s="41" t="s">
        <v>30</v>
      </c>
      <c r="AG2358" s="42" t="s">
        <v>30</v>
      </c>
      <c r="AH2358" s="43" t="s">
        <v>30</v>
      </c>
      <c r="AI2358" s="44" t="s">
        <v>30</v>
      </c>
      <c r="AJ2358" s="45" t="s">
        <v>30</v>
      </c>
      <c r="AK2358" s="46" t="s">
        <v>30</v>
      </c>
      <c r="AL2358" s="47" t="s">
        <v>30</v>
      </c>
      <c r="AM2358" s="1" t="s">
        <v>30</v>
      </c>
      <c r="AN2358" s="2" t="s">
        <v>30</v>
      </c>
      <c r="AQ2358" s="1"/>
    </row>
    <row r="2359" spans="1:43" ht="36">
      <c r="A2359" s="1" t="s">
        <v>14863</v>
      </c>
      <c r="B2359" s="1" t="s">
        <v>14898</v>
      </c>
      <c r="C2359" s="1" t="s">
        <v>14956</v>
      </c>
      <c r="D2359" s="1">
        <v>15</v>
      </c>
      <c r="E2359" s="1">
        <v>1</v>
      </c>
      <c r="F2359" s="1" t="s">
        <v>14865</v>
      </c>
      <c r="G2359" s="1" t="s">
        <v>3642</v>
      </c>
      <c r="H2359" s="1" t="s">
        <v>26</v>
      </c>
      <c r="I2359" s="1" t="s">
        <v>104</v>
      </c>
      <c r="K2359" s="2" t="s">
        <v>30</v>
      </c>
      <c r="L2359" s="2" t="s">
        <v>30</v>
      </c>
      <c r="M2359" s="15" t="s">
        <v>30</v>
      </c>
      <c r="N2359" s="41" t="s">
        <v>30</v>
      </c>
      <c r="O2359" s="42">
        <v>2</v>
      </c>
      <c r="P2359" s="43" t="s">
        <v>30</v>
      </c>
      <c r="Q2359" s="44" t="s">
        <v>30</v>
      </c>
      <c r="R2359" s="45" t="s">
        <v>30</v>
      </c>
      <c r="S2359" s="46" t="s">
        <v>30</v>
      </c>
      <c r="T2359" s="47">
        <v>2</v>
      </c>
      <c r="U2359" s="1" t="s">
        <v>30</v>
      </c>
      <c r="V2359" s="2" t="s">
        <v>14899</v>
      </c>
      <c r="W2359" s="2" t="s">
        <v>30</v>
      </c>
      <c r="X2359" s="1" t="s">
        <v>30</v>
      </c>
      <c r="Y2359" s="1" t="s">
        <v>30</v>
      </c>
      <c r="Z2359" s="1" t="s">
        <v>30</v>
      </c>
      <c r="AA2359" s="1" t="s">
        <v>30</v>
      </c>
      <c r="AB2359" s="1" t="s">
        <v>30</v>
      </c>
      <c r="AC2359" s="1" t="s">
        <v>30</v>
      </c>
      <c r="AD2359" s="1" t="s">
        <v>30</v>
      </c>
      <c r="AE2359" s="1" t="s">
        <v>30</v>
      </c>
      <c r="AF2359" s="41" t="s">
        <v>30</v>
      </c>
      <c r="AG2359" s="42" t="s">
        <v>30</v>
      </c>
      <c r="AH2359" s="43" t="s">
        <v>30</v>
      </c>
      <c r="AI2359" s="44" t="s">
        <v>30</v>
      </c>
      <c r="AJ2359" s="45" t="s">
        <v>30</v>
      </c>
      <c r="AK2359" s="46" t="s">
        <v>30</v>
      </c>
      <c r="AL2359" s="47" t="s">
        <v>30</v>
      </c>
      <c r="AM2359" s="1" t="s">
        <v>30</v>
      </c>
      <c r="AN2359" s="2" t="s">
        <v>30</v>
      </c>
      <c r="AQ2359" s="1"/>
    </row>
    <row r="2360" spans="1:43" ht="36">
      <c r="A2360" s="1" t="s">
        <v>14863</v>
      </c>
      <c r="B2360" s="1" t="s">
        <v>14914</v>
      </c>
      <c r="C2360" s="1" t="s">
        <v>14956</v>
      </c>
      <c r="D2360" s="1">
        <v>16</v>
      </c>
      <c r="E2360" s="1">
        <v>4</v>
      </c>
      <c r="F2360" s="1" t="s">
        <v>14865</v>
      </c>
      <c r="G2360" s="1" t="s">
        <v>14915</v>
      </c>
      <c r="H2360" s="1" t="s">
        <v>30</v>
      </c>
      <c r="I2360" s="1" t="s">
        <v>104</v>
      </c>
      <c r="K2360" s="2" t="s">
        <v>3601</v>
      </c>
      <c r="L2360" s="2" t="s">
        <v>14916</v>
      </c>
      <c r="M2360" s="15" t="s">
        <v>30</v>
      </c>
      <c r="N2360" s="41" t="s">
        <v>30</v>
      </c>
      <c r="O2360" s="42">
        <v>2</v>
      </c>
      <c r="P2360" s="43" t="s">
        <v>30</v>
      </c>
      <c r="Q2360" s="44" t="s">
        <v>30</v>
      </c>
      <c r="R2360" s="45" t="s">
        <v>30</v>
      </c>
      <c r="S2360" s="46" t="s">
        <v>30</v>
      </c>
      <c r="T2360" s="47">
        <v>3</v>
      </c>
      <c r="U2360" s="1" t="s">
        <v>30</v>
      </c>
      <c r="V2360" s="2" t="s">
        <v>14917</v>
      </c>
      <c r="W2360" s="2" t="s">
        <v>30</v>
      </c>
      <c r="X2360" s="1" t="s">
        <v>30</v>
      </c>
      <c r="Y2360" s="1" t="s">
        <v>30</v>
      </c>
      <c r="Z2360" s="1" t="s">
        <v>30</v>
      </c>
      <c r="AA2360" s="1" t="s">
        <v>30</v>
      </c>
      <c r="AB2360" s="1" t="s">
        <v>30</v>
      </c>
      <c r="AC2360" s="1" t="s">
        <v>30</v>
      </c>
      <c r="AD2360" s="1" t="s">
        <v>30</v>
      </c>
      <c r="AE2360" s="1" t="s">
        <v>30</v>
      </c>
      <c r="AF2360" s="41" t="s">
        <v>30</v>
      </c>
      <c r="AG2360" s="42" t="s">
        <v>30</v>
      </c>
      <c r="AH2360" s="43" t="s">
        <v>30</v>
      </c>
      <c r="AI2360" s="44" t="s">
        <v>30</v>
      </c>
      <c r="AJ2360" s="45" t="s">
        <v>30</v>
      </c>
      <c r="AK2360" s="46" t="s">
        <v>30</v>
      </c>
      <c r="AL2360" s="47" t="s">
        <v>30</v>
      </c>
      <c r="AM2360" s="1" t="s">
        <v>30</v>
      </c>
      <c r="AN2360" s="2" t="s">
        <v>30</v>
      </c>
      <c r="AQ2360" s="1"/>
    </row>
    <row r="2361" spans="1:43" ht="48">
      <c r="A2361" s="1" t="s">
        <v>14863</v>
      </c>
      <c r="B2361" s="1" t="s">
        <v>14918</v>
      </c>
      <c r="C2361" s="1" t="s">
        <v>14956</v>
      </c>
      <c r="D2361" s="1">
        <v>17</v>
      </c>
      <c r="E2361" s="1">
        <v>3</v>
      </c>
      <c r="F2361" s="1" t="s">
        <v>14865</v>
      </c>
      <c r="G2361" s="1" t="s">
        <v>14919</v>
      </c>
      <c r="H2361" s="1" t="s">
        <v>30</v>
      </c>
      <c r="I2361" s="1" t="s">
        <v>104</v>
      </c>
      <c r="K2361" s="2" t="s">
        <v>3601</v>
      </c>
      <c r="L2361" s="2" t="s">
        <v>14920</v>
      </c>
      <c r="M2361" s="15" t="s">
        <v>30</v>
      </c>
      <c r="N2361" s="41" t="s">
        <v>30</v>
      </c>
      <c r="O2361" s="42">
        <v>4</v>
      </c>
      <c r="P2361" s="43" t="s">
        <v>30</v>
      </c>
      <c r="Q2361" s="44" t="s">
        <v>30</v>
      </c>
      <c r="R2361" s="45" t="s">
        <v>30</v>
      </c>
      <c r="S2361" s="46" t="s">
        <v>30</v>
      </c>
      <c r="T2361" s="47">
        <v>3</v>
      </c>
      <c r="U2361" s="1" t="s">
        <v>30</v>
      </c>
      <c r="V2361" s="2" t="s">
        <v>14921</v>
      </c>
      <c r="W2361" s="2" t="s">
        <v>30</v>
      </c>
      <c r="X2361" s="1" t="s">
        <v>30</v>
      </c>
      <c r="Y2361" s="1" t="s">
        <v>30</v>
      </c>
      <c r="Z2361" s="1" t="s">
        <v>30</v>
      </c>
      <c r="AA2361" s="1" t="s">
        <v>30</v>
      </c>
      <c r="AB2361" s="1" t="s">
        <v>30</v>
      </c>
      <c r="AC2361" s="1" t="s">
        <v>30</v>
      </c>
      <c r="AD2361" s="1" t="s">
        <v>30</v>
      </c>
      <c r="AE2361" s="1" t="s">
        <v>30</v>
      </c>
      <c r="AF2361" s="41" t="s">
        <v>30</v>
      </c>
      <c r="AG2361" s="42" t="s">
        <v>30</v>
      </c>
      <c r="AH2361" s="43" t="s">
        <v>30</v>
      </c>
      <c r="AI2361" s="44" t="s">
        <v>30</v>
      </c>
      <c r="AJ2361" s="45" t="s">
        <v>30</v>
      </c>
      <c r="AK2361" s="46" t="s">
        <v>30</v>
      </c>
      <c r="AL2361" s="47" t="s">
        <v>30</v>
      </c>
      <c r="AM2361" s="1" t="s">
        <v>30</v>
      </c>
      <c r="AN2361" s="2" t="s">
        <v>30</v>
      </c>
      <c r="AQ2361" s="1"/>
    </row>
    <row r="2362" spans="1:43" ht="36">
      <c r="A2362" s="1" t="s">
        <v>14863</v>
      </c>
      <c r="B2362" s="1" t="s">
        <v>14922</v>
      </c>
      <c r="C2362" s="1" t="s">
        <v>14956</v>
      </c>
      <c r="D2362" s="1">
        <v>18</v>
      </c>
      <c r="E2362" s="1">
        <v>3</v>
      </c>
      <c r="F2362" s="1" t="s">
        <v>14865</v>
      </c>
      <c r="G2362" s="1" t="s">
        <v>2518</v>
      </c>
      <c r="H2362" s="1" t="s">
        <v>30</v>
      </c>
      <c r="I2362" s="1" t="s">
        <v>104</v>
      </c>
      <c r="K2362" s="2" t="s">
        <v>3601</v>
      </c>
      <c r="L2362" s="2" t="s">
        <v>14916</v>
      </c>
      <c r="M2362" s="15" t="s">
        <v>30</v>
      </c>
      <c r="N2362" s="41" t="s">
        <v>30</v>
      </c>
      <c r="O2362" s="42">
        <v>2</v>
      </c>
      <c r="P2362" s="43" t="s">
        <v>30</v>
      </c>
      <c r="Q2362" s="44" t="s">
        <v>30</v>
      </c>
      <c r="R2362" s="45" t="s">
        <v>30</v>
      </c>
      <c r="S2362" s="46" t="s">
        <v>30</v>
      </c>
      <c r="T2362" s="47">
        <v>4</v>
      </c>
      <c r="U2362" s="1" t="s">
        <v>30</v>
      </c>
      <c r="V2362" s="2" t="s">
        <v>14923</v>
      </c>
      <c r="W2362" s="2" t="s">
        <v>30</v>
      </c>
      <c r="X2362" s="1" t="s">
        <v>30</v>
      </c>
      <c r="Y2362" s="1" t="s">
        <v>30</v>
      </c>
      <c r="Z2362" s="1" t="s">
        <v>30</v>
      </c>
      <c r="AA2362" s="1" t="s">
        <v>30</v>
      </c>
      <c r="AB2362" s="1" t="s">
        <v>30</v>
      </c>
      <c r="AC2362" s="1" t="s">
        <v>30</v>
      </c>
      <c r="AD2362" s="1" t="s">
        <v>30</v>
      </c>
      <c r="AE2362" s="1" t="s">
        <v>30</v>
      </c>
      <c r="AF2362" s="41" t="s">
        <v>30</v>
      </c>
      <c r="AG2362" s="42" t="s">
        <v>30</v>
      </c>
      <c r="AH2362" s="43" t="s">
        <v>30</v>
      </c>
      <c r="AI2362" s="44" t="s">
        <v>30</v>
      </c>
      <c r="AJ2362" s="45" t="s">
        <v>30</v>
      </c>
      <c r="AK2362" s="46" t="s">
        <v>30</v>
      </c>
      <c r="AL2362" s="47" t="s">
        <v>30</v>
      </c>
      <c r="AM2362" s="1" t="s">
        <v>30</v>
      </c>
      <c r="AN2362" s="2" t="s">
        <v>30</v>
      </c>
      <c r="AO2362" s="1"/>
      <c r="AP2362" s="1"/>
      <c r="AQ2362" s="1"/>
    </row>
    <row r="2363" spans="1:43" ht="48">
      <c r="A2363" s="1" t="s">
        <v>14863</v>
      </c>
      <c r="B2363" s="1" t="s">
        <v>14924</v>
      </c>
      <c r="C2363" s="1" t="s">
        <v>14956</v>
      </c>
      <c r="D2363" s="1">
        <v>19</v>
      </c>
      <c r="E2363" s="1">
        <v>3</v>
      </c>
      <c r="F2363" s="1" t="s">
        <v>14865</v>
      </c>
      <c r="G2363" s="1" t="s">
        <v>14925</v>
      </c>
      <c r="H2363" s="1" t="s">
        <v>30</v>
      </c>
      <c r="I2363" s="1" t="s">
        <v>104</v>
      </c>
      <c r="K2363" s="2" t="s">
        <v>3601</v>
      </c>
      <c r="L2363" s="2" t="s">
        <v>14926</v>
      </c>
      <c r="M2363" s="15" t="s">
        <v>30</v>
      </c>
      <c r="N2363" s="41" t="s">
        <v>30</v>
      </c>
      <c r="O2363" s="42">
        <v>3</v>
      </c>
      <c r="P2363" s="43" t="s">
        <v>30</v>
      </c>
      <c r="Q2363" s="44" t="s">
        <v>30</v>
      </c>
      <c r="R2363" s="45" t="s">
        <v>30</v>
      </c>
      <c r="S2363" s="46" t="s">
        <v>30</v>
      </c>
      <c r="T2363" s="47">
        <v>4</v>
      </c>
      <c r="U2363" s="1" t="s">
        <v>30</v>
      </c>
      <c r="V2363" s="2" t="s">
        <v>14927</v>
      </c>
      <c r="W2363" s="2" t="s">
        <v>30</v>
      </c>
      <c r="X2363" s="1" t="s">
        <v>30</v>
      </c>
      <c r="Y2363" s="1" t="s">
        <v>30</v>
      </c>
      <c r="Z2363" s="1" t="s">
        <v>30</v>
      </c>
      <c r="AA2363" s="1" t="s">
        <v>30</v>
      </c>
      <c r="AB2363" s="1" t="s">
        <v>30</v>
      </c>
      <c r="AC2363" s="1" t="s">
        <v>30</v>
      </c>
      <c r="AD2363" s="1" t="s">
        <v>30</v>
      </c>
      <c r="AE2363" s="1" t="s">
        <v>30</v>
      </c>
      <c r="AF2363" s="41" t="s">
        <v>30</v>
      </c>
      <c r="AG2363" s="42" t="s">
        <v>30</v>
      </c>
      <c r="AH2363" s="43" t="s">
        <v>30</v>
      </c>
      <c r="AI2363" s="44" t="s">
        <v>30</v>
      </c>
      <c r="AJ2363" s="45" t="s">
        <v>30</v>
      </c>
      <c r="AK2363" s="46" t="s">
        <v>30</v>
      </c>
      <c r="AL2363" s="47" t="s">
        <v>30</v>
      </c>
      <c r="AM2363" s="1" t="s">
        <v>30</v>
      </c>
      <c r="AN2363" s="2" t="s">
        <v>30</v>
      </c>
      <c r="AO2363" s="1"/>
      <c r="AP2363" s="1"/>
      <c r="AQ2363" s="1"/>
    </row>
    <row r="2364" spans="1:43" ht="60">
      <c r="A2364" s="1" t="s">
        <v>14863</v>
      </c>
      <c r="B2364" s="1" t="s">
        <v>14928</v>
      </c>
      <c r="C2364" s="1" t="s">
        <v>14956</v>
      </c>
      <c r="D2364" s="1">
        <v>20</v>
      </c>
      <c r="E2364" s="1">
        <v>2</v>
      </c>
      <c r="F2364" s="1" t="s">
        <v>14865</v>
      </c>
      <c r="G2364" s="1" t="s">
        <v>14929</v>
      </c>
      <c r="H2364" s="1" t="s">
        <v>30</v>
      </c>
      <c r="I2364" s="1" t="s">
        <v>104</v>
      </c>
      <c r="K2364" s="2" t="s">
        <v>3601</v>
      </c>
      <c r="L2364" s="2" t="s">
        <v>14926</v>
      </c>
      <c r="M2364" s="15" t="s">
        <v>30</v>
      </c>
      <c r="N2364" s="41" t="s">
        <v>30</v>
      </c>
      <c r="O2364" s="42">
        <v>3</v>
      </c>
      <c r="P2364" s="43" t="s">
        <v>30</v>
      </c>
      <c r="Q2364" s="44" t="s">
        <v>30</v>
      </c>
      <c r="R2364" s="45" t="s">
        <v>30</v>
      </c>
      <c r="S2364" s="46" t="s">
        <v>30</v>
      </c>
      <c r="T2364" s="47">
        <v>3</v>
      </c>
      <c r="U2364" s="1" t="s">
        <v>30</v>
      </c>
      <c r="V2364" s="2" t="s">
        <v>14930</v>
      </c>
      <c r="W2364" s="2" t="s">
        <v>30</v>
      </c>
      <c r="X2364" s="1" t="s">
        <v>30</v>
      </c>
      <c r="Y2364" s="1" t="s">
        <v>30</v>
      </c>
      <c r="Z2364" s="1" t="s">
        <v>30</v>
      </c>
      <c r="AA2364" s="1" t="s">
        <v>30</v>
      </c>
      <c r="AB2364" s="1" t="s">
        <v>30</v>
      </c>
      <c r="AC2364" s="1" t="s">
        <v>30</v>
      </c>
      <c r="AD2364" s="1" t="s">
        <v>30</v>
      </c>
      <c r="AE2364" s="1" t="s">
        <v>30</v>
      </c>
      <c r="AF2364" s="41" t="s">
        <v>30</v>
      </c>
      <c r="AG2364" s="42" t="s">
        <v>30</v>
      </c>
      <c r="AH2364" s="43" t="s">
        <v>30</v>
      </c>
      <c r="AI2364" s="44" t="s">
        <v>30</v>
      </c>
      <c r="AJ2364" s="45" t="s">
        <v>30</v>
      </c>
      <c r="AK2364" s="46" t="s">
        <v>30</v>
      </c>
      <c r="AL2364" s="47" t="s">
        <v>30</v>
      </c>
      <c r="AM2364" s="1" t="s">
        <v>30</v>
      </c>
      <c r="AN2364" s="2" t="s">
        <v>30</v>
      </c>
      <c r="AO2364" s="1"/>
      <c r="AP2364" s="1"/>
      <c r="AQ2364" s="1"/>
    </row>
    <row r="2365" spans="1:43" ht="24">
      <c r="A2365" s="1" t="s">
        <v>14863</v>
      </c>
      <c r="B2365" s="37" t="s">
        <v>14881</v>
      </c>
      <c r="C2365" s="1" t="s">
        <v>14956</v>
      </c>
      <c r="D2365" s="1">
        <v>21</v>
      </c>
      <c r="E2365" s="1">
        <v>1</v>
      </c>
      <c r="F2365" s="1" t="s">
        <v>14865</v>
      </c>
      <c r="G2365" s="1" t="s">
        <v>3575</v>
      </c>
      <c r="H2365" s="1" t="s">
        <v>26</v>
      </c>
      <c r="I2365" s="1" t="s">
        <v>94</v>
      </c>
      <c r="K2365" s="1" t="s">
        <v>3601</v>
      </c>
      <c r="L2365" s="2" t="s">
        <v>30</v>
      </c>
      <c r="M2365" s="15" t="s">
        <v>30</v>
      </c>
      <c r="N2365" s="41">
        <v>42</v>
      </c>
      <c r="O2365" s="42">
        <v>3</v>
      </c>
      <c r="P2365" s="43" t="s">
        <v>30</v>
      </c>
      <c r="Q2365" s="44">
        <v>2</v>
      </c>
      <c r="R2365" s="45">
        <v>3</v>
      </c>
      <c r="S2365" s="46">
        <v>5</v>
      </c>
      <c r="T2365" s="47" t="s">
        <v>30</v>
      </c>
      <c r="U2365" s="1" t="s">
        <v>30</v>
      </c>
      <c r="V2365" s="2" t="s">
        <v>14882</v>
      </c>
      <c r="W2365" s="2" t="s">
        <v>14883</v>
      </c>
      <c r="X2365" s="1" t="s">
        <v>30</v>
      </c>
      <c r="Y2365" s="1" t="s">
        <v>30</v>
      </c>
      <c r="Z2365" s="1" t="s">
        <v>30</v>
      </c>
      <c r="AA2365" s="1" t="s">
        <v>30</v>
      </c>
      <c r="AB2365" s="1" t="s">
        <v>30</v>
      </c>
      <c r="AC2365" s="1" t="s">
        <v>30</v>
      </c>
      <c r="AD2365" s="1" t="s">
        <v>30</v>
      </c>
      <c r="AE2365" s="1" t="s">
        <v>30</v>
      </c>
      <c r="AF2365" s="41" t="s">
        <v>30</v>
      </c>
      <c r="AG2365" s="42" t="s">
        <v>30</v>
      </c>
      <c r="AH2365" s="43" t="s">
        <v>30</v>
      </c>
      <c r="AI2365" s="44" t="s">
        <v>30</v>
      </c>
      <c r="AJ2365" s="45" t="s">
        <v>30</v>
      </c>
      <c r="AK2365" s="46" t="s">
        <v>30</v>
      </c>
      <c r="AL2365" s="47" t="s">
        <v>30</v>
      </c>
      <c r="AM2365" s="1" t="s">
        <v>30</v>
      </c>
      <c r="AN2365" s="2" t="s">
        <v>30</v>
      </c>
      <c r="AO2365" s="1"/>
      <c r="AP2365" s="1"/>
      <c r="AQ2365" s="1"/>
    </row>
    <row r="2366" spans="1:43" ht="48">
      <c r="A2366" s="1" t="s">
        <v>14863</v>
      </c>
      <c r="B2366" s="1" t="s">
        <v>14900</v>
      </c>
      <c r="C2366" s="1" t="s">
        <v>14956</v>
      </c>
      <c r="D2366" s="1">
        <v>22</v>
      </c>
      <c r="E2366" s="1">
        <v>2</v>
      </c>
      <c r="F2366" s="1" t="s">
        <v>14865</v>
      </c>
      <c r="G2366" s="1" t="s">
        <v>14901</v>
      </c>
      <c r="H2366" s="1" t="s">
        <v>30</v>
      </c>
      <c r="I2366" s="1" t="s">
        <v>94</v>
      </c>
      <c r="K2366" s="2" t="s">
        <v>3601</v>
      </c>
      <c r="L2366" s="2" t="s">
        <v>30</v>
      </c>
      <c r="M2366" s="15" t="s">
        <v>30</v>
      </c>
      <c r="N2366" s="41">
        <v>30</v>
      </c>
      <c r="O2366" s="42">
        <v>3</v>
      </c>
      <c r="P2366" s="43" t="s">
        <v>30</v>
      </c>
      <c r="Q2366" s="44">
        <v>2</v>
      </c>
      <c r="R2366" s="45">
        <v>1</v>
      </c>
      <c r="S2366" s="46">
        <v>3</v>
      </c>
      <c r="T2366" s="47" t="s">
        <v>30</v>
      </c>
      <c r="U2366" s="1" t="s">
        <v>30</v>
      </c>
      <c r="V2366" s="2" t="s">
        <v>14902</v>
      </c>
      <c r="W2366" s="2" t="s">
        <v>30</v>
      </c>
      <c r="X2366" s="1" t="s">
        <v>30</v>
      </c>
      <c r="Y2366" s="1" t="s">
        <v>30</v>
      </c>
      <c r="Z2366" s="1" t="s">
        <v>30</v>
      </c>
      <c r="AA2366" s="1" t="s">
        <v>30</v>
      </c>
      <c r="AB2366" s="1" t="s">
        <v>30</v>
      </c>
      <c r="AC2366" s="1" t="s">
        <v>30</v>
      </c>
      <c r="AD2366" s="1" t="s">
        <v>30</v>
      </c>
      <c r="AE2366" s="1" t="s">
        <v>30</v>
      </c>
      <c r="AF2366" s="41" t="s">
        <v>30</v>
      </c>
      <c r="AG2366" s="42" t="s">
        <v>30</v>
      </c>
      <c r="AH2366" s="43" t="s">
        <v>30</v>
      </c>
      <c r="AI2366" s="44" t="s">
        <v>30</v>
      </c>
      <c r="AJ2366" s="45" t="s">
        <v>30</v>
      </c>
      <c r="AK2366" s="46" t="s">
        <v>30</v>
      </c>
      <c r="AL2366" s="47" t="s">
        <v>30</v>
      </c>
      <c r="AM2366" s="1" t="s">
        <v>30</v>
      </c>
      <c r="AN2366" s="2" t="s">
        <v>30</v>
      </c>
      <c r="AO2366" s="1"/>
      <c r="AP2366" s="1"/>
      <c r="AQ2366" s="1"/>
    </row>
    <row r="2367" spans="1:43" ht="24">
      <c r="A2367" s="1" t="s">
        <v>14863</v>
      </c>
      <c r="B2367" s="1" t="s">
        <v>14903</v>
      </c>
      <c r="C2367" s="1" t="s">
        <v>14956</v>
      </c>
      <c r="D2367" s="1">
        <v>23</v>
      </c>
      <c r="E2367" s="1">
        <v>3</v>
      </c>
      <c r="F2367" s="1" t="s">
        <v>14865</v>
      </c>
      <c r="G2367" s="1" t="s">
        <v>14904</v>
      </c>
      <c r="H2367" s="1" t="s">
        <v>30</v>
      </c>
      <c r="I2367" s="1" t="s">
        <v>94</v>
      </c>
      <c r="K2367" s="2" t="s">
        <v>2503</v>
      </c>
      <c r="L2367" s="2" t="s">
        <v>30</v>
      </c>
      <c r="M2367" s="15" t="s">
        <v>30</v>
      </c>
      <c r="N2367" s="41">
        <v>35</v>
      </c>
      <c r="O2367" s="42">
        <v>2</v>
      </c>
      <c r="P2367" s="43" t="s">
        <v>30</v>
      </c>
      <c r="Q2367" s="44">
        <v>3</v>
      </c>
      <c r="R2367" s="45">
        <v>2</v>
      </c>
      <c r="S2367" s="46">
        <v>3</v>
      </c>
      <c r="T2367" s="47" t="s">
        <v>30</v>
      </c>
      <c r="U2367" s="1" t="s">
        <v>30</v>
      </c>
      <c r="V2367" s="2" t="s">
        <v>14905</v>
      </c>
      <c r="W2367" s="2" t="s">
        <v>12344</v>
      </c>
      <c r="X2367" s="1" t="s">
        <v>30</v>
      </c>
      <c r="Y2367" s="1" t="s">
        <v>30</v>
      </c>
      <c r="Z2367" s="1" t="s">
        <v>30</v>
      </c>
      <c r="AA2367" s="1" t="s">
        <v>30</v>
      </c>
      <c r="AB2367" s="1" t="s">
        <v>30</v>
      </c>
      <c r="AC2367" s="1" t="s">
        <v>30</v>
      </c>
      <c r="AD2367" s="1" t="s">
        <v>30</v>
      </c>
      <c r="AE2367" s="1" t="s">
        <v>30</v>
      </c>
      <c r="AF2367" s="41" t="s">
        <v>30</v>
      </c>
      <c r="AG2367" s="42" t="s">
        <v>30</v>
      </c>
      <c r="AH2367" s="43" t="s">
        <v>30</v>
      </c>
      <c r="AI2367" s="44" t="s">
        <v>30</v>
      </c>
      <c r="AJ2367" s="45" t="s">
        <v>30</v>
      </c>
      <c r="AK2367" s="46" t="s">
        <v>30</v>
      </c>
      <c r="AL2367" s="47" t="s">
        <v>30</v>
      </c>
      <c r="AM2367" s="1" t="s">
        <v>30</v>
      </c>
      <c r="AN2367" s="2" t="s">
        <v>30</v>
      </c>
      <c r="AO2367" s="1"/>
      <c r="AP2367" s="1"/>
      <c r="AQ2367" s="1"/>
    </row>
    <row r="2368" spans="1:43" ht="24">
      <c r="A2368" s="1" t="s">
        <v>14863</v>
      </c>
      <c r="B2368" s="1" t="s">
        <v>14906</v>
      </c>
      <c r="C2368" s="1" t="s">
        <v>14956</v>
      </c>
      <c r="D2368" s="1">
        <v>24</v>
      </c>
      <c r="E2368" s="1">
        <v>4</v>
      </c>
      <c r="F2368" s="1" t="s">
        <v>14865</v>
      </c>
      <c r="G2368" s="1" t="s">
        <v>14907</v>
      </c>
      <c r="H2368" s="1" t="s">
        <v>30</v>
      </c>
      <c r="I2368" s="1" t="s">
        <v>94</v>
      </c>
      <c r="K2368" s="2" t="s">
        <v>2503</v>
      </c>
      <c r="L2368" s="2" t="s">
        <v>30</v>
      </c>
      <c r="M2368" s="15" t="s">
        <v>30</v>
      </c>
      <c r="N2368" s="41">
        <v>25</v>
      </c>
      <c r="O2368" s="42">
        <v>2</v>
      </c>
      <c r="P2368" s="43" t="s">
        <v>30</v>
      </c>
      <c r="Q2368" s="44">
        <v>4</v>
      </c>
      <c r="R2368" s="45">
        <v>2</v>
      </c>
      <c r="S2368" s="46">
        <v>4</v>
      </c>
      <c r="T2368" s="47" t="s">
        <v>30</v>
      </c>
      <c r="U2368" s="1" t="s">
        <v>30</v>
      </c>
      <c r="V2368" s="2" t="s">
        <v>14908</v>
      </c>
      <c r="W2368" s="2" t="s">
        <v>14909</v>
      </c>
      <c r="X2368" s="1" t="s">
        <v>30</v>
      </c>
      <c r="Y2368" s="1" t="s">
        <v>30</v>
      </c>
      <c r="Z2368" s="1" t="s">
        <v>30</v>
      </c>
      <c r="AA2368" s="1" t="s">
        <v>30</v>
      </c>
      <c r="AB2368" s="1" t="s">
        <v>30</v>
      </c>
      <c r="AC2368" s="1" t="s">
        <v>30</v>
      </c>
      <c r="AD2368" s="1" t="s">
        <v>30</v>
      </c>
      <c r="AE2368" s="1" t="s">
        <v>30</v>
      </c>
      <c r="AF2368" s="41" t="s">
        <v>30</v>
      </c>
      <c r="AG2368" s="42" t="s">
        <v>30</v>
      </c>
      <c r="AH2368" s="43" t="s">
        <v>30</v>
      </c>
      <c r="AI2368" s="44" t="s">
        <v>30</v>
      </c>
      <c r="AJ2368" s="45" t="s">
        <v>30</v>
      </c>
      <c r="AK2368" s="46" t="s">
        <v>30</v>
      </c>
      <c r="AL2368" s="47" t="s">
        <v>30</v>
      </c>
      <c r="AM2368" s="1" t="s">
        <v>30</v>
      </c>
      <c r="AN2368" s="2" t="s">
        <v>30</v>
      </c>
      <c r="AO2368" s="1"/>
      <c r="AP2368" s="1"/>
      <c r="AQ2368" s="1"/>
    </row>
    <row r="2369" spans="1:43" ht="24">
      <c r="A2369" s="1" t="s">
        <v>14863</v>
      </c>
      <c r="B2369" s="1" t="s">
        <v>14910</v>
      </c>
      <c r="C2369" s="1" t="s">
        <v>14956</v>
      </c>
      <c r="D2369" s="1">
        <v>25</v>
      </c>
      <c r="E2369" s="1">
        <v>3</v>
      </c>
      <c r="F2369" s="1" t="s">
        <v>14865</v>
      </c>
      <c r="G2369" s="1" t="s">
        <v>14911</v>
      </c>
      <c r="H2369" s="1" t="s">
        <v>30</v>
      </c>
      <c r="I2369" s="1" t="s">
        <v>94</v>
      </c>
      <c r="K2369" s="2" t="s">
        <v>2503</v>
      </c>
      <c r="L2369" s="2" t="s">
        <v>30</v>
      </c>
      <c r="M2369" s="15" t="s">
        <v>30</v>
      </c>
      <c r="N2369" s="41">
        <v>40</v>
      </c>
      <c r="O2369" s="42">
        <v>4</v>
      </c>
      <c r="P2369" s="43" t="s">
        <v>30</v>
      </c>
      <c r="Q2369" s="44">
        <v>4</v>
      </c>
      <c r="R2369" s="45">
        <v>3</v>
      </c>
      <c r="S2369" s="46">
        <v>5</v>
      </c>
      <c r="T2369" s="47" t="s">
        <v>30</v>
      </c>
      <c r="U2369" s="1" t="s">
        <v>30</v>
      </c>
      <c r="V2369" s="2" t="s">
        <v>14912</v>
      </c>
      <c r="W2369" s="2" t="s">
        <v>14913</v>
      </c>
      <c r="X2369" s="1" t="s">
        <v>30</v>
      </c>
      <c r="Y2369" s="1" t="s">
        <v>30</v>
      </c>
      <c r="Z2369" s="1" t="s">
        <v>30</v>
      </c>
      <c r="AA2369" s="1" t="s">
        <v>30</v>
      </c>
      <c r="AB2369" s="1" t="s">
        <v>30</v>
      </c>
      <c r="AC2369" s="1" t="s">
        <v>30</v>
      </c>
      <c r="AD2369" s="1" t="s">
        <v>30</v>
      </c>
      <c r="AE2369" s="1" t="s">
        <v>30</v>
      </c>
      <c r="AF2369" s="41" t="s">
        <v>30</v>
      </c>
      <c r="AG2369" s="42" t="s">
        <v>30</v>
      </c>
      <c r="AH2369" s="43" t="s">
        <v>30</v>
      </c>
      <c r="AI2369" s="44" t="s">
        <v>30</v>
      </c>
      <c r="AJ2369" s="45" t="s">
        <v>30</v>
      </c>
      <c r="AK2369" s="46" t="s">
        <v>30</v>
      </c>
      <c r="AL2369" s="47" t="s">
        <v>30</v>
      </c>
      <c r="AM2369" s="1" t="s">
        <v>30</v>
      </c>
      <c r="AN2369" s="2" t="s">
        <v>30</v>
      </c>
      <c r="AO2369" s="1"/>
      <c r="AP2369" s="1"/>
      <c r="AQ2369" s="1"/>
    </row>
    <row r="2370" spans="1:43" ht="60">
      <c r="A2370" s="1" t="s">
        <v>14863</v>
      </c>
      <c r="B2370" s="1" t="s">
        <v>14934</v>
      </c>
      <c r="C2370" s="1" t="s">
        <v>14956</v>
      </c>
      <c r="D2370" s="1">
        <v>26</v>
      </c>
      <c r="E2370" s="1">
        <v>2</v>
      </c>
      <c r="F2370" s="1" t="s">
        <v>14865</v>
      </c>
      <c r="G2370" s="1" t="s">
        <v>14935</v>
      </c>
      <c r="H2370" s="1" t="s">
        <v>30</v>
      </c>
      <c r="I2370" s="1" t="s">
        <v>82</v>
      </c>
      <c r="K2370" s="2" t="s">
        <v>30</v>
      </c>
      <c r="L2370" s="2" t="s">
        <v>155</v>
      </c>
      <c r="M2370" s="15" t="s">
        <v>30</v>
      </c>
      <c r="N2370" s="41" t="s">
        <v>30</v>
      </c>
      <c r="O2370" s="42" t="s">
        <v>30</v>
      </c>
      <c r="P2370" s="43" t="s">
        <v>30</v>
      </c>
      <c r="Q2370" s="44" t="s">
        <v>30</v>
      </c>
      <c r="R2370" s="45" t="s">
        <v>30</v>
      </c>
      <c r="S2370" s="46" t="s">
        <v>30</v>
      </c>
      <c r="T2370" s="47" t="s">
        <v>30</v>
      </c>
      <c r="U2370" s="1" t="s">
        <v>30</v>
      </c>
      <c r="V2370" s="2" t="s">
        <v>14936</v>
      </c>
      <c r="W2370" s="2" t="s">
        <v>30</v>
      </c>
      <c r="X2370" s="1" t="s">
        <v>30</v>
      </c>
      <c r="Y2370" s="1" t="s">
        <v>30</v>
      </c>
      <c r="Z2370" s="1" t="s">
        <v>30</v>
      </c>
      <c r="AA2370" s="1" t="s">
        <v>30</v>
      </c>
      <c r="AB2370" s="1" t="s">
        <v>30</v>
      </c>
      <c r="AC2370" s="1" t="s">
        <v>30</v>
      </c>
      <c r="AD2370" s="1" t="s">
        <v>30</v>
      </c>
      <c r="AE2370" s="1" t="s">
        <v>30</v>
      </c>
      <c r="AF2370" s="41" t="s">
        <v>30</v>
      </c>
      <c r="AG2370" s="42" t="s">
        <v>30</v>
      </c>
      <c r="AH2370" s="43" t="s">
        <v>30</v>
      </c>
      <c r="AI2370" s="44" t="s">
        <v>30</v>
      </c>
      <c r="AJ2370" s="45" t="s">
        <v>30</v>
      </c>
      <c r="AK2370" s="46" t="s">
        <v>30</v>
      </c>
      <c r="AL2370" s="47" t="s">
        <v>30</v>
      </c>
      <c r="AM2370" s="1" t="s">
        <v>30</v>
      </c>
      <c r="AN2370" s="2" t="s">
        <v>30</v>
      </c>
      <c r="AO2370" s="1"/>
      <c r="AP2370" s="1"/>
      <c r="AQ2370" s="1"/>
    </row>
    <row r="2371" spans="1:43" ht="48">
      <c r="A2371" s="1" t="s">
        <v>14863</v>
      </c>
      <c r="B2371" s="1" t="s">
        <v>14937</v>
      </c>
      <c r="C2371" s="1" t="s">
        <v>14956</v>
      </c>
      <c r="D2371" s="1">
        <v>27</v>
      </c>
      <c r="E2371" s="1">
        <v>3</v>
      </c>
      <c r="F2371" s="1" t="s">
        <v>14865</v>
      </c>
      <c r="G2371" s="1" t="s">
        <v>14938</v>
      </c>
      <c r="H2371" s="1" t="s">
        <v>30</v>
      </c>
      <c r="I2371" s="1" t="s">
        <v>82</v>
      </c>
      <c r="K2371" s="2" t="s">
        <v>30</v>
      </c>
      <c r="L2371" s="2" t="s">
        <v>155</v>
      </c>
      <c r="M2371" s="15" t="s">
        <v>30</v>
      </c>
      <c r="N2371" s="41" t="s">
        <v>30</v>
      </c>
      <c r="O2371" s="42" t="s">
        <v>30</v>
      </c>
      <c r="P2371" s="43" t="s">
        <v>30</v>
      </c>
      <c r="Q2371" s="44" t="s">
        <v>30</v>
      </c>
      <c r="R2371" s="45" t="s">
        <v>30</v>
      </c>
      <c r="S2371" s="46" t="s">
        <v>30</v>
      </c>
      <c r="T2371" s="47" t="s">
        <v>30</v>
      </c>
      <c r="U2371" s="1" t="s">
        <v>30</v>
      </c>
      <c r="V2371" s="2" t="s">
        <v>14939</v>
      </c>
      <c r="W2371" s="2" t="s">
        <v>11568</v>
      </c>
      <c r="X2371" s="1" t="s">
        <v>30</v>
      </c>
      <c r="Y2371" s="1" t="s">
        <v>30</v>
      </c>
      <c r="Z2371" s="1" t="s">
        <v>30</v>
      </c>
      <c r="AA2371" s="1" t="s">
        <v>30</v>
      </c>
      <c r="AB2371" s="1" t="s">
        <v>30</v>
      </c>
      <c r="AC2371" s="1" t="s">
        <v>30</v>
      </c>
      <c r="AD2371" s="1" t="s">
        <v>30</v>
      </c>
      <c r="AE2371" s="1" t="s">
        <v>30</v>
      </c>
      <c r="AF2371" s="41" t="s">
        <v>30</v>
      </c>
      <c r="AG2371" s="42" t="s">
        <v>30</v>
      </c>
      <c r="AH2371" s="43" t="s">
        <v>30</v>
      </c>
      <c r="AI2371" s="44" t="s">
        <v>30</v>
      </c>
      <c r="AJ2371" s="45" t="s">
        <v>30</v>
      </c>
      <c r="AK2371" s="46" t="s">
        <v>30</v>
      </c>
      <c r="AL2371" s="47" t="s">
        <v>30</v>
      </c>
      <c r="AM2371" s="1" t="s">
        <v>30</v>
      </c>
      <c r="AN2371" s="2" t="s">
        <v>30</v>
      </c>
      <c r="AO2371" s="1"/>
      <c r="AP2371" s="1"/>
      <c r="AQ2371" s="1"/>
    </row>
    <row r="2372" spans="1:43" ht="36">
      <c r="A2372" s="1" t="s">
        <v>14863</v>
      </c>
      <c r="B2372" s="1" t="s">
        <v>14940</v>
      </c>
      <c r="C2372" s="1" t="s">
        <v>14956</v>
      </c>
      <c r="D2372" s="1">
        <v>28</v>
      </c>
      <c r="E2372" s="1">
        <v>2</v>
      </c>
      <c r="F2372" s="1" t="s">
        <v>14865</v>
      </c>
      <c r="G2372" s="1" t="s">
        <v>14941</v>
      </c>
      <c r="H2372" s="1" t="s">
        <v>30</v>
      </c>
      <c r="I2372" s="1" t="s">
        <v>82</v>
      </c>
      <c r="K2372" s="2" t="s">
        <v>30</v>
      </c>
      <c r="L2372" s="2" t="s">
        <v>30</v>
      </c>
      <c r="M2372" s="15" t="s">
        <v>30</v>
      </c>
      <c r="N2372" s="41" t="s">
        <v>30</v>
      </c>
      <c r="O2372" s="42" t="s">
        <v>30</v>
      </c>
      <c r="P2372" s="43" t="s">
        <v>30</v>
      </c>
      <c r="Q2372" s="44" t="s">
        <v>30</v>
      </c>
      <c r="R2372" s="45" t="s">
        <v>30</v>
      </c>
      <c r="S2372" s="46" t="s">
        <v>30</v>
      </c>
      <c r="T2372" s="47" t="s">
        <v>30</v>
      </c>
      <c r="U2372" s="1" t="s">
        <v>30</v>
      </c>
      <c r="V2372" s="2" t="s">
        <v>14942</v>
      </c>
      <c r="W2372" s="2" t="s">
        <v>14943</v>
      </c>
      <c r="X2372" s="1" t="s">
        <v>30</v>
      </c>
      <c r="Y2372" s="1" t="s">
        <v>30</v>
      </c>
      <c r="Z2372" s="1" t="s">
        <v>30</v>
      </c>
      <c r="AA2372" s="1" t="s">
        <v>30</v>
      </c>
      <c r="AB2372" s="1" t="s">
        <v>30</v>
      </c>
      <c r="AC2372" s="1" t="s">
        <v>30</v>
      </c>
      <c r="AD2372" s="1" t="s">
        <v>30</v>
      </c>
      <c r="AE2372" s="1" t="s">
        <v>30</v>
      </c>
      <c r="AF2372" s="41" t="s">
        <v>30</v>
      </c>
      <c r="AG2372" s="42" t="s">
        <v>30</v>
      </c>
      <c r="AH2372" s="43" t="s">
        <v>30</v>
      </c>
      <c r="AI2372" s="44" t="s">
        <v>30</v>
      </c>
      <c r="AJ2372" s="45" t="s">
        <v>30</v>
      </c>
      <c r="AK2372" s="46" t="s">
        <v>30</v>
      </c>
      <c r="AL2372" s="47" t="s">
        <v>30</v>
      </c>
      <c r="AM2372" s="1" t="s">
        <v>30</v>
      </c>
      <c r="AN2372" s="2" t="s">
        <v>30</v>
      </c>
      <c r="AO2372" s="1"/>
      <c r="AP2372" s="1"/>
      <c r="AQ2372" s="1"/>
    </row>
    <row r="2373" spans="1:43" ht="24">
      <c r="A2373" s="1" t="s">
        <v>14863</v>
      </c>
      <c r="B2373" s="1" t="s">
        <v>14944</v>
      </c>
      <c r="C2373" s="1" t="s">
        <v>14956</v>
      </c>
      <c r="D2373" s="1">
        <v>29</v>
      </c>
      <c r="E2373" s="1">
        <v>2</v>
      </c>
      <c r="F2373" s="1" t="s">
        <v>14865</v>
      </c>
      <c r="G2373" s="1" t="s">
        <v>14945</v>
      </c>
      <c r="H2373" s="1" t="s">
        <v>30</v>
      </c>
      <c r="I2373" s="1" t="s">
        <v>82</v>
      </c>
      <c r="K2373" s="2" t="s">
        <v>30</v>
      </c>
      <c r="L2373" s="2" t="s">
        <v>30</v>
      </c>
      <c r="M2373" s="15" t="s">
        <v>30</v>
      </c>
      <c r="N2373" s="41" t="s">
        <v>30</v>
      </c>
      <c r="O2373" s="42" t="s">
        <v>30</v>
      </c>
      <c r="P2373" s="43" t="s">
        <v>30</v>
      </c>
      <c r="Q2373" s="44" t="s">
        <v>30</v>
      </c>
      <c r="R2373" s="45" t="s">
        <v>30</v>
      </c>
      <c r="S2373" s="46" t="s">
        <v>30</v>
      </c>
      <c r="T2373" s="47" t="s">
        <v>30</v>
      </c>
      <c r="U2373" s="1" t="s">
        <v>30</v>
      </c>
      <c r="V2373" s="2" t="s">
        <v>14946</v>
      </c>
      <c r="W2373" s="2" t="s">
        <v>14947</v>
      </c>
      <c r="X2373" s="1" t="s">
        <v>30</v>
      </c>
      <c r="Y2373" s="1" t="s">
        <v>30</v>
      </c>
      <c r="Z2373" s="1" t="s">
        <v>30</v>
      </c>
      <c r="AA2373" s="1" t="s">
        <v>30</v>
      </c>
      <c r="AB2373" s="1" t="s">
        <v>30</v>
      </c>
      <c r="AC2373" s="1" t="s">
        <v>30</v>
      </c>
      <c r="AD2373" s="1" t="s">
        <v>30</v>
      </c>
      <c r="AE2373" s="1" t="s">
        <v>30</v>
      </c>
      <c r="AF2373" s="41" t="s">
        <v>30</v>
      </c>
      <c r="AG2373" s="42" t="s">
        <v>30</v>
      </c>
      <c r="AH2373" s="43" t="s">
        <v>30</v>
      </c>
      <c r="AI2373" s="44" t="s">
        <v>30</v>
      </c>
      <c r="AJ2373" s="45" t="s">
        <v>30</v>
      </c>
      <c r="AK2373" s="46" t="s">
        <v>30</v>
      </c>
      <c r="AL2373" s="47" t="s">
        <v>30</v>
      </c>
      <c r="AM2373" s="1" t="s">
        <v>30</v>
      </c>
      <c r="AN2373" s="2" t="s">
        <v>30</v>
      </c>
      <c r="AO2373" s="1"/>
      <c r="AP2373" s="1"/>
      <c r="AQ2373" s="1"/>
    </row>
    <row r="2374" spans="1:43">
      <c r="A2374" s="1" t="s">
        <v>14863</v>
      </c>
      <c r="B2374" s="1" t="s">
        <v>14954</v>
      </c>
      <c r="C2374" s="1" t="s">
        <v>14956</v>
      </c>
      <c r="D2374" s="1">
        <v>999</v>
      </c>
      <c r="E2374" s="1">
        <v>0</v>
      </c>
      <c r="F2374" s="1" t="s">
        <v>14865</v>
      </c>
      <c r="G2374" s="1" t="s">
        <v>14865</v>
      </c>
      <c r="H2374" s="1" t="s">
        <v>30</v>
      </c>
      <c r="I2374" s="1" t="s">
        <v>13388</v>
      </c>
      <c r="K2374" s="2" t="s">
        <v>30</v>
      </c>
      <c r="L2374" s="2" t="s">
        <v>14747</v>
      </c>
      <c r="M2374" s="15" t="s">
        <v>30</v>
      </c>
      <c r="N2374" s="41" t="s">
        <v>30</v>
      </c>
      <c r="O2374" s="42" t="s">
        <v>30</v>
      </c>
      <c r="P2374" s="43" t="s">
        <v>30</v>
      </c>
      <c r="Q2374" s="44" t="s">
        <v>30</v>
      </c>
      <c r="R2374" s="45" t="s">
        <v>30</v>
      </c>
      <c r="S2374" s="46" t="s">
        <v>30</v>
      </c>
      <c r="T2374" s="47" t="s">
        <v>30</v>
      </c>
      <c r="U2374" s="1" t="s">
        <v>30</v>
      </c>
      <c r="V2374" s="2" t="s">
        <v>30</v>
      </c>
      <c r="W2374" s="2" t="s">
        <v>30</v>
      </c>
      <c r="X2374" s="1" t="s">
        <v>30</v>
      </c>
      <c r="Y2374" s="1" t="s">
        <v>14865</v>
      </c>
      <c r="Z2374" s="1" t="s">
        <v>30</v>
      </c>
      <c r="AA2374" s="1" t="s">
        <v>13388</v>
      </c>
      <c r="AB2374" s="1" t="s">
        <v>30</v>
      </c>
      <c r="AC2374" s="1" t="s">
        <v>30</v>
      </c>
      <c r="AD2374" s="1" t="s">
        <v>13514</v>
      </c>
      <c r="AE2374" s="1" t="s">
        <v>30</v>
      </c>
      <c r="AF2374" s="41" t="s">
        <v>30</v>
      </c>
      <c r="AG2374" s="42" t="s">
        <v>30</v>
      </c>
      <c r="AH2374" s="43" t="s">
        <v>30</v>
      </c>
      <c r="AI2374" s="44" t="s">
        <v>30</v>
      </c>
      <c r="AJ2374" s="45" t="s">
        <v>30</v>
      </c>
      <c r="AK2374" s="46" t="s">
        <v>30</v>
      </c>
      <c r="AL2374" s="47" t="s">
        <v>30</v>
      </c>
      <c r="AM2374" s="1" t="s">
        <v>30</v>
      </c>
      <c r="AN2374" s="2" t="s">
        <v>30</v>
      </c>
      <c r="AO2374" s="1"/>
      <c r="AP2374" s="1"/>
      <c r="AQ2374" s="1"/>
    </row>
    <row r="2375" spans="1:43">
      <c r="A2375" s="1" t="s">
        <v>14863</v>
      </c>
      <c r="B2375" s="1" t="s">
        <v>14955</v>
      </c>
      <c r="C2375" s="1" t="s">
        <v>14956</v>
      </c>
      <c r="D2375" s="1">
        <v>999</v>
      </c>
      <c r="E2375" s="1">
        <v>0</v>
      </c>
      <c r="F2375" s="1" t="s">
        <v>14865</v>
      </c>
      <c r="G2375" s="1" t="s">
        <v>14865</v>
      </c>
      <c r="H2375" s="1" t="s">
        <v>30</v>
      </c>
      <c r="I2375" s="1" t="s">
        <v>13388</v>
      </c>
      <c r="K2375" s="2" t="s">
        <v>30</v>
      </c>
      <c r="L2375" s="2" t="s">
        <v>14748</v>
      </c>
      <c r="M2375" s="15" t="s">
        <v>30</v>
      </c>
      <c r="N2375" s="41" t="s">
        <v>30</v>
      </c>
      <c r="O2375" s="42" t="s">
        <v>30</v>
      </c>
      <c r="P2375" s="43" t="s">
        <v>30</v>
      </c>
      <c r="Q2375" s="44" t="s">
        <v>30</v>
      </c>
      <c r="R2375" s="45" t="s">
        <v>30</v>
      </c>
      <c r="S2375" s="46" t="s">
        <v>30</v>
      </c>
      <c r="T2375" s="47" t="s">
        <v>30</v>
      </c>
      <c r="U2375" s="1" t="s">
        <v>30</v>
      </c>
      <c r="V2375" s="2" t="s">
        <v>30</v>
      </c>
      <c r="W2375" s="2" t="s">
        <v>30</v>
      </c>
      <c r="X2375" s="1" t="s">
        <v>30</v>
      </c>
      <c r="Y2375" s="1" t="s">
        <v>14865</v>
      </c>
      <c r="Z2375" s="1" t="s">
        <v>30</v>
      </c>
      <c r="AA2375" s="1" t="s">
        <v>13388</v>
      </c>
      <c r="AB2375" s="1" t="s">
        <v>30</v>
      </c>
      <c r="AC2375" s="1" t="s">
        <v>30</v>
      </c>
      <c r="AD2375" s="1" t="s">
        <v>13515</v>
      </c>
      <c r="AE2375" s="1" t="s">
        <v>30</v>
      </c>
      <c r="AF2375" s="41" t="s">
        <v>30</v>
      </c>
      <c r="AG2375" s="42" t="s">
        <v>30</v>
      </c>
      <c r="AH2375" s="43" t="s">
        <v>30</v>
      </c>
      <c r="AI2375" s="44" t="s">
        <v>30</v>
      </c>
      <c r="AJ2375" s="45" t="s">
        <v>30</v>
      </c>
      <c r="AK2375" s="46" t="s">
        <v>30</v>
      </c>
      <c r="AL2375" s="47" t="s">
        <v>30</v>
      </c>
      <c r="AM2375" s="1" t="s">
        <v>30</v>
      </c>
      <c r="AN2375" s="2" t="s">
        <v>30</v>
      </c>
      <c r="AO2375" s="1"/>
      <c r="AP2375" s="1"/>
      <c r="AQ2375" s="1"/>
    </row>
    <row r="2376" spans="1:43" ht="84">
      <c r="A2376" s="1" t="s">
        <v>15771</v>
      </c>
      <c r="B2376" s="1" t="s">
        <v>15739</v>
      </c>
      <c r="C2376" s="1" t="s">
        <v>15772</v>
      </c>
      <c r="D2376" s="1">
        <v>1</v>
      </c>
      <c r="E2376" s="1">
        <v>1</v>
      </c>
      <c r="F2376" s="1" t="s">
        <v>15669</v>
      </c>
      <c r="G2376" s="1" t="s">
        <v>15663</v>
      </c>
      <c r="I2376" s="1" t="s">
        <v>3459</v>
      </c>
      <c r="K2376" s="2"/>
      <c r="V2376" s="107" t="s">
        <v>15664</v>
      </c>
      <c r="X2376" s="91" t="s">
        <v>15890</v>
      </c>
      <c r="Y2376" s="1" t="s">
        <v>15663</v>
      </c>
      <c r="AA2376" s="1" t="s">
        <v>3459</v>
      </c>
      <c r="AN2376" s="107" t="s">
        <v>15665</v>
      </c>
      <c r="AO2376" s="1"/>
      <c r="AP2376" s="1"/>
      <c r="AQ2376" s="1"/>
    </row>
    <row r="2377" spans="1:43" ht="180">
      <c r="A2377" s="1" t="s">
        <v>15771</v>
      </c>
      <c r="B2377" s="1" t="s">
        <v>15740</v>
      </c>
      <c r="C2377" s="1" t="s">
        <v>15772</v>
      </c>
      <c r="D2377" s="1">
        <v>2</v>
      </c>
      <c r="E2377" s="1">
        <v>1</v>
      </c>
      <c r="F2377" s="1" t="s">
        <v>15669</v>
      </c>
      <c r="G2377" s="1" t="s">
        <v>15666</v>
      </c>
      <c r="I2377" s="1" t="s">
        <v>3459</v>
      </c>
      <c r="K2377" s="2"/>
      <c r="V2377" s="107" t="s">
        <v>15667</v>
      </c>
      <c r="X2377" s="91" t="s">
        <v>15891</v>
      </c>
      <c r="Y2377" s="1" t="s">
        <v>15666</v>
      </c>
      <c r="AA2377" s="1" t="s">
        <v>3459</v>
      </c>
      <c r="AN2377" s="2" t="s">
        <v>15668</v>
      </c>
      <c r="AO2377" s="1"/>
      <c r="AP2377" s="1"/>
      <c r="AQ2377" s="1"/>
    </row>
    <row r="2378" spans="1:43" ht="72">
      <c r="A2378" s="1" t="s">
        <v>15771</v>
      </c>
      <c r="B2378" s="1" t="s">
        <v>15741</v>
      </c>
      <c r="C2378" s="1" t="s">
        <v>15772</v>
      </c>
      <c r="D2378" s="1">
        <v>3</v>
      </c>
      <c r="E2378" s="1">
        <v>1</v>
      </c>
      <c r="F2378" s="1" t="s">
        <v>15669</v>
      </c>
      <c r="G2378" s="1" t="s">
        <v>15670</v>
      </c>
      <c r="I2378" s="1" t="s">
        <v>125</v>
      </c>
      <c r="K2378" s="2"/>
      <c r="M2378" s="15">
        <v>1</v>
      </c>
      <c r="N2378" s="41" t="s">
        <v>9489</v>
      </c>
      <c r="V2378" s="107" t="s">
        <v>15775</v>
      </c>
      <c r="Y2378" s="1" t="s">
        <v>15670</v>
      </c>
      <c r="AA2378" s="1" t="s">
        <v>125</v>
      </c>
      <c r="AE2378" s="1">
        <v>1</v>
      </c>
      <c r="AF2378" s="41" t="s">
        <v>9490</v>
      </c>
      <c r="AL2378" s="47" t="s">
        <v>799</v>
      </c>
      <c r="AN2378" s="107" t="s">
        <v>15774</v>
      </c>
      <c r="AO2378" s="1"/>
      <c r="AP2378" s="1"/>
      <c r="AQ2378" s="1"/>
    </row>
    <row r="2379" spans="1:43" ht="120">
      <c r="A2379" s="1" t="s">
        <v>15771</v>
      </c>
      <c r="B2379" s="1" t="s">
        <v>15742</v>
      </c>
      <c r="C2379" s="1" t="s">
        <v>15772</v>
      </c>
      <c r="D2379" s="1">
        <v>4</v>
      </c>
      <c r="E2379" s="1">
        <v>1</v>
      </c>
      <c r="F2379" s="1" t="s">
        <v>15669</v>
      </c>
      <c r="G2379" s="1" t="s">
        <v>15671</v>
      </c>
      <c r="I2379" s="1" t="s">
        <v>125</v>
      </c>
      <c r="K2379" s="2"/>
      <c r="M2379" s="15">
        <v>2</v>
      </c>
      <c r="N2379" s="41" t="s">
        <v>9489</v>
      </c>
      <c r="V2379" s="107" t="s">
        <v>15776</v>
      </c>
      <c r="Y2379" s="1" t="s">
        <v>15671</v>
      </c>
      <c r="AA2379" s="1" t="s">
        <v>125</v>
      </c>
      <c r="AE2379" s="1">
        <v>2</v>
      </c>
      <c r="AF2379" s="41" t="s">
        <v>9490</v>
      </c>
      <c r="AL2379" s="47">
        <v>50</v>
      </c>
      <c r="AN2379" s="2" t="s">
        <v>15672</v>
      </c>
      <c r="AO2379" s="1"/>
      <c r="AP2379" s="1"/>
      <c r="AQ2379" s="1"/>
    </row>
    <row r="2380" spans="1:43" ht="96">
      <c r="A2380" s="1" t="s">
        <v>15771</v>
      </c>
      <c r="B2380" s="1" t="s">
        <v>15743</v>
      </c>
      <c r="C2380" s="1" t="s">
        <v>15772</v>
      </c>
      <c r="D2380" s="1">
        <v>5</v>
      </c>
      <c r="E2380" s="1">
        <v>1</v>
      </c>
      <c r="F2380" s="1" t="s">
        <v>15669</v>
      </c>
      <c r="G2380" s="1" t="s">
        <v>15673</v>
      </c>
      <c r="I2380" s="1" t="s">
        <v>125</v>
      </c>
      <c r="K2380" s="2"/>
      <c r="M2380" s="15">
        <v>3</v>
      </c>
      <c r="N2380" s="41" t="s">
        <v>9489</v>
      </c>
      <c r="V2380" s="107" t="s">
        <v>15777</v>
      </c>
      <c r="Y2380" s="1" t="s">
        <v>15673</v>
      </c>
      <c r="AA2380" s="1" t="s">
        <v>125</v>
      </c>
      <c r="AE2380" s="1">
        <v>3</v>
      </c>
      <c r="AF2380" s="41" t="s">
        <v>9490</v>
      </c>
      <c r="AL2380" s="47" t="s">
        <v>799</v>
      </c>
      <c r="AN2380" s="2" t="s">
        <v>15674</v>
      </c>
      <c r="AO2380" s="1"/>
      <c r="AP2380" s="1"/>
      <c r="AQ2380" s="1"/>
    </row>
    <row r="2381" spans="1:43" ht="108">
      <c r="A2381" s="1" t="s">
        <v>15771</v>
      </c>
      <c r="B2381" s="1" t="s">
        <v>15744</v>
      </c>
      <c r="C2381" s="1" t="s">
        <v>15772</v>
      </c>
      <c r="D2381" s="1">
        <v>6</v>
      </c>
      <c r="E2381" s="1">
        <v>1</v>
      </c>
      <c r="F2381" s="1" t="s">
        <v>15669</v>
      </c>
      <c r="G2381" s="1" t="s">
        <v>15675</v>
      </c>
      <c r="I2381" s="1" t="s">
        <v>125</v>
      </c>
      <c r="K2381" s="2"/>
      <c r="M2381" s="15">
        <v>1</v>
      </c>
      <c r="N2381" s="41" t="s">
        <v>13398</v>
      </c>
      <c r="V2381" s="107" t="s">
        <v>15778</v>
      </c>
      <c r="Y2381" s="1" t="s">
        <v>15675</v>
      </c>
      <c r="AA2381" s="1" t="s">
        <v>125</v>
      </c>
      <c r="AE2381" s="1">
        <v>1</v>
      </c>
      <c r="AF2381" s="41" t="s">
        <v>13400</v>
      </c>
      <c r="AL2381" s="47" t="s">
        <v>799</v>
      </c>
      <c r="AN2381" s="107" t="s">
        <v>15676</v>
      </c>
      <c r="AO2381" s="1"/>
      <c r="AP2381" s="1"/>
      <c r="AQ2381" s="1"/>
    </row>
    <row r="2382" spans="1:43" ht="84">
      <c r="A2382" s="1" t="s">
        <v>15771</v>
      </c>
      <c r="B2382" s="1" t="s">
        <v>15745</v>
      </c>
      <c r="C2382" s="1" t="s">
        <v>15772</v>
      </c>
      <c r="D2382" s="1">
        <v>7</v>
      </c>
      <c r="E2382" s="1">
        <v>1</v>
      </c>
      <c r="F2382" s="1" t="s">
        <v>15669</v>
      </c>
      <c r="G2382" s="1" t="s">
        <v>15677</v>
      </c>
      <c r="I2382" s="1" t="s">
        <v>125</v>
      </c>
      <c r="K2382" s="2"/>
      <c r="M2382" s="15">
        <v>2</v>
      </c>
      <c r="N2382" s="41" t="s">
        <v>13398</v>
      </c>
      <c r="V2382" s="107" t="s">
        <v>15776</v>
      </c>
      <c r="Y2382" s="1" t="s">
        <v>15677</v>
      </c>
      <c r="AA2382" s="1" t="s">
        <v>125</v>
      </c>
      <c r="AE2382" s="1">
        <v>2</v>
      </c>
      <c r="AF2382" s="41" t="s">
        <v>13400</v>
      </c>
      <c r="AL2382" s="47">
        <v>50</v>
      </c>
      <c r="AN2382" s="2" t="s">
        <v>15678</v>
      </c>
      <c r="AO2382" s="1"/>
      <c r="AP2382" s="1"/>
      <c r="AQ2382" s="1"/>
    </row>
    <row r="2383" spans="1:43" ht="96">
      <c r="A2383" s="1" t="s">
        <v>15771</v>
      </c>
      <c r="B2383" s="1" t="s">
        <v>15746</v>
      </c>
      <c r="C2383" s="1" t="s">
        <v>15772</v>
      </c>
      <c r="D2383" s="1">
        <v>8</v>
      </c>
      <c r="E2383" s="1">
        <v>1</v>
      </c>
      <c r="F2383" s="1" t="s">
        <v>15669</v>
      </c>
      <c r="G2383" s="1" t="s">
        <v>12483</v>
      </c>
      <c r="I2383" s="1" t="s">
        <v>125</v>
      </c>
      <c r="K2383" s="2"/>
      <c r="M2383" s="15">
        <v>3</v>
      </c>
      <c r="N2383" s="41" t="s">
        <v>13398</v>
      </c>
      <c r="V2383" s="107" t="s">
        <v>15779</v>
      </c>
      <c r="Y2383" s="1" t="s">
        <v>12483</v>
      </c>
      <c r="AA2383" s="1" t="s">
        <v>125</v>
      </c>
      <c r="AE2383" s="1">
        <v>3</v>
      </c>
      <c r="AF2383" s="41" t="s">
        <v>13400</v>
      </c>
      <c r="AL2383" s="47" t="s">
        <v>799</v>
      </c>
      <c r="AN2383" s="2" t="s">
        <v>15679</v>
      </c>
      <c r="AO2383" s="1"/>
      <c r="AP2383" s="1"/>
      <c r="AQ2383" s="1"/>
    </row>
    <row r="2384" spans="1:43" ht="96">
      <c r="A2384" s="1" t="s">
        <v>15771</v>
      </c>
      <c r="B2384" s="1" t="s">
        <v>15747</v>
      </c>
      <c r="C2384" s="1" t="s">
        <v>15772</v>
      </c>
      <c r="D2384" s="1">
        <v>9</v>
      </c>
      <c r="E2384" s="1">
        <v>1</v>
      </c>
      <c r="F2384" s="1" t="s">
        <v>15669</v>
      </c>
      <c r="G2384" s="1" t="s">
        <v>13939</v>
      </c>
      <c r="I2384" s="1" t="s">
        <v>125</v>
      </c>
      <c r="K2384" s="2"/>
      <c r="M2384" s="15">
        <v>1</v>
      </c>
      <c r="N2384" s="41" t="s">
        <v>13408</v>
      </c>
      <c r="V2384" s="107" t="s">
        <v>15780</v>
      </c>
      <c r="Y2384" s="1" t="s">
        <v>13939</v>
      </c>
      <c r="AA2384" s="1" t="s">
        <v>125</v>
      </c>
      <c r="AE2384" s="1">
        <v>1</v>
      </c>
      <c r="AF2384" s="41" t="s">
        <v>13409</v>
      </c>
      <c r="AL2384" s="47" t="s">
        <v>799</v>
      </c>
      <c r="AN2384" s="107" t="s">
        <v>15680</v>
      </c>
      <c r="AO2384" s="1"/>
      <c r="AP2384" s="1"/>
      <c r="AQ2384" s="1"/>
    </row>
    <row r="2385" spans="1:43" ht="96">
      <c r="A2385" s="1" t="s">
        <v>15771</v>
      </c>
      <c r="B2385" s="1" t="s">
        <v>15748</v>
      </c>
      <c r="C2385" s="1" t="s">
        <v>15772</v>
      </c>
      <c r="D2385" s="1">
        <v>10</v>
      </c>
      <c r="E2385" s="1">
        <v>1</v>
      </c>
      <c r="F2385" s="1" t="s">
        <v>15669</v>
      </c>
      <c r="G2385" s="1" t="s">
        <v>15681</v>
      </c>
      <c r="I2385" s="1" t="s">
        <v>125</v>
      </c>
      <c r="K2385" s="2"/>
      <c r="M2385" s="15">
        <v>2</v>
      </c>
      <c r="N2385" s="41" t="s">
        <v>13408</v>
      </c>
      <c r="V2385" s="107" t="s">
        <v>15776</v>
      </c>
      <c r="Y2385" s="1" t="s">
        <v>15681</v>
      </c>
      <c r="AA2385" s="1" t="s">
        <v>125</v>
      </c>
      <c r="AE2385" s="1">
        <v>2</v>
      </c>
      <c r="AF2385" s="41" t="s">
        <v>13409</v>
      </c>
      <c r="AL2385" s="47">
        <v>50</v>
      </c>
      <c r="AN2385" s="2" t="s">
        <v>15682</v>
      </c>
      <c r="AO2385" s="1"/>
      <c r="AP2385" s="1"/>
      <c r="AQ2385" s="1"/>
    </row>
    <row r="2386" spans="1:43" ht="96">
      <c r="A2386" s="1" t="s">
        <v>15771</v>
      </c>
      <c r="B2386" s="1" t="s">
        <v>15749</v>
      </c>
      <c r="C2386" s="1" t="s">
        <v>15772</v>
      </c>
      <c r="D2386" s="1">
        <v>11</v>
      </c>
      <c r="E2386" s="1">
        <v>1</v>
      </c>
      <c r="F2386" s="1" t="s">
        <v>15669</v>
      </c>
      <c r="G2386" s="1" t="s">
        <v>15683</v>
      </c>
      <c r="I2386" s="1" t="s">
        <v>125</v>
      </c>
      <c r="K2386" s="2"/>
      <c r="M2386" s="15">
        <v>3</v>
      </c>
      <c r="N2386" s="41" t="s">
        <v>13408</v>
      </c>
      <c r="V2386" s="107" t="s">
        <v>15781</v>
      </c>
      <c r="Y2386" s="1" t="s">
        <v>15683</v>
      </c>
      <c r="AA2386" s="1" t="s">
        <v>125</v>
      </c>
      <c r="AE2386" s="1">
        <v>3</v>
      </c>
      <c r="AF2386" s="41" t="s">
        <v>13409</v>
      </c>
      <c r="AL2386" s="47" t="s">
        <v>799</v>
      </c>
      <c r="AN2386" s="2" t="s">
        <v>15684</v>
      </c>
      <c r="AO2386" s="1"/>
      <c r="AP2386" s="1"/>
      <c r="AQ2386" s="1"/>
    </row>
    <row r="2387" spans="1:43" ht="60">
      <c r="A2387" s="1" t="s">
        <v>15771</v>
      </c>
      <c r="B2387" s="1" t="s">
        <v>15750</v>
      </c>
      <c r="C2387" s="1" t="s">
        <v>15772</v>
      </c>
      <c r="D2387" s="1">
        <v>12</v>
      </c>
      <c r="E2387" s="1">
        <v>1</v>
      </c>
      <c r="F2387" s="1" t="s">
        <v>15669</v>
      </c>
      <c r="G2387" s="1" t="s">
        <v>15685</v>
      </c>
      <c r="H2387" s="1" t="s">
        <v>26</v>
      </c>
      <c r="I2387" s="1" t="s">
        <v>88</v>
      </c>
      <c r="K2387" s="2" t="s">
        <v>2408</v>
      </c>
      <c r="V2387" s="107" t="s">
        <v>15686</v>
      </c>
      <c r="AO2387" s="1"/>
      <c r="AP2387" s="1"/>
      <c r="AQ2387" s="1"/>
    </row>
    <row r="2388" spans="1:43" ht="72">
      <c r="A2388" s="1" t="s">
        <v>15771</v>
      </c>
      <c r="B2388" s="1" t="s">
        <v>15751</v>
      </c>
      <c r="C2388" s="1" t="s">
        <v>15772</v>
      </c>
      <c r="D2388" s="1">
        <v>13</v>
      </c>
      <c r="E2388" s="1">
        <v>1</v>
      </c>
      <c r="F2388" s="1" t="s">
        <v>15669</v>
      </c>
      <c r="G2388" s="1" t="s">
        <v>15687</v>
      </c>
      <c r="H2388" s="1" t="s">
        <v>26</v>
      </c>
      <c r="I2388" s="1" t="s">
        <v>94</v>
      </c>
      <c r="K2388" s="2" t="s">
        <v>15688</v>
      </c>
      <c r="L2388" s="2" t="s">
        <v>331</v>
      </c>
      <c r="N2388" s="41">
        <v>0</v>
      </c>
      <c r="O2388" s="42">
        <v>4</v>
      </c>
      <c r="Q2388" s="44">
        <v>6</v>
      </c>
      <c r="R2388" s="45">
        <v>4</v>
      </c>
      <c r="S2388" s="46">
        <v>9</v>
      </c>
      <c r="U2388" s="1">
        <v>4</v>
      </c>
      <c r="V2388" s="107" t="s">
        <v>15689</v>
      </c>
      <c r="AO2388" s="1"/>
      <c r="AP2388" s="1"/>
      <c r="AQ2388" s="1"/>
    </row>
    <row r="2389" spans="1:43" ht="48">
      <c r="A2389" s="1" t="s">
        <v>15771</v>
      </c>
      <c r="B2389" s="1" t="s">
        <v>15752</v>
      </c>
      <c r="C2389" s="1" t="s">
        <v>15772</v>
      </c>
      <c r="D2389" s="1">
        <v>14</v>
      </c>
      <c r="E2389" s="1">
        <v>1</v>
      </c>
      <c r="F2389" s="1" t="s">
        <v>15669</v>
      </c>
      <c r="G2389" s="1" t="s">
        <v>2378</v>
      </c>
      <c r="H2389" s="1" t="s">
        <v>26</v>
      </c>
      <c r="I2389" s="1" t="s">
        <v>104</v>
      </c>
      <c r="K2389" s="2" t="s">
        <v>12350</v>
      </c>
      <c r="L2389" s="2" t="s">
        <v>15690</v>
      </c>
      <c r="O2389" s="42" t="s">
        <v>113</v>
      </c>
      <c r="T2389" s="47">
        <v>5</v>
      </c>
      <c r="U2389" s="1">
        <v>5</v>
      </c>
      <c r="V2389" s="107" t="s">
        <v>15691</v>
      </c>
      <c r="AN2389" s="107"/>
      <c r="AO2389" s="1"/>
      <c r="AP2389" s="1"/>
      <c r="AQ2389" s="1"/>
    </row>
    <row r="2390" spans="1:43" ht="72">
      <c r="A2390" s="1" t="s">
        <v>15771</v>
      </c>
      <c r="B2390" s="1" t="s">
        <v>15753</v>
      </c>
      <c r="C2390" s="1" t="s">
        <v>15772</v>
      </c>
      <c r="D2390" s="1">
        <v>15</v>
      </c>
      <c r="E2390" s="1">
        <v>1</v>
      </c>
      <c r="F2390" s="1" t="s">
        <v>15669</v>
      </c>
      <c r="G2390" s="1" t="s">
        <v>15692</v>
      </c>
      <c r="H2390" s="1" t="s">
        <v>26</v>
      </c>
      <c r="I2390" s="1" t="s">
        <v>104</v>
      </c>
      <c r="K2390" s="2" t="s">
        <v>12350</v>
      </c>
      <c r="L2390" s="2" t="s">
        <v>331</v>
      </c>
      <c r="O2390" s="42">
        <v>5</v>
      </c>
      <c r="T2390" s="47">
        <v>5</v>
      </c>
      <c r="U2390" s="1">
        <v>5</v>
      </c>
      <c r="V2390" s="107" t="s">
        <v>15693</v>
      </c>
      <c r="AO2390" s="1"/>
      <c r="AP2390" s="1"/>
      <c r="AQ2390" s="1"/>
    </row>
    <row r="2391" spans="1:43" ht="60">
      <c r="A2391" s="1" t="s">
        <v>15771</v>
      </c>
      <c r="B2391" s="1" t="s">
        <v>15754</v>
      </c>
      <c r="C2391" s="1" t="s">
        <v>15772</v>
      </c>
      <c r="D2391" s="1">
        <v>16</v>
      </c>
      <c r="E2391" s="1">
        <v>1</v>
      </c>
      <c r="F2391" s="1" t="s">
        <v>15669</v>
      </c>
      <c r="G2391" s="1" t="s">
        <v>15694</v>
      </c>
      <c r="H2391" s="1" t="s">
        <v>26</v>
      </c>
      <c r="I2391" s="1" t="s">
        <v>104</v>
      </c>
      <c r="K2391" s="2" t="s">
        <v>12350</v>
      </c>
      <c r="L2391" s="2" t="s">
        <v>331</v>
      </c>
      <c r="O2391" s="42">
        <v>5</v>
      </c>
      <c r="T2391" s="47">
        <v>5</v>
      </c>
      <c r="U2391" s="1">
        <v>5</v>
      </c>
      <c r="V2391" s="107" t="s">
        <v>15695</v>
      </c>
      <c r="W2391" s="121"/>
      <c r="AO2391" s="1"/>
      <c r="AP2391" s="1"/>
      <c r="AQ2391" s="1"/>
    </row>
    <row r="2392" spans="1:43" ht="36">
      <c r="A2392" s="1" t="s">
        <v>15771</v>
      </c>
      <c r="B2392" s="1" t="s">
        <v>15755</v>
      </c>
      <c r="C2392" s="1" t="s">
        <v>15772</v>
      </c>
      <c r="D2392" s="1">
        <v>17</v>
      </c>
      <c r="E2392" s="1">
        <v>3</v>
      </c>
      <c r="F2392" s="1" t="s">
        <v>15669</v>
      </c>
      <c r="G2392" s="1" t="s">
        <v>15696</v>
      </c>
      <c r="I2392" s="1" t="s">
        <v>94</v>
      </c>
      <c r="K2392" s="2" t="s">
        <v>938</v>
      </c>
      <c r="L2392" s="2" t="s">
        <v>15697</v>
      </c>
      <c r="N2392" s="41">
        <v>50</v>
      </c>
      <c r="O2392" s="42">
        <v>4</v>
      </c>
      <c r="Q2392" s="44">
        <v>9</v>
      </c>
      <c r="R2392" s="45">
        <v>4</v>
      </c>
      <c r="S2392" s="46">
        <v>12</v>
      </c>
      <c r="U2392" s="1">
        <v>4</v>
      </c>
      <c r="V2392" s="107" t="s">
        <v>15698</v>
      </c>
      <c r="AO2392" s="1"/>
      <c r="AP2392" s="1"/>
      <c r="AQ2392" s="1"/>
    </row>
    <row r="2393" spans="1:43" ht="24">
      <c r="A2393" s="1" t="s">
        <v>15771</v>
      </c>
      <c r="B2393" s="1" t="s">
        <v>15756</v>
      </c>
      <c r="C2393" s="1" t="s">
        <v>15772</v>
      </c>
      <c r="D2393" s="1">
        <v>18</v>
      </c>
      <c r="E2393" s="1">
        <v>3</v>
      </c>
      <c r="F2393" s="1" t="s">
        <v>15669</v>
      </c>
      <c r="G2393" s="1" t="s">
        <v>15699</v>
      </c>
      <c r="I2393" s="1" t="s">
        <v>88</v>
      </c>
      <c r="K2393" s="2" t="s">
        <v>12223</v>
      </c>
      <c r="L2393" s="2" t="s">
        <v>15700</v>
      </c>
      <c r="P2393" s="43">
        <v>1</v>
      </c>
      <c r="Q2393" s="44">
        <v>2</v>
      </c>
      <c r="R2393" s="45">
        <v>2</v>
      </c>
      <c r="S2393" s="46">
        <v>3</v>
      </c>
      <c r="V2393" s="107" t="s">
        <v>15701</v>
      </c>
      <c r="W2393" s="121" t="s">
        <v>15702</v>
      </c>
      <c r="AO2393" s="1"/>
      <c r="AP2393" s="1"/>
      <c r="AQ2393" s="1"/>
    </row>
    <row r="2394" spans="1:43" ht="48">
      <c r="A2394" s="1" t="s">
        <v>15771</v>
      </c>
      <c r="B2394" s="1" t="s">
        <v>15757</v>
      </c>
      <c r="C2394" s="1" t="s">
        <v>15772</v>
      </c>
      <c r="D2394" s="1">
        <v>19</v>
      </c>
      <c r="E2394" s="1">
        <v>2</v>
      </c>
      <c r="F2394" s="1" t="s">
        <v>15669</v>
      </c>
      <c r="G2394" s="1" t="s">
        <v>15703</v>
      </c>
      <c r="I2394" s="1" t="s">
        <v>104</v>
      </c>
      <c r="K2394" s="2" t="s">
        <v>15704</v>
      </c>
      <c r="O2394" s="42" t="s">
        <v>113</v>
      </c>
      <c r="T2394" s="47">
        <v>5</v>
      </c>
      <c r="V2394" s="107" t="s">
        <v>15705</v>
      </c>
      <c r="AQ2394" s="1"/>
    </row>
    <row r="2395" spans="1:43" ht="60">
      <c r="A2395" s="1" t="s">
        <v>15771</v>
      </c>
      <c r="B2395" s="1" t="s">
        <v>15758</v>
      </c>
      <c r="C2395" s="1" t="s">
        <v>15772</v>
      </c>
      <c r="D2395" s="1">
        <v>20</v>
      </c>
      <c r="E2395" s="1">
        <v>3</v>
      </c>
      <c r="F2395" s="1" t="s">
        <v>15669</v>
      </c>
      <c r="G2395" s="1" t="s">
        <v>15424</v>
      </c>
      <c r="I2395" s="1" t="s">
        <v>104</v>
      </c>
      <c r="K2395" s="2" t="s">
        <v>15704</v>
      </c>
      <c r="L2395" s="2" t="s">
        <v>331</v>
      </c>
      <c r="O2395" s="42">
        <v>3</v>
      </c>
      <c r="T2395" s="47">
        <v>4</v>
      </c>
      <c r="V2395" s="107" t="s">
        <v>15706</v>
      </c>
      <c r="AQ2395" s="1"/>
    </row>
    <row r="2396" spans="1:43" ht="60">
      <c r="A2396" s="1" t="s">
        <v>15771</v>
      </c>
      <c r="B2396" s="1" t="s">
        <v>15759</v>
      </c>
      <c r="C2396" s="1" t="s">
        <v>15772</v>
      </c>
      <c r="D2396" s="1">
        <v>21</v>
      </c>
      <c r="E2396" s="1">
        <v>3</v>
      </c>
      <c r="F2396" s="1" t="s">
        <v>15669</v>
      </c>
      <c r="G2396" s="1" t="s">
        <v>15707</v>
      </c>
      <c r="I2396" s="1" t="s">
        <v>104</v>
      </c>
      <c r="K2396" s="2" t="s">
        <v>12032</v>
      </c>
      <c r="O2396" s="42">
        <v>3</v>
      </c>
      <c r="T2396" s="47">
        <v>3</v>
      </c>
      <c r="V2396" s="2" t="s">
        <v>15708</v>
      </c>
      <c r="AQ2396" s="1"/>
    </row>
    <row r="2397" spans="1:43" ht="72">
      <c r="A2397" s="1" t="s">
        <v>15771</v>
      </c>
      <c r="B2397" s="1" t="s">
        <v>15760</v>
      </c>
      <c r="C2397" s="1" t="s">
        <v>15772</v>
      </c>
      <c r="D2397" s="1">
        <v>22</v>
      </c>
      <c r="E2397" s="1">
        <v>2</v>
      </c>
      <c r="F2397" s="1" t="s">
        <v>15669</v>
      </c>
      <c r="G2397" s="1" t="s">
        <v>15709</v>
      </c>
      <c r="I2397" s="1" t="s">
        <v>104</v>
      </c>
      <c r="K2397" s="2" t="s">
        <v>12032</v>
      </c>
      <c r="O2397" s="42">
        <v>4</v>
      </c>
      <c r="T2397" s="47">
        <v>4</v>
      </c>
      <c r="V2397" s="2" t="s">
        <v>15710</v>
      </c>
      <c r="AQ2397" s="1"/>
    </row>
    <row r="2398" spans="1:43" ht="48">
      <c r="A2398" s="1" t="s">
        <v>15771</v>
      </c>
      <c r="B2398" s="1" t="s">
        <v>15761</v>
      </c>
      <c r="C2398" s="1" t="s">
        <v>15772</v>
      </c>
      <c r="D2398" s="1">
        <v>23</v>
      </c>
      <c r="E2398" s="1">
        <v>2</v>
      </c>
      <c r="F2398" s="1" t="s">
        <v>15669</v>
      </c>
      <c r="G2398" s="1" t="s">
        <v>15711</v>
      </c>
      <c r="I2398" s="1" t="s">
        <v>104</v>
      </c>
      <c r="K2398" s="2" t="s">
        <v>12032</v>
      </c>
      <c r="O2398" s="42">
        <v>2</v>
      </c>
      <c r="T2398" s="47">
        <v>6</v>
      </c>
      <c r="V2398" s="2" t="s">
        <v>15712</v>
      </c>
      <c r="AQ2398" s="1"/>
    </row>
    <row r="2399" spans="1:43" ht="24">
      <c r="A2399" s="1" t="s">
        <v>15771</v>
      </c>
      <c r="B2399" s="1" t="s">
        <v>15762</v>
      </c>
      <c r="C2399" s="1" t="s">
        <v>15772</v>
      </c>
      <c r="D2399" s="1">
        <v>24</v>
      </c>
      <c r="E2399" s="1">
        <v>3</v>
      </c>
      <c r="F2399" s="1" t="s">
        <v>15669</v>
      </c>
      <c r="G2399" s="1" t="s">
        <v>15713</v>
      </c>
      <c r="I2399" s="1" t="s">
        <v>94</v>
      </c>
      <c r="K2399" s="2" t="s">
        <v>95</v>
      </c>
      <c r="L2399" s="2" t="s">
        <v>155</v>
      </c>
      <c r="N2399" s="41">
        <v>20</v>
      </c>
      <c r="O2399" s="42">
        <v>1</v>
      </c>
      <c r="Q2399" s="44">
        <v>2</v>
      </c>
      <c r="R2399" s="45">
        <v>1</v>
      </c>
      <c r="S2399" s="46">
        <v>2</v>
      </c>
      <c r="V2399" s="107" t="s">
        <v>15714</v>
      </c>
      <c r="AQ2399" s="1"/>
    </row>
    <row r="2400" spans="1:43" ht="24">
      <c r="A2400" s="1" t="s">
        <v>15771</v>
      </c>
      <c r="B2400" s="1" t="s">
        <v>15763</v>
      </c>
      <c r="C2400" s="1" t="s">
        <v>15772</v>
      </c>
      <c r="D2400" s="1">
        <v>25</v>
      </c>
      <c r="E2400" s="1">
        <v>3</v>
      </c>
      <c r="F2400" s="1" t="s">
        <v>15669</v>
      </c>
      <c r="G2400" s="1" t="s">
        <v>15715</v>
      </c>
      <c r="I2400" s="1" t="s">
        <v>94</v>
      </c>
      <c r="K2400" s="2" t="s">
        <v>938</v>
      </c>
      <c r="L2400" s="2" t="s">
        <v>15716</v>
      </c>
      <c r="N2400" s="41">
        <v>30</v>
      </c>
      <c r="O2400" s="42">
        <v>2</v>
      </c>
      <c r="Q2400" s="44">
        <v>4</v>
      </c>
      <c r="R2400" s="45">
        <v>2</v>
      </c>
      <c r="S2400" s="46">
        <v>3</v>
      </c>
      <c r="V2400" s="107" t="s">
        <v>15717</v>
      </c>
      <c r="W2400" s="121" t="s">
        <v>15718</v>
      </c>
      <c r="AQ2400" s="1"/>
    </row>
    <row r="2401" spans="1:43" ht="24">
      <c r="A2401" s="1" t="s">
        <v>15771</v>
      </c>
      <c r="B2401" s="1" t="s">
        <v>15764</v>
      </c>
      <c r="C2401" s="1" t="s">
        <v>15772</v>
      </c>
      <c r="D2401" s="1">
        <v>26</v>
      </c>
      <c r="E2401" s="1">
        <v>3</v>
      </c>
      <c r="F2401" s="1" t="s">
        <v>15669</v>
      </c>
      <c r="G2401" s="1" t="s">
        <v>15719</v>
      </c>
      <c r="I2401" s="1" t="s">
        <v>94</v>
      </c>
      <c r="K2401" s="2" t="s">
        <v>938</v>
      </c>
      <c r="L2401" s="2" t="s">
        <v>15716</v>
      </c>
      <c r="N2401" s="41">
        <v>35</v>
      </c>
      <c r="O2401" s="42">
        <v>2</v>
      </c>
      <c r="Q2401" s="44">
        <v>3</v>
      </c>
      <c r="R2401" s="45">
        <v>2</v>
      </c>
      <c r="S2401" s="46">
        <v>4</v>
      </c>
      <c r="V2401" s="107" t="s">
        <v>15720</v>
      </c>
      <c r="W2401" s="121" t="s">
        <v>15721</v>
      </c>
      <c r="AQ2401" s="1"/>
    </row>
    <row r="2402" spans="1:43" ht="24">
      <c r="A2402" s="1" t="s">
        <v>15771</v>
      </c>
      <c r="B2402" s="1" t="s">
        <v>15765</v>
      </c>
      <c r="C2402" s="1" t="s">
        <v>15772</v>
      </c>
      <c r="D2402" s="1">
        <v>27</v>
      </c>
      <c r="E2402" s="1">
        <v>2</v>
      </c>
      <c r="F2402" s="1" t="s">
        <v>15669</v>
      </c>
      <c r="G2402" s="1" t="s">
        <v>15722</v>
      </c>
      <c r="I2402" s="1" t="s">
        <v>94</v>
      </c>
      <c r="K2402" s="2" t="s">
        <v>95</v>
      </c>
      <c r="N2402" s="41">
        <v>40</v>
      </c>
      <c r="O2402" s="42">
        <v>3</v>
      </c>
      <c r="Q2402" s="44">
        <v>5</v>
      </c>
      <c r="R2402" s="45">
        <v>2</v>
      </c>
      <c r="S2402" s="46">
        <v>5</v>
      </c>
      <c r="V2402" s="107" t="s">
        <v>15723</v>
      </c>
      <c r="W2402" s="121" t="s">
        <v>15724</v>
      </c>
      <c r="AQ2402" s="1"/>
    </row>
    <row r="2403" spans="1:43" ht="24">
      <c r="A2403" s="1" t="s">
        <v>15771</v>
      </c>
      <c r="B2403" s="1" t="s">
        <v>15766</v>
      </c>
      <c r="C2403" s="1" t="s">
        <v>15772</v>
      </c>
      <c r="D2403" s="1">
        <v>28</v>
      </c>
      <c r="E2403" s="1">
        <v>2</v>
      </c>
      <c r="F2403" s="1" t="s">
        <v>15669</v>
      </c>
      <c r="G2403" s="1" t="s">
        <v>15725</v>
      </c>
      <c r="I2403" s="1" t="s">
        <v>94</v>
      </c>
      <c r="K2403" s="2" t="s">
        <v>938</v>
      </c>
      <c r="L2403" s="2" t="s">
        <v>3481</v>
      </c>
      <c r="N2403" s="41">
        <v>45</v>
      </c>
      <c r="O2403" s="42">
        <v>3</v>
      </c>
      <c r="Q2403" s="44">
        <v>6</v>
      </c>
      <c r="R2403" s="45">
        <v>3</v>
      </c>
      <c r="S2403" s="46">
        <v>8</v>
      </c>
      <c r="V2403" s="107" t="s">
        <v>15726</v>
      </c>
      <c r="W2403" s="121" t="s">
        <v>15727</v>
      </c>
      <c r="AQ2403" s="1"/>
    </row>
    <row r="2404" spans="1:43" ht="48">
      <c r="A2404" s="1" t="s">
        <v>15771</v>
      </c>
      <c r="B2404" s="1" t="s">
        <v>15767</v>
      </c>
      <c r="C2404" s="1" t="s">
        <v>15772</v>
      </c>
      <c r="D2404" s="1">
        <v>29</v>
      </c>
      <c r="E2404" s="1">
        <v>2</v>
      </c>
      <c r="F2404" s="1" t="s">
        <v>15669</v>
      </c>
      <c r="G2404" s="1" t="s">
        <v>15728</v>
      </c>
      <c r="I2404" s="1" t="s">
        <v>82</v>
      </c>
      <c r="K2404" s="2"/>
      <c r="V2404" s="107" t="s">
        <v>15729</v>
      </c>
      <c r="W2404" s="121" t="s">
        <v>15730</v>
      </c>
      <c r="AQ2404" s="1"/>
    </row>
    <row r="2405" spans="1:43" ht="48">
      <c r="A2405" s="1" t="s">
        <v>15771</v>
      </c>
      <c r="B2405" s="1" t="s">
        <v>15768</v>
      </c>
      <c r="C2405" s="1" t="s">
        <v>15772</v>
      </c>
      <c r="D2405" s="1">
        <v>30</v>
      </c>
      <c r="E2405" s="1">
        <v>2</v>
      </c>
      <c r="F2405" s="1" t="s">
        <v>15669</v>
      </c>
      <c r="G2405" s="1" t="s">
        <v>15731</v>
      </c>
      <c r="I2405" s="1" t="s">
        <v>82</v>
      </c>
      <c r="K2405" s="2"/>
      <c r="L2405" s="2" t="s">
        <v>685</v>
      </c>
      <c r="V2405" s="107" t="s">
        <v>15732</v>
      </c>
      <c r="W2405" s="121" t="s">
        <v>15635</v>
      </c>
      <c r="AQ2405" s="1"/>
    </row>
    <row r="2406" spans="1:43" ht="36">
      <c r="A2406" s="1" t="s">
        <v>15771</v>
      </c>
      <c r="B2406" s="1" t="s">
        <v>15769</v>
      </c>
      <c r="C2406" s="1" t="s">
        <v>15772</v>
      </c>
      <c r="D2406" s="1">
        <v>31</v>
      </c>
      <c r="E2406" s="1">
        <v>3</v>
      </c>
      <c r="F2406" s="1" t="s">
        <v>15669</v>
      </c>
      <c r="G2406" s="1" t="s">
        <v>15733</v>
      </c>
      <c r="I2406" s="1" t="s">
        <v>82</v>
      </c>
      <c r="K2406" s="2"/>
      <c r="V2406" s="107" t="s">
        <v>15734</v>
      </c>
      <c r="W2406" s="121" t="s">
        <v>15735</v>
      </c>
      <c r="AQ2406" s="1"/>
    </row>
    <row r="2407" spans="1:43" ht="48">
      <c r="A2407" s="1" t="s">
        <v>15771</v>
      </c>
      <c r="B2407" s="1" t="s">
        <v>15770</v>
      </c>
      <c r="C2407" s="1" t="s">
        <v>15772</v>
      </c>
      <c r="D2407" s="1">
        <v>32</v>
      </c>
      <c r="E2407" s="1">
        <v>3</v>
      </c>
      <c r="F2407" s="1" t="s">
        <v>15669</v>
      </c>
      <c r="G2407" s="1" t="s">
        <v>15736</v>
      </c>
      <c r="I2407" s="1" t="s">
        <v>82</v>
      </c>
      <c r="K2407" s="2"/>
      <c r="V2407" s="107" t="s">
        <v>15737</v>
      </c>
      <c r="W2407" s="121" t="s">
        <v>15738</v>
      </c>
      <c r="AQ2407" s="1"/>
    </row>
    <row r="2408" spans="1:43">
      <c r="A2408" s="1" t="s">
        <v>15771</v>
      </c>
      <c r="B2408" s="1" t="s">
        <v>15887</v>
      </c>
      <c r="C2408" s="1" t="s">
        <v>15772</v>
      </c>
      <c r="D2408" s="1">
        <v>997</v>
      </c>
      <c r="E2408" s="1">
        <v>0</v>
      </c>
      <c r="F2408" s="1" t="s">
        <v>15669</v>
      </c>
      <c r="G2408" s="1" t="s">
        <v>15669</v>
      </c>
      <c r="I2408" s="1" t="s">
        <v>13388</v>
      </c>
      <c r="K2408" s="2"/>
      <c r="L2408" s="2" t="s">
        <v>14747</v>
      </c>
      <c r="V2408" s="107"/>
      <c r="W2408" s="121"/>
      <c r="Y2408" s="1" t="s">
        <v>15669</v>
      </c>
      <c r="AA2408" s="1" t="s">
        <v>13388</v>
      </c>
      <c r="AD2408" s="1" t="s">
        <v>13514</v>
      </c>
      <c r="AQ2408" s="1"/>
    </row>
    <row r="2409" spans="1:43">
      <c r="A2409" s="1" t="s">
        <v>15771</v>
      </c>
      <c r="B2409" s="1" t="s">
        <v>15888</v>
      </c>
      <c r="C2409" s="1" t="s">
        <v>15772</v>
      </c>
      <c r="D2409" s="1">
        <v>998</v>
      </c>
      <c r="E2409" s="1">
        <v>0</v>
      </c>
      <c r="F2409" s="1" t="s">
        <v>15669</v>
      </c>
      <c r="G2409" s="1" t="s">
        <v>15669</v>
      </c>
      <c r="I2409" s="1" t="s">
        <v>13388</v>
      </c>
      <c r="K2409" s="2"/>
      <c r="L2409" s="2" t="s">
        <v>14748</v>
      </c>
      <c r="V2409" s="107"/>
      <c r="W2409" s="121"/>
      <c r="Y2409" s="1" t="s">
        <v>15669</v>
      </c>
      <c r="AA2409" s="1" t="s">
        <v>13388</v>
      </c>
      <c r="AD2409" s="1" t="s">
        <v>13515</v>
      </c>
      <c r="AQ2409" s="1"/>
    </row>
    <row r="2410" spans="1:43">
      <c r="A2410" s="1" t="s">
        <v>15771</v>
      </c>
      <c r="B2410" s="1" t="s">
        <v>15889</v>
      </c>
      <c r="C2410" s="1" t="s">
        <v>15772</v>
      </c>
      <c r="D2410" s="1">
        <v>999</v>
      </c>
      <c r="E2410" s="1">
        <v>0</v>
      </c>
      <c r="F2410" s="1" t="s">
        <v>15669</v>
      </c>
      <c r="G2410" s="1" t="s">
        <v>15669</v>
      </c>
      <c r="I2410" s="1" t="s">
        <v>13388</v>
      </c>
      <c r="K2410" s="2"/>
      <c r="L2410" s="2" t="s">
        <v>14749</v>
      </c>
      <c r="V2410" s="107"/>
      <c r="W2410" s="121"/>
      <c r="Y2410" s="1" t="s">
        <v>15669</v>
      </c>
      <c r="AA2410" s="1" t="s">
        <v>13388</v>
      </c>
      <c r="AD2410" s="1" t="s">
        <v>14746</v>
      </c>
      <c r="AQ2410" s="1"/>
    </row>
    <row r="2411" spans="1:43" ht="24">
      <c r="A2411" s="1" t="s">
        <v>18672</v>
      </c>
      <c r="B2411" s="1" t="s">
        <v>18673</v>
      </c>
      <c r="C2411" s="1" t="s">
        <v>18863</v>
      </c>
      <c r="D2411" s="1">
        <v>1</v>
      </c>
      <c r="E2411" s="1">
        <v>1</v>
      </c>
      <c r="G2411" s="1" t="s">
        <v>335</v>
      </c>
      <c r="H2411" s="1" t="s">
        <v>26</v>
      </c>
      <c r="I2411" s="1" t="s">
        <v>27</v>
      </c>
      <c r="J2411" s="1" t="s">
        <v>28</v>
      </c>
      <c r="K2411" s="2" t="s">
        <v>12245</v>
      </c>
      <c r="L2411" s="2" t="s">
        <v>52</v>
      </c>
      <c r="M2411" s="15">
        <v>12</v>
      </c>
      <c r="P2411" s="43">
        <v>2</v>
      </c>
      <c r="Q2411" s="44">
        <v>3</v>
      </c>
      <c r="R2411" s="45">
        <v>2</v>
      </c>
      <c r="S2411" s="46">
        <v>5</v>
      </c>
      <c r="V2411" s="2" t="s">
        <v>338</v>
      </c>
      <c r="AQ2411" s="1"/>
    </row>
    <row r="2412" spans="1:43" ht="24">
      <c r="A2412" s="1" t="s">
        <v>18672</v>
      </c>
      <c r="B2412" s="1" t="s">
        <v>18674</v>
      </c>
      <c r="C2412" s="1" t="s">
        <v>18863</v>
      </c>
      <c r="D2412" s="1">
        <v>2</v>
      </c>
      <c r="E2412" s="1">
        <v>1</v>
      </c>
      <c r="G2412" s="1" t="s">
        <v>3952</v>
      </c>
      <c r="H2412" s="1" t="s">
        <v>26</v>
      </c>
      <c r="I2412" s="1" t="s">
        <v>27</v>
      </c>
      <c r="J2412" s="1" t="s">
        <v>28</v>
      </c>
      <c r="K2412" s="2" t="s">
        <v>3066</v>
      </c>
      <c r="M2412" s="15">
        <v>9</v>
      </c>
      <c r="P2412" s="43">
        <v>3</v>
      </c>
      <c r="Q2412" s="44">
        <v>2</v>
      </c>
      <c r="R2412" s="45">
        <v>1</v>
      </c>
      <c r="S2412" s="46">
        <v>3</v>
      </c>
      <c r="V2412" s="2" t="s">
        <v>18675</v>
      </c>
      <c r="AQ2412" s="1"/>
    </row>
    <row r="2413" spans="1:43" ht="24">
      <c r="A2413" s="1" t="s">
        <v>18672</v>
      </c>
      <c r="B2413" s="1" t="s">
        <v>18676</v>
      </c>
      <c r="C2413" s="1" t="s">
        <v>18863</v>
      </c>
      <c r="D2413" s="1">
        <v>3</v>
      </c>
      <c r="E2413" s="1">
        <v>1</v>
      </c>
      <c r="G2413" s="1" t="s">
        <v>4457</v>
      </c>
      <c r="H2413" s="1" t="s">
        <v>26</v>
      </c>
      <c r="I2413" s="1" t="s">
        <v>27</v>
      </c>
      <c r="J2413" s="1" t="s">
        <v>57</v>
      </c>
      <c r="K2413" s="2" t="s">
        <v>283</v>
      </c>
      <c r="M2413" s="15">
        <v>9</v>
      </c>
      <c r="P2413" s="43">
        <v>2</v>
      </c>
      <c r="Q2413" s="44">
        <v>1</v>
      </c>
      <c r="R2413" s="45">
        <v>2</v>
      </c>
      <c r="S2413" s="46">
        <v>4</v>
      </c>
      <c r="V2413" s="2" t="s">
        <v>4458</v>
      </c>
      <c r="AQ2413" s="1"/>
    </row>
    <row r="2414" spans="1:43" ht="36">
      <c r="A2414" s="1" t="s">
        <v>18672</v>
      </c>
      <c r="B2414" s="1" t="s">
        <v>18677</v>
      </c>
      <c r="C2414" s="1" t="s">
        <v>18863</v>
      </c>
      <c r="D2414" s="1">
        <v>4</v>
      </c>
      <c r="E2414" s="1">
        <v>2</v>
      </c>
      <c r="G2414" s="1" t="s">
        <v>571</v>
      </c>
      <c r="H2414" s="1" t="s">
        <v>26</v>
      </c>
      <c r="I2414" s="1" t="s">
        <v>38</v>
      </c>
      <c r="J2414" s="1" t="s">
        <v>44</v>
      </c>
      <c r="K2414" s="2" t="s">
        <v>45</v>
      </c>
      <c r="M2414" s="15">
        <v>5</v>
      </c>
      <c r="P2414" s="43">
        <v>4</v>
      </c>
      <c r="Q2414" s="44">
        <v>4</v>
      </c>
      <c r="R2414" s="45">
        <v>4</v>
      </c>
      <c r="S2414" s="46">
        <v>4</v>
      </c>
      <c r="V2414" s="2" t="s">
        <v>18678</v>
      </c>
      <c r="AQ2414" s="1"/>
    </row>
    <row r="2415" spans="1:43" ht="48">
      <c r="A2415" s="1" t="s">
        <v>18672</v>
      </c>
      <c r="B2415" s="1" t="s">
        <v>18679</v>
      </c>
      <c r="C2415" s="1" t="s">
        <v>18863</v>
      </c>
      <c r="D2415" s="1">
        <v>5</v>
      </c>
      <c r="E2415" s="1">
        <v>2</v>
      </c>
      <c r="G2415" s="1" t="s">
        <v>10649</v>
      </c>
      <c r="H2415" s="1" t="s">
        <v>26</v>
      </c>
      <c r="I2415" s="1" t="s">
        <v>38</v>
      </c>
      <c r="J2415" s="1" t="s">
        <v>28</v>
      </c>
      <c r="K2415" s="1" t="s">
        <v>3066</v>
      </c>
      <c r="M2415" s="15">
        <v>3</v>
      </c>
      <c r="P2415" s="43">
        <v>3</v>
      </c>
      <c r="Q2415" s="44">
        <v>0</v>
      </c>
      <c r="R2415" s="45">
        <v>0</v>
      </c>
      <c r="S2415" s="46">
        <v>3</v>
      </c>
      <c r="V2415" s="2" t="s">
        <v>18680</v>
      </c>
      <c r="AQ2415" s="1"/>
    </row>
    <row r="2416" spans="1:43" ht="24">
      <c r="A2416" s="1" t="s">
        <v>18672</v>
      </c>
      <c r="B2416" s="37" t="s">
        <v>18681</v>
      </c>
      <c r="C2416" s="1" t="s">
        <v>18863</v>
      </c>
      <c r="D2416" s="1">
        <v>6</v>
      </c>
      <c r="E2416" s="1">
        <v>1</v>
      </c>
      <c r="G2416" s="1" t="s">
        <v>349</v>
      </c>
      <c r="H2416" s="1" t="s">
        <v>26</v>
      </c>
      <c r="I2416" s="1" t="s">
        <v>38</v>
      </c>
      <c r="J2416" s="1" t="s">
        <v>28</v>
      </c>
      <c r="K2416" s="1" t="s">
        <v>358</v>
      </c>
      <c r="L2416" s="2" t="s">
        <v>52</v>
      </c>
      <c r="M2416" s="15">
        <v>4</v>
      </c>
      <c r="P2416" s="43">
        <v>2</v>
      </c>
      <c r="Q2416" s="44">
        <v>2</v>
      </c>
      <c r="R2416" s="45">
        <v>2</v>
      </c>
      <c r="S2416" s="46">
        <v>3</v>
      </c>
      <c r="V2416" s="2" t="s">
        <v>12253</v>
      </c>
      <c r="AQ2416" s="1"/>
    </row>
    <row r="2417" spans="1:43" ht="24">
      <c r="A2417" s="1" t="s">
        <v>18672</v>
      </c>
      <c r="B2417" s="1" t="s">
        <v>18682</v>
      </c>
      <c r="C2417" s="1" t="s">
        <v>18863</v>
      </c>
      <c r="D2417" s="1">
        <v>7</v>
      </c>
      <c r="E2417" s="1">
        <v>1</v>
      </c>
      <c r="G2417" s="1" t="s">
        <v>169</v>
      </c>
      <c r="H2417" s="1" t="s">
        <v>26</v>
      </c>
      <c r="I2417" s="1" t="s">
        <v>38</v>
      </c>
      <c r="J2417" s="1" t="s">
        <v>28</v>
      </c>
      <c r="K2417" s="1" t="s">
        <v>385</v>
      </c>
      <c r="M2417" s="15">
        <v>4</v>
      </c>
      <c r="P2417" s="43">
        <v>2</v>
      </c>
      <c r="Q2417" s="44">
        <v>1</v>
      </c>
      <c r="R2417" s="45">
        <v>2</v>
      </c>
      <c r="S2417" s="46">
        <v>3</v>
      </c>
      <c r="V2417" s="2" t="s">
        <v>386</v>
      </c>
      <c r="AQ2417" s="1"/>
    </row>
    <row r="2418" spans="1:43" ht="36">
      <c r="A2418" s="1" t="s">
        <v>18672</v>
      </c>
      <c r="B2418" s="1" t="s">
        <v>18683</v>
      </c>
      <c r="C2418" s="1" t="s">
        <v>18863</v>
      </c>
      <c r="D2418" s="1">
        <v>8</v>
      </c>
      <c r="E2418" s="1">
        <v>1</v>
      </c>
      <c r="G2418" s="1" t="s">
        <v>5880</v>
      </c>
      <c r="H2418" s="1" t="s">
        <v>26</v>
      </c>
      <c r="I2418" s="1" t="s">
        <v>38</v>
      </c>
      <c r="J2418" s="1" t="s">
        <v>57</v>
      </c>
      <c r="K2418" s="1" t="s">
        <v>3066</v>
      </c>
      <c r="M2418" s="15">
        <v>2</v>
      </c>
      <c r="P2418" s="43">
        <v>2</v>
      </c>
      <c r="Q2418" s="44">
        <v>0</v>
      </c>
      <c r="R2418" s="45">
        <v>1</v>
      </c>
      <c r="S2418" s="46">
        <v>2</v>
      </c>
      <c r="V2418" s="2" t="s">
        <v>10468</v>
      </c>
      <c r="AQ2418" s="1"/>
    </row>
    <row r="2419" spans="1:43" ht="24">
      <c r="A2419" s="1" t="s">
        <v>18672</v>
      </c>
      <c r="B2419" s="1" t="s">
        <v>18684</v>
      </c>
      <c r="C2419" s="1" t="s">
        <v>18863</v>
      </c>
      <c r="D2419" s="1">
        <v>9</v>
      </c>
      <c r="E2419" s="1">
        <v>1</v>
      </c>
      <c r="G2419" s="1" t="s">
        <v>11163</v>
      </c>
      <c r="H2419" s="1" t="s">
        <v>26</v>
      </c>
      <c r="I2419" s="1" t="s">
        <v>38</v>
      </c>
      <c r="J2419" s="1" t="s">
        <v>28</v>
      </c>
      <c r="K2419" s="1" t="s">
        <v>481</v>
      </c>
      <c r="L2419" s="2" t="s">
        <v>171</v>
      </c>
      <c r="M2419" s="15">
        <v>3</v>
      </c>
      <c r="P2419" s="43">
        <v>2</v>
      </c>
      <c r="Q2419" s="44">
        <v>2</v>
      </c>
      <c r="R2419" s="45">
        <v>0</v>
      </c>
      <c r="S2419" s="46">
        <v>2</v>
      </c>
      <c r="V2419" s="2" t="s">
        <v>11164</v>
      </c>
      <c r="AQ2419" s="1"/>
    </row>
    <row r="2420" spans="1:43" ht="36">
      <c r="A2420" s="1" t="s">
        <v>18672</v>
      </c>
      <c r="B2420" s="1" t="s">
        <v>18685</v>
      </c>
      <c r="C2420" s="1" t="s">
        <v>18863</v>
      </c>
      <c r="D2420" s="1">
        <v>10</v>
      </c>
      <c r="E2420" s="1">
        <v>1</v>
      </c>
      <c r="G2420" s="1" t="s">
        <v>4325</v>
      </c>
      <c r="H2420" s="1" t="s">
        <v>26</v>
      </c>
      <c r="I2420" s="1" t="s">
        <v>38</v>
      </c>
      <c r="J2420" s="1" t="s">
        <v>57</v>
      </c>
      <c r="K2420" s="1" t="s">
        <v>283</v>
      </c>
      <c r="M2420" s="15">
        <v>3</v>
      </c>
      <c r="P2420" s="43">
        <v>2</v>
      </c>
      <c r="Q2420" s="44">
        <v>1</v>
      </c>
      <c r="R2420" s="45">
        <v>1</v>
      </c>
      <c r="S2420" s="46">
        <v>3</v>
      </c>
      <c r="V2420" s="2" t="s">
        <v>18686</v>
      </c>
      <c r="AQ2420" s="1"/>
    </row>
    <row r="2421" spans="1:43" ht="36">
      <c r="A2421" s="1" t="s">
        <v>18672</v>
      </c>
      <c r="B2421" s="1" t="s">
        <v>18687</v>
      </c>
      <c r="C2421" s="1" t="s">
        <v>18863</v>
      </c>
      <c r="D2421" s="1">
        <v>11</v>
      </c>
      <c r="E2421" s="1">
        <v>1</v>
      </c>
      <c r="G2421" s="1" t="s">
        <v>4360</v>
      </c>
      <c r="H2421" s="1" t="s">
        <v>26</v>
      </c>
      <c r="I2421" s="1" t="s">
        <v>38</v>
      </c>
      <c r="J2421" s="1" t="s">
        <v>28</v>
      </c>
      <c r="K2421" s="1" t="s">
        <v>283</v>
      </c>
      <c r="M2421" s="15">
        <v>3</v>
      </c>
      <c r="P2421" s="43">
        <v>1</v>
      </c>
      <c r="Q2421" s="44">
        <v>1</v>
      </c>
      <c r="R2421" s="45">
        <v>1</v>
      </c>
      <c r="S2421" s="46">
        <v>2</v>
      </c>
      <c r="V2421" s="2" t="s">
        <v>18688</v>
      </c>
      <c r="AQ2421" s="1"/>
    </row>
    <row r="2422" spans="1:43" ht="36">
      <c r="A2422" s="1" t="s">
        <v>18672</v>
      </c>
      <c r="B2422" s="1" t="s">
        <v>18689</v>
      </c>
      <c r="C2422" s="1" t="s">
        <v>18863</v>
      </c>
      <c r="D2422" s="1">
        <v>12</v>
      </c>
      <c r="E2422" s="1">
        <v>1</v>
      </c>
      <c r="G2422" s="1" t="s">
        <v>4432</v>
      </c>
      <c r="H2422" s="1" t="s">
        <v>26</v>
      </c>
      <c r="I2422" s="1" t="s">
        <v>38</v>
      </c>
      <c r="J2422" s="1" t="s">
        <v>57</v>
      </c>
      <c r="K2422" s="2" t="s">
        <v>283</v>
      </c>
      <c r="M2422" s="15">
        <v>3</v>
      </c>
      <c r="P2422" s="43">
        <v>1</v>
      </c>
      <c r="Q2422" s="44">
        <v>1</v>
      </c>
      <c r="R2422" s="45">
        <v>1</v>
      </c>
      <c r="S2422" s="46">
        <v>2</v>
      </c>
      <c r="V2422" s="2" t="s">
        <v>18690</v>
      </c>
      <c r="AQ2422" s="1"/>
    </row>
    <row r="2423" spans="1:43">
      <c r="A2423" s="1" t="s">
        <v>18672</v>
      </c>
      <c r="B2423" s="1" t="s">
        <v>18691</v>
      </c>
      <c r="C2423" s="1" t="s">
        <v>18863</v>
      </c>
      <c r="D2423" s="1">
        <v>13</v>
      </c>
      <c r="E2423" s="1">
        <v>2</v>
      </c>
      <c r="G2423" s="1" t="s">
        <v>396</v>
      </c>
      <c r="I2423" s="1" t="s">
        <v>38</v>
      </c>
      <c r="J2423" s="1" t="s">
        <v>28</v>
      </c>
      <c r="K2423" s="2" t="s">
        <v>397</v>
      </c>
      <c r="L2423" s="2" t="s">
        <v>171</v>
      </c>
      <c r="M2423" s="15">
        <v>3</v>
      </c>
      <c r="P2423" s="43">
        <v>1</v>
      </c>
      <c r="Q2423" s="44">
        <v>2</v>
      </c>
      <c r="R2423" s="45">
        <v>0</v>
      </c>
      <c r="S2423" s="46">
        <v>1</v>
      </c>
      <c r="AQ2423" s="1"/>
    </row>
    <row r="2424" spans="1:43" ht="24">
      <c r="A2424" s="1" t="s">
        <v>18672</v>
      </c>
      <c r="B2424" s="1" t="s">
        <v>18692</v>
      </c>
      <c r="C2424" s="1" t="s">
        <v>18863</v>
      </c>
      <c r="D2424" s="1">
        <v>14</v>
      </c>
      <c r="E2424" s="1">
        <v>2</v>
      </c>
      <c r="G2424" s="1" t="s">
        <v>9417</v>
      </c>
      <c r="I2424" s="1" t="s">
        <v>38</v>
      </c>
      <c r="J2424" s="1" t="s">
        <v>44</v>
      </c>
      <c r="K2424" s="2" t="s">
        <v>9418</v>
      </c>
      <c r="L2424" s="2" t="s">
        <v>52</v>
      </c>
      <c r="M2424" s="15">
        <v>3</v>
      </c>
      <c r="P2424" s="43">
        <v>0</v>
      </c>
      <c r="Q2424" s="44">
        <v>1</v>
      </c>
      <c r="R2424" s="45">
        <v>2</v>
      </c>
      <c r="S2424" s="46">
        <v>2</v>
      </c>
      <c r="V2424" s="2" t="s">
        <v>9419</v>
      </c>
      <c r="AQ2424" s="1"/>
    </row>
    <row r="2425" spans="1:43" ht="36">
      <c r="A2425" s="1" t="s">
        <v>18672</v>
      </c>
      <c r="B2425" s="1" t="s">
        <v>18693</v>
      </c>
      <c r="C2425" s="1" t="s">
        <v>18863</v>
      </c>
      <c r="D2425" s="1">
        <v>15</v>
      </c>
      <c r="E2425" s="1">
        <v>2</v>
      </c>
      <c r="G2425" s="1" t="s">
        <v>16369</v>
      </c>
      <c r="I2425" s="1" t="s">
        <v>38</v>
      </c>
      <c r="J2425" s="1" t="s">
        <v>28</v>
      </c>
      <c r="K2425" s="2" t="s">
        <v>11970</v>
      </c>
      <c r="M2425" s="15">
        <v>2</v>
      </c>
      <c r="P2425" s="43">
        <v>1</v>
      </c>
      <c r="Q2425" s="44">
        <v>0</v>
      </c>
      <c r="R2425" s="45">
        <v>1</v>
      </c>
      <c r="S2425" s="46">
        <v>2</v>
      </c>
      <c r="V2425" s="2" t="s">
        <v>18694</v>
      </c>
      <c r="AQ2425" s="1"/>
    </row>
    <row r="2426" spans="1:43" ht="24">
      <c r="A2426" s="1" t="s">
        <v>18672</v>
      </c>
      <c r="B2426" s="1" t="s">
        <v>18695</v>
      </c>
      <c r="C2426" s="1" t="s">
        <v>18863</v>
      </c>
      <c r="D2426" s="1">
        <v>16</v>
      </c>
      <c r="E2426" s="1">
        <v>2</v>
      </c>
      <c r="G2426" s="1" t="s">
        <v>15569</v>
      </c>
      <c r="I2426" s="1" t="s">
        <v>38</v>
      </c>
      <c r="J2426" s="1" t="s">
        <v>57</v>
      </c>
      <c r="K2426" s="2" t="s">
        <v>481</v>
      </c>
      <c r="M2426" s="15">
        <v>2</v>
      </c>
      <c r="P2426" s="43">
        <v>1</v>
      </c>
      <c r="Q2426" s="44">
        <v>1</v>
      </c>
      <c r="R2426" s="45">
        <v>0</v>
      </c>
      <c r="S2426" s="46">
        <v>1</v>
      </c>
      <c r="V2426" s="2" t="s">
        <v>18696</v>
      </c>
      <c r="AQ2426" s="1"/>
    </row>
    <row r="2427" spans="1:43" ht="24">
      <c r="A2427" s="1" t="s">
        <v>18672</v>
      </c>
      <c r="B2427" s="1" t="s">
        <v>18697</v>
      </c>
      <c r="C2427" s="1" t="s">
        <v>18863</v>
      </c>
      <c r="D2427" s="1">
        <v>17</v>
      </c>
      <c r="E2427" s="1">
        <v>2</v>
      </c>
      <c r="G2427" s="1" t="s">
        <v>5578</v>
      </c>
      <c r="I2427" s="1" t="s">
        <v>38</v>
      </c>
      <c r="J2427" s="1" t="s">
        <v>28</v>
      </c>
      <c r="K2427" s="2" t="s">
        <v>481</v>
      </c>
      <c r="M2427" s="15">
        <v>2</v>
      </c>
      <c r="P2427" s="43">
        <v>1</v>
      </c>
      <c r="Q2427" s="44">
        <v>1</v>
      </c>
      <c r="R2427" s="45">
        <v>0</v>
      </c>
      <c r="S2427" s="46">
        <v>1</v>
      </c>
      <c r="V2427" s="2" t="s">
        <v>5579</v>
      </c>
      <c r="AQ2427" s="1"/>
    </row>
    <row r="2428" spans="1:43" ht="60">
      <c r="A2428" s="1" t="s">
        <v>18672</v>
      </c>
      <c r="B2428" s="1" t="s">
        <v>18698</v>
      </c>
      <c r="C2428" s="1" t="s">
        <v>18863</v>
      </c>
      <c r="D2428" s="1">
        <v>18</v>
      </c>
      <c r="E2428" s="1">
        <v>2</v>
      </c>
      <c r="G2428" s="1" t="s">
        <v>5599</v>
      </c>
      <c r="I2428" s="1" t="s">
        <v>38</v>
      </c>
      <c r="J2428" s="1" t="s">
        <v>57</v>
      </c>
      <c r="K2428" s="2" t="s">
        <v>283</v>
      </c>
      <c r="M2428" s="15">
        <v>2</v>
      </c>
      <c r="P2428" s="43">
        <v>1</v>
      </c>
      <c r="Q2428" s="44">
        <v>0</v>
      </c>
      <c r="R2428" s="45">
        <v>1</v>
      </c>
      <c r="S2428" s="46">
        <v>2</v>
      </c>
      <c r="V2428" s="2" t="s">
        <v>18699</v>
      </c>
      <c r="AQ2428" s="1" t="s">
        <v>12224</v>
      </c>
    </row>
    <row r="2429" spans="1:43" ht="24">
      <c r="A2429" s="1" t="s">
        <v>18672</v>
      </c>
      <c r="B2429" s="1" t="s">
        <v>18700</v>
      </c>
      <c r="C2429" s="1" t="s">
        <v>18863</v>
      </c>
      <c r="D2429" s="1">
        <v>19</v>
      </c>
      <c r="E2429" s="1">
        <v>2</v>
      </c>
      <c r="G2429" s="1" t="s">
        <v>15556</v>
      </c>
      <c r="I2429" s="1" t="s">
        <v>38</v>
      </c>
      <c r="J2429" s="1" t="s">
        <v>28</v>
      </c>
      <c r="K2429" s="2" t="s">
        <v>358</v>
      </c>
      <c r="M2429" s="15">
        <v>1</v>
      </c>
      <c r="P2429" s="43">
        <v>2</v>
      </c>
      <c r="Q2429" s="44">
        <v>2</v>
      </c>
      <c r="R2429" s="45">
        <v>2</v>
      </c>
      <c r="S2429" s="46">
        <v>3</v>
      </c>
      <c r="V2429" s="2" t="s">
        <v>18701</v>
      </c>
      <c r="AQ2429" s="1"/>
    </row>
    <row r="2430" spans="1:43" ht="24">
      <c r="A2430" s="1" t="s">
        <v>18672</v>
      </c>
      <c r="B2430" s="1" t="s">
        <v>18702</v>
      </c>
      <c r="C2430" s="1" t="s">
        <v>18863</v>
      </c>
      <c r="D2430" s="1">
        <v>20</v>
      </c>
      <c r="E2430" s="1">
        <v>2</v>
      </c>
      <c r="G2430" s="1" t="s">
        <v>5864</v>
      </c>
      <c r="H2430" s="1" t="s">
        <v>26</v>
      </c>
      <c r="I2430" s="1" t="s">
        <v>56</v>
      </c>
      <c r="J2430" s="1" t="s">
        <v>28</v>
      </c>
      <c r="K2430" s="2" t="s">
        <v>150</v>
      </c>
      <c r="L2430" s="2" t="s">
        <v>943</v>
      </c>
      <c r="M2430" s="15">
        <v>2</v>
      </c>
      <c r="V2430" s="2" t="s">
        <v>18703</v>
      </c>
      <c r="AQ2430" s="1"/>
    </row>
    <row r="2431" spans="1:43" ht="36">
      <c r="A2431" s="1" t="s">
        <v>18672</v>
      </c>
      <c r="B2431" s="1" t="s">
        <v>18704</v>
      </c>
      <c r="C2431" s="1" t="s">
        <v>18863</v>
      </c>
      <c r="D2431" s="1">
        <v>21</v>
      </c>
      <c r="E2431" s="1">
        <v>2</v>
      </c>
      <c r="G2431" s="1" t="s">
        <v>423</v>
      </c>
      <c r="H2431" s="1" t="s">
        <v>26</v>
      </c>
      <c r="I2431" s="1" t="s">
        <v>56</v>
      </c>
      <c r="J2431" s="1" t="s">
        <v>28</v>
      </c>
      <c r="K2431" s="2" t="s">
        <v>424</v>
      </c>
      <c r="M2431" s="15">
        <v>2</v>
      </c>
      <c r="V2431" s="2" t="s">
        <v>18705</v>
      </c>
      <c r="AQ2431" s="1"/>
    </row>
    <row r="2432" spans="1:43" ht="24">
      <c r="A2432" s="1" t="s">
        <v>18672</v>
      </c>
      <c r="B2432" s="1" t="s">
        <v>18706</v>
      </c>
      <c r="C2432" s="1" t="s">
        <v>18863</v>
      </c>
      <c r="D2432" s="1">
        <v>22</v>
      </c>
      <c r="E2432" s="1">
        <v>1</v>
      </c>
      <c r="G2432" s="1" t="s">
        <v>2334</v>
      </c>
      <c r="H2432" s="1" t="s">
        <v>26</v>
      </c>
      <c r="I2432" s="1" t="s">
        <v>56</v>
      </c>
      <c r="J2432" s="1" t="s">
        <v>57</v>
      </c>
      <c r="K2432" s="2" t="s">
        <v>261</v>
      </c>
      <c r="M2432" s="15">
        <v>1</v>
      </c>
      <c r="V2432" s="2" t="s">
        <v>18707</v>
      </c>
      <c r="AQ2432" s="1"/>
    </row>
    <row r="2433" spans="1:43" ht="24">
      <c r="A2433" s="1" t="s">
        <v>18672</v>
      </c>
      <c r="B2433" s="1" t="s">
        <v>18708</v>
      </c>
      <c r="C2433" s="1" t="s">
        <v>18863</v>
      </c>
      <c r="D2433" s="1">
        <v>23</v>
      </c>
      <c r="E2433" s="1">
        <v>2</v>
      </c>
      <c r="G2433" s="1" t="s">
        <v>520</v>
      </c>
      <c r="I2433" s="1" t="s">
        <v>56</v>
      </c>
      <c r="J2433" s="1" t="s">
        <v>57</v>
      </c>
      <c r="K2433" s="2" t="s">
        <v>261</v>
      </c>
      <c r="M2433" s="15">
        <v>2</v>
      </c>
      <c r="V2433" s="2" t="s">
        <v>18709</v>
      </c>
      <c r="AQ2433" s="1"/>
    </row>
    <row r="2434" spans="1:43" ht="24">
      <c r="A2434" s="1" t="s">
        <v>18672</v>
      </c>
      <c r="B2434" s="1" t="s">
        <v>18710</v>
      </c>
      <c r="C2434" s="1" t="s">
        <v>18863</v>
      </c>
      <c r="D2434" s="1">
        <v>24</v>
      </c>
      <c r="E2434" s="1">
        <v>2</v>
      </c>
      <c r="G2434" s="1" t="s">
        <v>55</v>
      </c>
      <c r="I2434" s="1" t="s">
        <v>56</v>
      </c>
      <c r="J2434" s="1" t="s">
        <v>57</v>
      </c>
      <c r="K2434" s="2" t="s">
        <v>58</v>
      </c>
      <c r="M2434" s="15">
        <v>1</v>
      </c>
      <c r="V2434" s="2" t="s">
        <v>18711</v>
      </c>
      <c r="AQ2434" s="1"/>
    </row>
    <row r="2435" spans="1:43">
      <c r="A2435" s="1" t="s">
        <v>18672</v>
      </c>
      <c r="B2435" s="37" t="s">
        <v>18712</v>
      </c>
      <c r="C2435" s="1" t="s">
        <v>18863</v>
      </c>
      <c r="D2435" s="1">
        <v>25</v>
      </c>
      <c r="E2435" s="1">
        <v>2</v>
      </c>
      <c r="G2435" s="1" t="s">
        <v>4343</v>
      </c>
      <c r="I2435" s="1" t="s">
        <v>56</v>
      </c>
      <c r="J2435" s="1" t="s">
        <v>28</v>
      </c>
      <c r="K2435" s="2" t="s">
        <v>89</v>
      </c>
      <c r="M2435" s="15">
        <v>0</v>
      </c>
      <c r="V2435" s="2" t="s">
        <v>18713</v>
      </c>
      <c r="AQ2435" s="1"/>
    </row>
    <row r="2436" spans="1:43">
      <c r="A2436" s="1" t="s">
        <v>18672</v>
      </c>
      <c r="B2436" s="1" t="s">
        <v>18714</v>
      </c>
      <c r="C2436" s="1" t="s">
        <v>18863</v>
      </c>
      <c r="D2436" s="1">
        <v>26</v>
      </c>
      <c r="E2436" s="1">
        <v>1</v>
      </c>
      <c r="G2436" s="1" t="s">
        <v>420</v>
      </c>
      <c r="I2436" s="1" t="s">
        <v>63</v>
      </c>
      <c r="J2436" s="1" t="s">
        <v>28</v>
      </c>
      <c r="K2436" s="2"/>
      <c r="M2436" s="15">
        <v>5</v>
      </c>
      <c r="V2436" s="2" t="s">
        <v>18715</v>
      </c>
      <c r="AQ2436" s="1"/>
    </row>
    <row r="2437" spans="1:43" ht="24">
      <c r="A2437" s="1" t="s">
        <v>18672</v>
      </c>
      <c r="B2437" s="1" t="s">
        <v>18716</v>
      </c>
      <c r="C2437" s="1" t="s">
        <v>18863</v>
      </c>
      <c r="D2437" s="1">
        <v>27</v>
      </c>
      <c r="E2437" s="1">
        <v>2</v>
      </c>
      <c r="G2437" s="1" t="s">
        <v>414</v>
      </c>
      <c r="I2437" s="1" t="s">
        <v>63</v>
      </c>
      <c r="J2437" s="1" t="s">
        <v>28</v>
      </c>
      <c r="K2437" s="2"/>
      <c r="M2437" s="15">
        <v>1</v>
      </c>
      <c r="V2437" s="2" t="s">
        <v>415</v>
      </c>
      <c r="AQ2437" s="1"/>
    </row>
    <row r="2438" spans="1:43" ht="24">
      <c r="A2438" s="1" t="s">
        <v>18672</v>
      </c>
      <c r="B2438" s="1" t="s">
        <v>18717</v>
      </c>
      <c r="C2438" s="1" t="s">
        <v>18863</v>
      </c>
      <c r="D2438" s="1">
        <v>28</v>
      </c>
      <c r="E2438" s="1">
        <v>2</v>
      </c>
      <c r="G2438" s="1" t="s">
        <v>499</v>
      </c>
      <c r="I2438" s="1" t="s">
        <v>63</v>
      </c>
      <c r="J2438" s="1" t="s">
        <v>57</v>
      </c>
      <c r="K2438" s="2"/>
      <c r="M2438" s="15">
        <v>1</v>
      </c>
      <c r="V2438" s="2" t="s">
        <v>18718</v>
      </c>
      <c r="AQ2438" s="1"/>
    </row>
    <row r="2439" spans="1:43">
      <c r="A2439" s="1" t="s">
        <v>18672</v>
      </c>
      <c r="B2439" s="1" t="s">
        <v>18719</v>
      </c>
      <c r="C2439" s="1" t="s">
        <v>18863</v>
      </c>
      <c r="D2439" s="1">
        <v>29</v>
      </c>
      <c r="E2439" s="1">
        <v>2</v>
      </c>
      <c r="G2439" s="1" t="s">
        <v>405</v>
      </c>
      <c r="I2439" s="1" t="s">
        <v>63</v>
      </c>
      <c r="J2439" s="1" t="s">
        <v>28</v>
      </c>
      <c r="K2439" s="2"/>
      <c r="M2439" s="15">
        <v>1</v>
      </c>
      <c r="V2439" s="2" t="s">
        <v>406</v>
      </c>
      <c r="AQ2439" s="1"/>
    </row>
    <row r="2440" spans="1:43">
      <c r="A2440" s="1" t="s">
        <v>18672</v>
      </c>
      <c r="B2440" s="1" t="s">
        <v>18720</v>
      </c>
      <c r="C2440" s="1" t="s">
        <v>18863</v>
      </c>
      <c r="D2440" s="1">
        <v>30</v>
      </c>
      <c r="E2440" s="1">
        <v>2</v>
      </c>
      <c r="G2440" s="1" t="s">
        <v>493</v>
      </c>
      <c r="I2440" s="1" t="s">
        <v>63</v>
      </c>
      <c r="J2440" s="1" t="s">
        <v>57</v>
      </c>
      <c r="K2440" s="2"/>
      <c r="M2440" s="15">
        <v>1</v>
      </c>
      <c r="V2440" s="2" t="s">
        <v>494</v>
      </c>
      <c r="AQ2440" s="1"/>
    </row>
    <row r="2441" spans="1:43" ht="36">
      <c r="A2441" s="1" t="s">
        <v>18672</v>
      </c>
      <c r="B2441" s="1" t="s">
        <v>18721</v>
      </c>
      <c r="C2441" s="1" t="s">
        <v>18863</v>
      </c>
      <c r="D2441" s="1">
        <v>31</v>
      </c>
      <c r="E2441" s="1">
        <v>2</v>
      </c>
      <c r="G2441" s="1" t="s">
        <v>15280</v>
      </c>
      <c r="I2441" s="1" t="s">
        <v>63</v>
      </c>
      <c r="J2441" s="1" t="s">
        <v>57</v>
      </c>
      <c r="K2441" s="2"/>
      <c r="M2441" s="15">
        <v>1</v>
      </c>
      <c r="V2441" s="2" t="s">
        <v>18722</v>
      </c>
      <c r="AQ2441" s="1"/>
    </row>
    <row r="2442" spans="1:43">
      <c r="A2442" s="1" t="s">
        <v>18672</v>
      </c>
      <c r="B2442" s="1" t="s">
        <v>18723</v>
      </c>
      <c r="C2442" s="1" t="s">
        <v>18863</v>
      </c>
      <c r="D2442" s="1">
        <v>32</v>
      </c>
      <c r="E2442" s="1">
        <v>1</v>
      </c>
      <c r="G2442" s="1" t="s">
        <v>508</v>
      </c>
      <c r="I2442" s="1" t="s">
        <v>63</v>
      </c>
      <c r="J2442" s="1" t="s">
        <v>57</v>
      </c>
      <c r="K2442" s="2"/>
      <c r="M2442" s="15">
        <v>1</v>
      </c>
      <c r="V2442" s="2" t="s">
        <v>18724</v>
      </c>
      <c r="AQ2442" s="1"/>
    </row>
    <row r="2443" spans="1:43" ht="36">
      <c r="A2443" s="1" t="s">
        <v>18672</v>
      </c>
      <c r="B2443" s="1" t="s">
        <v>18725</v>
      </c>
      <c r="C2443" s="1" t="s">
        <v>18863</v>
      </c>
      <c r="D2443" s="1">
        <v>33</v>
      </c>
      <c r="E2443" s="1">
        <v>2</v>
      </c>
      <c r="G2443" s="1" t="s">
        <v>8061</v>
      </c>
      <c r="I2443" s="1" t="s">
        <v>63</v>
      </c>
      <c r="J2443" s="1" t="s">
        <v>28</v>
      </c>
      <c r="K2443" s="2"/>
      <c r="M2443" s="15">
        <v>0</v>
      </c>
      <c r="V2443" s="2" t="s">
        <v>8062</v>
      </c>
      <c r="AQ2443" s="1"/>
    </row>
    <row r="2444" spans="1:43" ht="24">
      <c r="A2444" s="1" t="s">
        <v>18672</v>
      </c>
      <c r="B2444" s="1" t="s">
        <v>18726</v>
      </c>
      <c r="C2444" s="1" t="s">
        <v>18863</v>
      </c>
      <c r="D2444" s="1">
        <v>34</v>
      </c>
      <c r="E2444" s="1">
        <v>1</v>
      </c>
      <c r="G2444" s="1" t="s">
        <v>375</v>
      </c>
      <c r="H2444" s="1" t="s">
        <v>26</v>
      </c>
      <c r="I2444" s="1" t="s">
        <v>27</v>
      </c>
      <c r="J2444" s="1" t="s">
        <v>39</v>
      </c>
      <c r="K2444" s="2" t="s">
        <v>376</v>
      </c>
      <c r="M2444" s="15">
        <v>12</v>
      </c>
      <c r="P2444" s="43">
        <v>3</v>
      </c>
      <c r="Q2444" s="44">
        <v>3</v>
      </c>
      <c r="R2444" s="45">
        <v>1</v>
      </c>
      <c r="S2444" s="46">
        <v>5</v>
      </c>
      <c r="V2444" s="2" t="s">
        <v>18727</v>
      </c>
      <c r="AQ2444" s="1"/>
    </row>
    <row r="2445" spans="1:43" ht="36">
      <c r="A2445" s="1" t="s">
        <v>18672</v>
      </c>
      <c r="B2445" s="1" t="s">
        <v>18728</v>
      </c>
      <c r="C2445" s="1" t="s">
        <v>18863</v>
      </c>
      <c r="D2445" s="1">
        <v>35</v>
      </c>
      <c r="E2445" s="1">
        <v>1</v>
      </c>
      <c r="G2445" s="1" t="s">
        <v>2659</v>
      </c>
      <c r="H2445" s="1" t="s">
        <v>26</v>
      </c>
      <c r="I2445" s="1" t="s">
        <v>27</v>
      </c>
      <c r="J2445" s="1" t="s">
        <v>39</v>
      </c>
      <c r="K2445" s="2" t="s">
        <v>283</v>
      </c>
      <c r="M2445" s="15">
        <v>7</v>
      </c>
      <c r="P2445" s="43">
        <v>2</v>
      </c>
      <c r="Q2445" s="44">
        <v>1</v>
      </c>
      <c r="R2445" s="45">
        <v>2</v>
      </c>
      <c r="S2445" s="46">
        <v>3</v>
      </c>
      <c r="V2445" s="2" t="s">
        <v>18729</v>
      </c>
      <c r="AQ2445" s="1"/>
    </row>
    <row r="2446" spans="1:43" ht="36">
      <c r="A2446" s="1" t="s">
        <v>18672</v>
      </c>
      <c r="B2446" s="1" t="s">
        <v>18730</v>
      </c>
      <c r="C2446" s="1" t="s">
        <v>18863</v>
      </c>
      <c r="D2446" s="1">
        <v>36</v>
      </c>
      <c r="E2446" s="1">
        <v>1</v>
      </c>
      <c r="G2446" s="1" t="s">
        <v>18731</v>
      </c>
      <c r="H2446" s="1" t="s">
        <v>26</v>
      </c>
      <c r="I2446" s="1" t="s">
        <v>27</v>
      </c>
      <c r="J2446" s="1" t="s">
        <v>50</v>
      </c>
      <c r="K2446" s="2" t="s">
        <v>350</v>
      </c>
      <c r="M2446" s="15">
        <v>9</v>
      </c>
      <c r="P2446" s="43">
        <v>1</v>
      </c>
      <c r="Q2446" s="44">
        <v>3</v>
      </c>
      <c r="R2446" s="45">
        <v>1</v>
      </c>
      <c r="S2446" s="46">
        <v>4</v>
      </c>
      <c r="V2446" s="2" t="s">
        <v>18732</v>
      </c>
    </row>
    <row r="2447" spans="1:43" ht="36">
      <c r="A2447" s="1" t="s">
        <v>18672</v>
      </c>
      <c r="B2447" s="1" t="s">
        <v>18733</v>
      </c>
      <c r="C2447" s="1" t="s">
        <v>18863</v>
      </c>
      <c r="D2447" s="1">
        <v>37</v>
      </c>
      <c r="E2447" s="1">
        <v>2</v>
      </c>
      <c r="G2447" s="1" t="s">
        <v>571</v>
      </c>
      <c r="H2447" s="1" t="s">
        <v>26</v>
      </c>
      <c r="I2447" s="1" t="s">
        <v>38</v>
      </c>
      <c r="J2447" s="1" t="s">
        <v>44</v>
      </c>
      <c r="K2447" s="2" t="s">
        <v>45</v>
      </c>
      <c r="M2447" s="15">
        <v>5</v>
      </c>
      <c r="P2447" s="43">
        <v>4</v>
      </c>
      <c r="Q2447" s="44">
        <v>4</v>
      </c>
      <c r="R2447" s="45">
        <v>4</v>
      </c>
      <c r="S2447" s="46">
        <v>4</v>
      </c>
      <c r="V2447" s="2" t="s">
        <v>18678</v>
      </c>
    </row>
    <row r="2448" spans="1:43" ht="24">
      <c r="A2448" s="1" t="s">
        <v>18672</v>
      </c>
      <c r="B2448" s="1" t="s">
        <v>18734</v>
      </c>
      <c r="C2448" s="1" t="s">
        <v>18863</v>
      </c>
      <c r="D2448" s="1">
        <v>38</v>
      </c>
      <c r="E2448" s="1">
        <v>1</v>
      </c>
      <c r="G2448" s="1" t="s">
        <v>353</v>
      </c>
      <c r="H2448" s="1" t="s">
        <v>26</v>
      </c>
      <c r="I2448" s="1" t="s">
        <v>38</v>
      </c>
      <c r="J2448" s="1" t="s">
        <v>50</v>
      </c>
      <c r="K2448" s="2" t="s">
        <v>9418</v>
      </c>
      <c r="L2448" s="2" t="s">
        <v>171</v>
      </c>
      <c r="M2448" s="15">
        <v>4</v>
      </c>
      <c r="P2448" s="43">
        <v>1</v>
      </c>
      <c r="Q2448" s="44">
        <v>3</v>
      </c>
      <c r="R2448" s="45">
        <v>1</v>
      </c>
      <c r="S2448" s="46">
        <v>3</v>
      </c>
      <c r="V2448" s="2" t="s">
        <v>12255</v>
      </c>
    </row>
    <row r="2449" spans="1:43">
      <c r="A2449" s="1" t="s">
        <v>18672</v>
      </c>
      <c r="B2449" s="1" t="s">
        <v>18735</v>
      </c>
      <c r="C2449" s="1" t="s">
        <v>18863</v>
      </c>
      <c r="D2449" s="1">
        <v>39</v>
      </c>
      <c r="E2449" s="1">
        <v>1</v>
      </c>
      <c r="G2449" s="1" t="s">
        <v>5873</v>
      </c>
      <c r="H2449" s="1" t="s">
        <v>26</v>
      </c>
      <c r="I2449" s="1" t="s">
        <v>38</v>
      </c>
      <c r="J2449" s="1" t="s">
        <v>39</v>
      </c>
      <c r="K2449" s="2"/>
      <c r="L2449" s="2" t="s">
        <v>41</v>
      </c>
      <c r="M2449" s="15">
        <v>4</v>
      </c>
      <c r="P2449" s="43">
        <v>2</v>
      </c>
      <c r="Q2449" s="44">
        <v>2</v>
      </c>
      <c r="R2449" s="45">
        <v>2</v>
      </c>
      <c r="S2449" s="46">
        <v>3</v>
      </c>
    </row>
    <row r="2450" spans="1:43" ht="36">
      <c r="A2450" s="1" t="s">
        <v>18672</v>
      </c>
      <c r="B2450" s="1" t="s">
        <v>18736</v>
      </c>
      <c r="C2450" s="1" t="s">
        <v>18863</v>
      </c>
      <c r="D2450" s="1">
        <v>40</v>
      </c>
      <c r="E2450" s="1">
        <v>2</v>
      </c>
      <c r="G2450" s="1" t="s">
        <v>3065</v>
      </c>
      <c r="H2450" s="1" t="s">
        <v>26</v>
      </c>
      <c r="I2450" s="1" t="s">
        <v>38</v>
      </c>
      <c r="J2450" s="1" t="s">
        <v>39</v>
      </c>
      <c r="K2450" s="2" t="s">
        <v>14777</v>
      </c>
      <c r="M2450" s="15">
        <v>3</v>
      </c>
      <c r="P2450" s="43">
        <v>3</v>
      </c>
      <c r="Q2450" s="44">
        <v>2</v>
      </c>
      <c r="R2450" s="45">
        <v>3</v>
      </c>
      <c r="S2450" s="46">
        <v>3</v>
      </c>
      <c r="V2450" s="2" t="s">
        <v>18737</v>
      </c>
    </row>
    <row r="2451" spans="1:43" ht="48">
      <c r="A2451" s="1" t="s">
        <v>18672</v>
      </c>
      <c r="B2451" s="1" t="s">
        <v>18738</v>
      </c>
      <c r="C2451" s="1" t="s">
        <v>18863</v>
      </c>
      <c r="D2451" s="1">
        <v>41</v>
      </c>
      <c r="E2451" s="1">
        <v>1</v>
      </c>
      <c r="G2451" s="1" t="s">
        <v>14767</v>
      </c>
      <c r="H2451" s="1" t="s">
        <v>26</v>
      </c>
      <c r="I2451" s="1" t="s">
        <v>38</v>
      </c>
      <c r="J2451" s="1" t="s">
        <v>50</v>
      </c>
      <c r="K2451" s="2" t="s">
        <v>358</v>
      </c>
      <c r="M2451" s="15">
        <v>3</v>
      </c>
      <c r="P2451" s="43">
        <v>0</v>
      </c>
      <c r="Q2451" s="44">
        <v>3</v>
      </c>
      <c r="R2451" s="45">
        <v>2</v>
      </c>
      <c r="S2451" s="46">
        <v>2</v>
      </c>
      <c r="V2451" s="2" t="s">
        <v>14768</v>
      </c>
    </row>
    <row r="2452" spans="1:43" ht="36">
      <c r="A2452" s="1" t="s">
        <v>18672</v>
      </c>
      <c r="B2452" s="1" t="s">
        <v>18739</v>
      </c>
      <c r="C2452" s="1" t="s">
        <v>18863</v>
      </c>
      <c r="D2452" s="1">
        <v>42</v>
      </c>
      <c r="E2452" s="1">
        <v>1</v>
      </c>
      <c r="G2452" s="1" t="s">
        <v>1577</v>
      </c>
      <c r="H2452" s="1" t="s">
        <v>26</v>
      </c>
      <c r="I2452" s="1" t="s">
        <v>38</v>
      </c>
      <c r="J2452" s="1" t="s">
        <v>39</v>
      </c>
      <c r="K2452" s="2" t="s">
        <v>2085</v>
      </c>
      <c r="M2452" s="15">
        <v>2</v>
      </c>
      <c r="P2452" s="43">
        <v>2</v>
      </c>
      <c r="Q2452" s="44">
        <v>1</v>
      </c>
      <c r="R2452" s="45">
        <v>0</v>
      </c>
      <c r="S2452" s="46">
        <v>2</v>
      </c>
      <c r="V2452" s="2" t="s">
        <v>18740</v>
      </c>
    </row>
    <row r="2453" spans="1:43" ht="24">
      <c r="A2453" s="1" t="s">
        <v>18672</v>
      </c>
      <c r="B2453" s="1" t="s">
        <v>18741</v>
      </c>
      <c r="C2453" s="1" t="s">
        <v>18863</v>
      </c>
      <c r="D2453" s="1">
        <v>43</v>
      </c>
      <c r="E2453" s="1">
        <v>1</v>
      </c>
      <c r="G2453" s="1" t="s">
        <v>530</v>
      </c>
      <c r="H2453" s="1" t="s">
        <v>26</v>
      </c>
      <c r="I2453" s="1" t="s">
        <v>38</v>
      </c>
      <c r="J2453" s="1" t="s">
        <v>39</v>
      </c>
      <c r="K2453" s="2" t="s">
        <v>40</v>
      </c>
      <c r="M2453" s="15">
        <v>1</v>
      </c>
      <c r="P2453" s="43">
        <v>1</v>
      </c>
      <c r="Q2453" s="44">
        <v>1</v>
      </c>
      <c r="R2453" s="45">
        <v>0</v>
      </c>
      <c r="S2453" s="46">
        <v>1</v>
      </c>
      <c r="V2453" s="2" t="s">
        <v>531</v>
      </c>
    </row>
    <row r="2454" spans="1:43" ht="36">
      <c r="A2454" s="1" t="s">
        <v>18672</v>
      </c>
      <c r="B2454" s="1" t="s">
        <v>18742</v>
      </c>
      <c r="C2454" s="1" t="s">
        <v>18863</v>
      </c>
      <c r="D2454" s="1">
        <v>44</v>
      </c>
      <c r="E2454" s="1">
        <v>1</v>
      </c>
      <c r="G2454" s="1" t="s">
        <v>15813</v>
      </c>
      <c r="H2454" s="1" t="s">
        <v>26</v>
      </c>
      <c r="I2454" s="1" t="s">
        <v>38</v>
      </c>
      <c r="J2454" s="1" t="s">
        <v>39</v>
      </c>
      <c r="K2454" s="2" t="s">
        <v>4755</v>
      </c>
      <c r="M2454" s="15">
        <v>0</v>
      </c>
      <c r="P2454" s="43">
        <v>0</v>
      </c>
      <c r="Q2454" s="44">
        <v>0</v>
      </c>
      <c r="R2454" s="45">
        <v>0</v>
      </c>
      <c r="S2454" s="46">
        <v>1</v>
      </c>
      <c r="V2454" s="2" t="s">
        <v>18743</v>
      </c>
    </row>
    <row r="2455" spans="1:43" ht="24">
      <c r="A2455" s="1" t="s">
        <v>18672</v>
      </c>
      <c r="B2455" s="1" t="s">
        <v>18744</v>
      </c>
      <c r="C2455" s="1" t="s">
        <v>18863</v>
      </c>
      <c r="D2455" s="1">
        <v>45</v>
      </c>
      <c r="E2455" s="1">
        <v>2</v>
      </c>
      <c r="G2455" s="1" t="s">
        <v>11979</v>
      </c>
      <c r="I2455" s="1" t="s">
        <v>38</v>
      </c>
      <c r="J2455" s="1" t="s">
        <v>39</v>
      </c>
      <c r="K2455" s="2" t="s">
        <v>11980</v>
      </c>
      <c r="M2455" s="15">
        <v>3</v>
      </c>
      <c r="P2455" s="43">
        <v>2</v>
      </c>
      <c r="Q2455" s="44">
        <v>1</v>
      </c>
      <c r="R2455" s="45">
        <v>0</v>
      </c>
      <c r="S2455" s="46">
        <v>2</v>
      </c>
      <c r="V2455" s="2" t="s">
        <v>11981</v>
      </c>
    </row>
    <row r="2456" spans="1:43" ht="24">
      <c r="A2456" s="1" t="s">
        <v>18672</v>
      </c>
      <c r="B2456" s="1" t="s">
        <v>18745</v>
      </c>
      <c r="C2456" s="1" t="s">
        <v>18863</v>
      </c>
      <c r="D2456" s="1">
        <v>46</v>
      </c>
      <c r="E2456" s="1">
        <v>2</v>
      </c>
      <c r="G2456" s="1" t="s">
        <v>526</v>
      </c>
      <c r="I2456" s="1" t="s">
        <v>38</v>
      </c>
      <c r="J2456" s="1" t="s">
        <v>39</v>
      </c>
      <c r="K2456" s="2" t="s">
        <v>527</v>
      </c>
      <c r="M2456" s="15">
        <v>2</v>
      </c>
      <c r="P2456" s="43">
        <v>1</v>
      </c>
      <c r="Q2456" s="44">
        <v>1</v>
      </c>
      <c r="R2456" s="45">
        <v>1</v>
      </c>
      <c r="S2456" s="46">
        <v>3</v>
      </c>
      <c r="V2456" s="2" t="s">
        <v>18746</v>
      </c>
    </row>
    <row r="2457" spans="1:43" ht="24">
      <c r="A2457" s="1" t="s">
        <v>18672</v>
      </c>
      <c r="B2457" s="1" t="s">
        <v>18747</v>
      </c>
      <c r="C2457" s="1" t="s">
        <v>18863</v>
      </c>
      <c r="D2457" s="1">
        <v>47</v>
      </c>
      <c r="E2457" s="1">
        <v>2</v>
      </c>
      <c r="G2457" s="1" t="s">
        <v>11067</v>
      </c>
      <c r="I2457" s="1" t="s">
        <v>38</v>
      </c>
      <c r="J2457" s="1" t="s">
        <v>50</v>
      </c>
      <c r="K2457" s="2" t="s">
        <v>9418</v>
      </c>
      <c r="L2457" s="2" t="s">
        <v>171</v>
      </c>
      <c r="M2457" s="15">
        <v>2</v>
      </c>
      <c r="P2457" s="43">
        <v>0</v>
      </c>
      <c r="Q2457" s="44">
        <v>2</v>
      </c>
      <c r="R2457" s="45">
        <v>0</v>
      </c>
      <c r="S2457" s="46">
        <v>1</v>
      </c>
      <c r="V2457" s="2" t="s">
        <v>11068</v>
      </c>
    </row>
    <row r="2458" spans="1:43" ht="36">
      <c r="A2458" s="1" t="s">
        <v>18672</v>
      </c>
      <c r="B2458" s="1" t="s">
        <v>18748</v>
      </c>
      <c r="C2458" s="1" t="s">
        <v>18863</v>
      </c>
      <c r="D2458" s="1">
        <v>48</v>
      </c>
      <c r="E2458" s="1">
        <v>2</v>
      </c>
      <c r="G2458" s="1" t="s">
        <v>9409</v>
      </c>
      <c r="I2458" s="1" t="s">
        <v>38</v>
      </c>
      <c r="J2458" s="1" t="s">
        <v>39</v>
      </c>
      <c r="K2458" s="2" t="s">
        <v>9410</v>
      </c>
      <c r="M2458" s="15">
        <v>2</v>
      </c>
      <c r="P2458" s="43">
        <v>1</v>
      </c>
      <c r="Q2458" s="44">
        <v>0</v>
      </c>
      <c r="R2458" s="45">
        <v>0</v>
      </c>
      <c r="S2458" s="46">
        <v>1</v>
      </c>
      <c r="V2458" s="2" t="s">
        <v>9411</v>
      </c>
    </row>
    <row r="2459" spans="1:43">
      <c r="A2459" s="1" t="s">
        <v>18672</v>
      </c>
      <c r="B2459" s="1" t="s">
        <v>18749</v>
      </c>
      <c r="C2459" s="1" t="s">
        <v>18863</v>
      </c>
      <c r="D2459" s="1">
        <v>49</v>
      </c>
      <c r="E2459" s="1">
        <v>2</v>
      </c>
      <c r="G2459" s="1" t="s">
        <v>2420</v>
      </c>
      <c r="I2459" s="1" t="s">
        <v>38</v>
      </c>
      <c r="J2459" s="1" t="s">
        <v>50</v>
      </c>
      <c r="K2459" s="2" t="s">
        <v>159</v>
      </c>
      <c r="M2459" s="15">
        <v>2</v>
      </c>
      <c r="P2459" s="43">
        <v>0</v>
      </c>
      <c r="Q2459" s="44">
        <v>1</v>
      </c>
      <c r="R2459" s="45">
        <v>4</v>
      </c>
      <c r="S2459" s="46">
        <v>1</v>
      </c>
    </row>
    <row r="2460" spans="1:43" ht="24">
      <c r="A2460" s="1" t="s">
        <v>18672</v>
      </c>
      <c r="B2460" s="1" t="s">
        <v>18750</v>
      </c>
      <c r="C2460" s="1" t="s">
        <v>18863</v>
      </c>
      <c r="D2460" s="1">
        <v>50</v>
      </c>
      <c r="E2460" s="1">
        <v>2</v>
      </c>
      <c r="G2460" s="1" t="s">
        <v>18751</v>
      </c>
      <c r="I2460" s="1" t="s">
        <v>38</v>
      </c>
      <c r="J2460" s="1" t="s">
        <v>39</v>
      </c>
      <c r="K2460" s="2" t="s">
        <v>12223</v>
      </c>
      <c r="M2460" s="15">
        <v>2</v>
      </c>
      <c r="P2460" s="43">
        <v>1</v>
      </c>
      <c r="Q2460" s="44">
        <v>1</v>
      </c>
      <c r="R2460" s="45">
        <v>1</v>
      </c>
      <c r="S2460" s="46">
        <v>2</v>
      </c>
      <c r="V2460" s="2" t="s">
        <v>18752</v>
      </c>
      <c r="AQ2460" s="1"/>
    </row>
    <row r="2461" spans="1:43" ht="24">
      <c r="A2461" s="1" t="s">
        <v>18672</v>
      </c>
      <c r="B2461" s="1" t="s">
        <v>18753</v>
      </c>
      <c r="C2461" s="1" t="s">
        <v>18863</v>
      </c>
      <c r="D2461" s="1">
        <v>51</v>
      </c>
      <c r="E2461" s="1">
        <v>2</v>
      </c>
      <c r="G2461" s="1" t="s">
        <v>2422</v>
      </c>
      <c r="I2461" s="1" t="s">
        <v>38</v>
      </c>
      <c r="J2461" s="1" t="s">
        <v>44</v>
      </c>
      <c r="K2461" s="2" t="s">
        <v>205</v>
      </c>
      <c r="M2461" s="15">
        <v>2</v>
      </c>
      <c r="P2461" s="43">
        <v>1</v>
      </c>
      <c r="Q2461" s="44">
        <v>1</v>
      </c>
      <c r="R2461" s="45">
        <v>0</v>
      </c>
      <c r="S2461" s="46">
        <v>1</v>
      </c>
      <c r="V2461" s="2" t="s">
        <v>18754</v>
      </c>
      <c r="AQ2461" s="1"/>
    </row>
    <row r="2462" spans="1:43" ht="24">
      <c r="A2462" s="1" t="s">
        <v>18672</v>
      </c>
      <c r="B2462" s="1" t="s">
        <v>18755</v>
      </c>
      <c r="C2462" s="1" t="s">
        <v>18863</v>
      </c>
      <c r="D2462" s="1">
        <v>52</v>
      </c>
      <c r="E2462" s="1">
        <v>2</v>
      </c>
      <c r="G2462" s="1" t="s">
        <v>473</v>
      </c>
      <c r="H2462" s="1" t="s">
        <v>26</v>
      </c>
      <c r="I2462" s="1" t="s">
        <v>56</v>
      </c>
      <c r="J2462" s="1" t="s">
        <v>50</v>
      </c>
      <c r="K2462" s="2" t="s">
        <v>474</v>
      </c>
      <c r="L2462" s="2" t="s">
        <v>943</v>
      </c>
      <c r="M2462" s="15">
        <v>1</v>
      </c>
      <c r="V2462" s="2" t="s">
        <v>18756</v>
      </c>
      <c r="AQ2462" s="1"/>
    </row>
    <row r="2463" spans="1:43" ht="36">
      <c r="A2463" s="1" t="s">
        <v>18672</v>
      </c>
      <c r="B2463" s="1" t="s">
        <v>18757</v>
      </c>
      <c r="C2463" s="1" t="s">
        <v>18863</v>
      </c>
      <c r="D2463" s="1">
        <v>53</v>
      </c>
      <c r="E2463" s="1">
        <v>2</v>
      </c>
      <c r="G2463" s="1" t="s">
        <v>3655</v>
      </c>
      <c r="H2463" s="1" t="s">
        <v>26</v>
      </c>
      <c r="I2463" s="1" t="s">
        <v>56</v>
      </c>
      <c r="J2463" s="1" t="s">
        <v>39</v>
      </c>
      <c r="K2463" s="2" t="s">
        <v>150</v>
      </c>
      <c r="M2463" s="15">
        <v>1</v>
      </c>
      <c r="V2463" s="2" t="s">
        <v>18758</v>
      </c>
      <c r="AQ2463" s="1"/>
    </row>
    <row r="2464" spans="1:43" ht="36">
      <c r="A2464" s="1" t="s">
        <v>18672</v>
      </c>
      <c r="B2464" s="1" t="s">
        <v>18759</v>
      </c>
      <c r="C2464" s="1" t="s">
        <v>18863</v>
      </c>
      <c r="D2464" s="1">
        <v>54</v>
      </c>
      <c r="E2464" s="1">
        <v>2</v>
      </c>
      <c r="G2464" s="1" t="s">
        <v>2729</v>
      </c>
      <c r="I2464" s="1" t="s">
        <v>56</v>
      </c>
      <c r="J2464" s="1" t="s">
        <v>50</v>
      </c>
      <c r="K2464" s="2" t="s">
        <v>196</v>
      </c>
      <c r="L2464" s="2" t="s">
        <v>943</v>
      </c>
      <c r="M2464" s="15">
        <v>1</v>
      </c>
      <c r="V2464" s="2" t="s">
        <v>18760</v>
      </c>
      <c r="AQ2464" s="1"/>
    </row>
    <row r="2465" spans="1:43" ht="36">
      <c r="A2465" s="1" t="s">
        <v>18672</v>
      </c>
      <c r="B2465" s="1" t="s">
        <v>18761</v>
      </c>
      <c r="C2465" s="1" t="s">
        <v>18863</v>
      </c>
      <c r="D2465" s="1">
        <v>55</v>
      </c>
      <c r="E2465" s="1">
        <v>2</v>
      </c>
      <c r="G2465" s="1" t="s">
        <v>463</v>
      </c>
      <c r="I2465" s="1" t="s">
        <v>56</v>
      </c>
      <c r="J2465" s="1" t="s">
        <v>50</v>
      </c>
      <c r="K2465" s="2" t="s">
        <v>196</v>
      </c>
      <c r="M2465" s="15">
        <v>1</v>
      </c>
      <c r="V2465" s="2" t="s">
        <v>18762</v>
      </c>
      <c r="AQ2465" s="1"/>
    </row>
    <row r="2466" spans="1:43" ht="36">
      <c r="A2466" s="1" t="s">
        <v>18672</v>
      </c>
      <c r="B2466" s="1" t="s">
        <v>18763</v>
      </c>
      <c r="C2466" s="1" t="s">
        <v>18863</v>
      </c>
      <c r="D2466" s="1">
        <v>56</v>
      </c>
      <c r="E2466" s="1">
        <v>2</v>
      </c>
      <c r="G2466" s="1" t="s">
        <v>9413</v>
      </c>
      <c r="I2466" s="1" t="s">
        <v>56</v>
      </c>
      <c r="J2466" s="1" t="s">
        <v>39</v>
      </c>
      <c r="K2466" s="2" t="s">
        <v>89</v>
      </c>
      <c r="M2466" s="15">
        <v>1</v>
      </c>
      <c r="V2466" s="2" t="s">
        <v>18764</v>
      </c>
      <c r="AQ2466" s="1"/>
    </row>
    <row r="2467" spans="1:43" ht="36">
      <c r="A2467" s="1" t="s">
        <v>18672</v>
      </c>
      <c r="B2467" s="1" t="s">
        <v>18765</v>
      </c>
      <c r="C2467" s="1" t="s">
        <v>18863</v>
      </c>
      <c r="D2467" s="1">
        <v>57</v>
      </c>
      <c r="E2467" s="1">
        <v>1</v>
      </c>
      <c r="G2467" s="1" t="s">
        <v>14256</v>
      </c>
      <c r="I2467" s="1" t="s">
        <v>56</v>
      </c>
      <c r="J2467" s="1" t="s">
        <v>39</v>
      </c>
      <c r="K2467" s="2" t="s">
        <v>261</v>
      </c>
      <c r="M2467" s="15">
        <v>1</v>
      </c>
      <c r="V2467" s="2" t="s">
        <v>18766</v>
      </c>
      <c r="AQ2467" s="1"/>
    </row>
    <row r="2468" spans="1:43" ht="36">
      <c r="A2468" s="1" t="s">
        <v>18672</v>
      </c>
      <c r="B2468" s="1" t="s">
        <v>18767</v>
      </c>
      <c r="C2468" s="1" t="s">
        <v>18863</v>
      </c>
      <c r="D2468" s="1">
        <v>58</v>
      </c>
      <c r="E2468" s="1">
        <v>1</v>
      </c>
      <c r="G2468" s="1" t="s">
        <v>3955</v>
      </c>
      <c r="I2468" s="1" t="s">
        <v>63</v>
      </c>
      <c r="J2468" s="1" t="s">
        <v>39</v>
      </c>
      <c r="K2468" s="2"/>
      <c r="M2468" s="15">
        <v>3</v>
      </c>
      <c r="V2468" s="2" t="s">
        <v>18768</v>
      </c>
      <c r="AQ2468" s="1"/>
    </row>
    <row r="2469" spans="1:43" ht="24">
      <c r="A2469" s="1" t="s">
        <v>18672</v>
      </c>
      <c r="B2469" s="1" t="s">
        <v>18769</v>
      </c>
      <c r="C2469" s="1" t="s">
        <v>18863</v>
      </c>
      <c r="D2469" s="1">
        <v>59</v>
      </c>
      <c r="E2469" s="1">
        <v>2</v>
      </c>
      <c r="G2469" s="1" t="s">
        <v>448</v>
      </c>
      <c r="I2469" s="1" t="s">
        <v>63</v>
      </c>
      <c r="J2469" s="1" t="s">
        <v>50</v>
      </c>
      <c r="K2469" s="2"/>
      <c r="M2469" s="15">
        <v>1</v>
      </c>
      <c r="V2469" s="2" t="s">
        <v>449</v>
      </c>
      <c r="AQ2469" s="1"/>
    </row>
    <row r="2470" spans="1:43" ht="24">
      <c r="A2470" s="1" t="s">
        <v>18672</v>
      </c>
      <c r="B2470" s="1" t="s">
        <v>18770</v>
      </c>
      <c r="C2470" s="1" t="s">
        <v>18863</v>
      </c>
      <c r="D2470" s="1">
        <v>60</v>
      </c>
      <c r="E2470" s="1">
        <v>2</v>
      </c>
      <c r="G2470" s="1" t="s">
        <v>547</v>
      </c>
      <c r="I2470" s="1" t="s">
        <v>63</v>
      </c>
      <c r="J2470" s="1" t="s">
        <v>39</v>
      </c>
      <c r="K2470" s="2"/>
      <c r="M2470" s="15">
        <v>1</v>
      </c>
      <c r="V2470" s="2" t="s">
        <v>548</v>
      </c>
      <c r="AQ2470" s="1"/>
    </row>
    <row r="2471" spans="1:43" ht="24">
      <c r="A2471" s="1" t="s">
        <v>18672</v>
      </c>
      <c r="B2471" s="1" t="s">
        <v>18771</v>
      </c>
      <c r="C2471" s="1" t="s">
        <v>18863</v>
      </c>
      <c r="D2471" s="1">
        <v>61</v>
      </c>
      <c r="E2471" s="1">
        <v>2</v>
      </c>
      <c r="G2471" s="1" t="s">
        <v>451</v>
      </c>
      <c r="I2471" s="1" t="s">
        <v>63</v>
      </c>
      <c r="J2471" s="1" t="s">
        <v>50</v>
      </c>
      <c r="K2471" s="2"/>
      <c r="M2471" s="15">
        <v>1</v>
      </c>
      <c r="V2471" s="2" t="s">
        <v>452</v>
      </c>
      <c r="AQ2471" s="1"/>
    </row>
    <row r="2472" spans="1:43" ht="36">
      <c r="A2472" s="1" t="s">
        <v>18672</v>
      </c>
      <c r="B2472" s="1" t="s">
        <v>18772</v>
      </c>
      <c r="C2472" s="1" t="s">
        <v>18863</v>
      </c>
      <c r="D2472" s="1">
        <v>62</v>
      </c>
      <c r="E2472" s="1">
        <v>2</v>
      </c>
      <c r="G2472" s="1" t="s">
        <v>2656</v>
      </c>
      <c r="I2472" s="1" t="s">
        <v>63</v>
      </c>
      <c r="J2472" s="1" t="s">
        <v>39</v>
      </c>
      <c r="K2472" s="2"/>
      <c r="M2472" s="15">
        <v>1</v>
      </c>
      <c r="V2472" s="2" t="s">
        <v>2657</v>
      </c>
      <c r="AQ2472" s="1"/>
    </row>
    <row r="2473" spans="1:43" ht="24">
      <c r="A2473" s="1" t="s">
        <v>18672</v>
      </c>
      <c r="B2473" s="1" t="s">
        <v>18773</v>
      </c>
      <c r="C2473" s="1" t="s">
        <v>18863</v>
      </c>
      <c r="D2473" s="1">
        <v>63</v>
      </c>
      <c r="E2473" s="1">
        <v>2</v>
      </c>
      <c r="G2473" s="1" t="s">
        <v>5878</v>
      </c>
      <c r="I2473" s="1" t="s">
        <v>63</v>
      </c>
      <c r="J2473" s="1" t="s">
        <v>50</v>
      </c>
      <c r="K2473" s="2"/>
      <c r="M2473" s="15">
        <v>0</v>
      </c>
      <c r="V2473" s="2" t="s">
        <v>2789</v>
      </c>
      <c r="AQ2473" s="1"/>
    </row>
    <row r="2474" spans="1:43">
      <c r="A2474" s="1" t="s">
        <v>18672</v>
      </c>
      <c r="B2474" s="1" t="s">
        <v>18774</v>
      </c>
      <c r="C2474" s="1" t="s">
        <v>18863</v>
      </c>
      <c r="D2474" s="1">
        <v>64</v>
      </c>
      <c r="E2474" s="1">
        <v>2</v>
      </c>
      <c r="G2474" s="1" t="s">
        <v>2298</v>
      </c>
      <c r="I2474" s="1" t="s">
        <v>63</v>
      </c>
      <c r="J2474" s="1" t="s">
        <v>39</v>
      </c>
      <c r="K2474" s="2"/>
      <c r="M2474" s="15">
        <v>0</v>
      </c>
      <c r="V2474" s="2" t="s">
        <v>18775</v>
      </c>
      <c r="AQ2474" s="1"/>
    </row>
    <row r="2475" spans="1:43" ht="24">
      <c r="A2475" s="1" t="s">
        <v>18672</v>
      </c>
      <c r="B2475" s="1" t="s">
        <v>18776</v>
      </c>
      <c r="C2475" s="1" t="s">
        <v>18863</v>
      </c>
      <c r="D2475" s="1">
        <v>65</v>
      </c>
      <c r="E2475" s="1">
        <v>2</v>
      </c>
      <c r="G2475" s="1" t="s">
        <v>9400</v>
      </c>
      <c r="I2475" s="1" t="s">
        <v>63</v>
      </c>
      <c r="J2475" s="1" t="s">
        <v>50</v>
      </c>
      <c r="K2475" s="2"/>
      <c r="M2475" s="15">
        <v>0</v>
      </c>
      <c r="V2475" s="2" t="s">
        <v>9401</v>
      </c>
      <c r="AQ2475" s="1"/>
    </row>
    <row r="2476" spans="1:43" ht="24">
      <c r="A2476" s="1" t="s">
        <v>18672</v>
      </c>
      <c r="B2476" s="1" t="s">
        <v>18777</v>
      </c>
      <c r="C2476" s="1" t="s">
        <v>18863</v>
      </c>
      <c r="D2476" s="1">
        <v>66</v>
      </c>
      <c r="E2476" s="1">
        <v>2</v>
      </c>
      <c r="F2476" s="1" t="s">
        <v>18778</v>
      </c>
      <c r="G2476" s="1" t="s">
        <v>579</v>
      </c>
      <c r="I2476" s="1" t="s">
        <v>94</v>
      </c>
      <c r="K2476" s="2" t="s">
        <v>851</v>
      </c>
      <c r="N2476" s="41">
        <v>18</v>
      </c>
      <c r="O2476" s="42">
        <v>3</v>
      </c>
      <c r="Q2476" s="44">
        <v>2</v>
      </c>
      <c r="R2476" s="45">
        <v>2</v>
      </c>
      <c r="S2476" s="46">
        <v>4</v>
      </c>
      <c r="V2476" s="2" t="s">
        <v>852</v>
      </c>
      <c r="AQ2476" s="1"/>
    </row>
    <row r="2477" spans="1:43" ht="24">
      <c r="A2477" s="1" t="s">
        <v>18672</v>
      </c>
      <c r="B2477" s="1" t="s">
        <v>18779</v>
      </c>
      <c r="C2477" s="1" t="s">
        <v>18863</v>
      </c>
      <c r="D2477" s="1">
        <v>67</v>
      </c>
      <c r="E2477" s="1">
        <v>2</v>
      </c>
      <c r="F2477" s="1" t="s">
        <v>18778</v>
      </c>
      <c r="G2477" s="1" t="s">
        <v>18780</v>
      </c>
      <c r="I2477" s="1" t="s">
        <v>94</v>
      </c>
      <c r="K2477" s="2" t="s">
        <v>851</v>
      </c>
      <c r="N2477" s="41">
        <v>34</v>
      </c>
      <c r="O2477" s="42">
        <v>2</v>
      </c>
      <c r="Q2477" s="44">
        <v>3</v>
      </c>
      <c r="R2477" s="45">
        <v>1</v>
      </c>
      <c r="S2477" s="46">
        <v>3</v>
      </c>
      <c r="V2477" s="2" t="s">
        <v>18781</v>
      </c>
      <c r="AQ2477" s="1"/>
    </row>
    <row r="2478" spans="1:43" ht="24">
      <c r="A2478" s="1" t="s">
        <v>18672</v>
      </c>
      <c r="B2478" s="1" t="s">
        <v>18782</v>
      </c>
      <c r="C2478" s="1" t="s">
        <v>18863</v>
      </c>
      <c r="D2478" s="1">
        <v>68</v>
      </c>
      <c r="E2478" s="1">
        <v>2</v>
      </c>
      <c r="F2478" s="1" t="s">
        <v>18778</v>
      </c>
      <c r="G2478" s="1" t="s">
        <v>4657</v>
      </c>
      <c r="I2478" s="1" t="s">
        <v>104</v>
      </c>
      <c r="K2478" s="2" t="s">
        <v>105</v>
      </c>
      <c r="O2478" s="42">
        <v>2</v>
      </c>
      <c r="T2478" s="47">
        <v>2</v>
      </c>
      <c r="V2478" s="2" t="s">
        <v>4658</v>
      </c>
      <c r="AQ2478" s="1"/>
    </row>
    <row r="2479" spans="1:43" ht="24">
      <c r="A2479" s="1" t="s">
        <v>18672</v>
      </c>
      <c r="B2479" s="1" t="s">
        <v>18783</v>
      </c>
      <c r="C2479" s="1" t="s">
        <v>18863</v>
      </c>
      <c r="D2479" s="1">
        <v>69</v>
      </c>
      <c r="E2479" s="1">
        <v>2</v>
      </c>
      <c r="F2479" s="1" t="s">
        <v>18778</v>
      </c>
      <c r="G2479" s="1" t="s">
        <v>18784</v>
      </c>
      <c r="I2479" s="1" t="s">
        <v>104</v>
      </c>
      <c r="K2479" s="2" t="s">
        <v>105</v>
      </c>
      <c r="O2479" s="42" t="s">
        <v>113</v>
      </c>
      <c r="T2479" s="47">
        <v>3</v>
      </c>
      <c r="V2479" s="2" t="s">
        <v>18785</v>
      </c>
      <c r="AQ2479" s="1" t="s">
        <v>11499</v>
      </c>
    </row>
    <row r="2480" spans="1:43" ht="24">
      <c r="A2480" s="1" t="s">
        <v>18672</v>
      </c>
      <c r="B2480" s="1" t="s">
        <v>18786</v>
      </c>
      <c r="C2480" s="1" t="s">
        <v>18863</v>
      </c>
      <c r="D2480" s="1">
        <v>70</v>
      </c>
      <c r="E2480" s="1">
        <v>2</v>
      </c>
      <c r="F2480" s="1" t="s">
        <v>18778</v>
      </c>
      <c r="G2480" s="1" t="s">
        <v>672</v>
      </c>
      <c r="I2480" s="1" t="s">
        <v>104</v>
      </c>
      <c r="K2480" s="2" t="s">
        <v>105</v>
      </c>
      <c r="O2480" s="42">
        <v>2</v>
      </c>
      <c r="T2480" s="47">
        <v>4</v>
      </c>
      <c r="V2480" s="2" t="s">
        <v>18787</v>
      </c>
      <c r="AQ2480" s="1"/>
    </row>
    <row r="2481" spans="1:43" ht="36">
      <c r="A2481" s="1" t="s">
        <v>18672</v>
      </c>
      <c r="B2481" s="1" t="s">
        <v>18788</v>
      </c>
      <c r="C2481" s="1" t="s">
        <v>18863</v>
      </c>
      <c r="D2481" s="1">
        <v>71</v>
      </c>
      <c r="E2481" s="1">
        <v>2</v>
      </c>
      <c r="F2481" s="1" t="s">
        <v>18778</v>
      </c>
      <c r="G2481" s="1" t="s">
        <v>18789</v>
      </c>
      <c r="I2481" s="1" t="s">
        <v>104</v>
      </c>
      <c r="K2481" s="2" t="s">
        <v>105</v>
      </c>
      <c r="O2481" s="42">
        <v>4</v>
      </c>
      <c r="T2481" s="47">
        <v>4</v>
      </c>
      <c r="V2481" s="2" t="s">
        <v>18790</v>
      </c>
      <c r="AQ2481" s="1"/>
    </row>
    <row r="2482" spans="1:43" ht="36">
      <c r="A2482" s="1" t="s">
        <v>18672</v>
      </c>
      <c r="B2482" s="1" t="s">
        <v>18791</v>
      </c>
      <c r="C2482" s="1" t="s">
        <v>18863</v>
      </c>
      <c r="D2482" s="1">
        <v>72</v>
      </c>
      <c r="E2482" s="1">
        <v>2</v>
      </c>
      <c r="F2482" s="1" t="s">
        <v>18778</v>
      </c>
      <c r="G2482" s="1" t="s">
        <v>18792</v>
      </c>
      <c r="I2482" s="1" t="s">
        <v>104</v>
      </c>
      <c r="K2482" s="2" t="s">
        <v>105</v>
      </c>
      <c r="O2482" s="42">
        <v>3</v>
      </c>
      <c r="T2482" s="47">
        <v>6</v>
      </c>
      <c r="U2482" s="1">
        <v>3</v>
      </c>
      <c r="V2482" s="2" t="s">
        <v>18793</v>
      </c>
      <c r="AQ2482" s="1"/>
    </row>
    <row r="2483" spans="1:43" ht="36">
      <c r="A2483" s="1" t="s">
        <v>18672</v>
      </c>
      <c r="B2483" s="1" t="s">
        <v>18794</v>
      </c>
      <c r="C2483" s="1" t="s">
        <v>18863</v>
      </c>
      <c r="D2483" s="1">
        <v>73</v>
      </c>
      <c r="E2483" s="1">
        <v>2</v>
      </c>
      <c r="F2483" s="1" t="s">
        <v>18778</v>
      </c>
      <c r="G2483" s="1" t="s">
        <v>644</v>
      </c>
      <c r="I2483" s="1" t="s">
        <v>82</v>
      </c>
      <c r="K2483" s="2"/>
      <c r="V2483" s="2" t="s">
        <v>645</v>
      </c>
      <c r="AQ2483" s="1"/>
    </row>
    <row r="2484" spans="1:43" ht="36">
      <c r="A2484" s="1" t="s">
        <v>18672</v>
      </c>
      <c r="B2484" s="1" t="s">
        <v>18795</v>
      </c>
      <c r="C2484" s="1" t="s">
        <v>18863</v>
      </c>
      <c r="D2484" s="1">
        <v>74</v>
      </c>
      <c r="E2484" s="1">
        <v>2</v>
      </c>
      <c r="F2484" s="1" t="s">
        <v>18778</v>
      </c>
      <c r="G2484" s="1" t="s">
        <v>12042</v>
      </c>
      <c r="I2484" s="1" t="s">
        <v>82</v>
      </c>
      <c r="K2484" s="2"/>
      <c r="V2484" s="2" t="s">
        <v>12227</v>
      </c>
      <c r="AQ2484" s="1"/>
    </row>
    <row r="2485" spans="1:43" ht="48">
      <c r="A2485" s="1" t="s">
        <v>18672</v>
      </c>
      <c r="B2485" s="1" t="s">
        <v>18796</v>
      </c>
      <c r="C2485" s="1" t="s">
        <v>18863</v>
      </c>
      <c r="D2485" s="1">
        <v>75</v>
      </c>
      <c r="E2485" s="1">
        <v>1</v>
      </c>
      <c r="F2485" s="1" t="s">
        <v>18778</v>
      </c>
      <c r="G2485" s="1" t="s">
        <v>600</v>
      </c>
      <c r="I2485" s="1" t="s">
        <v>82</v>
      </c>
      <c r="K2485" s="2"/>
      <c r="V2485" s="2" t="s">
        <v>18797</v>
      </c>
      <c r="AQ2485" s="1"/>
    </row>
    <row r="2486" spans="1:43" ht="24">
      <c r="A2486" s="1" t="s">
        <v>18672</v>
      </c>
      <c r="B2486" s="1" t="s">
        <v>18798</v>
      </c>
      <c r="C2486" s="1" t="s">
        <v>18863</v>
      </c>
      <c r="D2486" s="1">
        <v>76</v>
      </c>
      <c r="E2486" s="1">
        <v>1</v>
      </c>
      <c r="F2486" s="1" t="s">
        <v>18799</v>
      </c>
      <c r="G2486" s="1" t="s">
        <v>18282</v>
      </c>
      <c r="I2486" s="1" t="s">
        <v>94</v>
      </c>
      <c r="K2486" s="2" t="s">
        <v>604</v>
      </c>
      <c r="N2486" s="41">
        <v>35</v>
      </c>
      <c r="O2486" s="42">
        <v>3</v>
      </c>
      <c r="Q2486" s="44">
        <v>5</v>
      </c>
      <c r="R2486" s="45">
        <v>3</v>
      </c>
      <c r="S2486" s="46">
        <v>6</v>
      </c>
      <c r="V2486" s="2" t="s">
        <v>18800</v>
      </c>
      <c r="AQ2486" s="1"/>
    </row>
    <row r="2487" spans="1:43" ht="48">
      <c r="A2487" s="1" t="s">
        <v>18672</v>
      </c>
      <c r="B2487" s="1" t="s">
        <v>18801</v>
      </c>
      <c r="C2487" s="1" t="s">
        <v>18863</v>
      </c>
      <c r="D2487" s="1">
        <v>77</v>
      </c>
      <c r="E2487" s="1">
        <v>2</v>
      </c>
      <c r="F2487" s="1" t="s">
        <v>18799</v>
      </c>
      <c r="G2487" s="1" t="s">
        <v>611</v>
      </c>
      <c r="I2487" s="1" t="s">
        <v>94</v>
      </c>
      <c r="K2487" s="2" t="s">
        <v>604</v>
      </c>
      <c r="N2487" s="41">
        <v>48</v>
      </c>
      <c r="O2487" s="42">
        <v>2</v>
      </c>
      <c r="Q2487" s="44">
        <v>2</v>
      </c>
      <c r="R2487" s="45">
        <v>0</v>
      </c>
      <c r="S2487" s="46">
        <v>2</v>
      </c>
      <c r="V2487" s="2" t="s">
        <v>18802</v>
      </c>
      <c r="AQ2487" s="1"/>
    </row>
    <row r="2488" spans="1:43">
      <c r="A2488" s="1" t="s">
        <v>18672</v>
      </c>
      <c r="B2488" s="1" t="s">
        <v>18803</v>
      </c>
      <c r="C2488" s="1" t="s">
        <v>18863</v>
      </c>
      <c r="D2488" s="1">
        <v>78</v>
      </c>
      <c r="E2488" s="1">
        <v>2</v>
      </c>
      <c r="F2488" s="1" t="s">
        <v>18799</v>
      </c>
      <c r="G2488" s="1" t="s">
        <v>4395</v>
      </c>
      <c r="I2488" s="1" t="s">
        <v>94</v>
      </c>
      <c r="K2488" s="2" t="s">
        <v>604</v>
      </c>
      <c r="L2488" s="2" t="s">
        <v>155</v>
      </c>
      <c r="N2488" s="41">
        <v>20</v>
      </c>
      <c r="O2488" s="42">
        <v>1</v>
      </c>
      <c r="Q2488" s="44">
        <v>3</v>
      </c>
      <c r="R2488" s="45">
        <v>1</v>
      </c>
      <c r="S2488" s="46">
        <v>2</v>
      </c>
      <c r="AQ2488" s="1"/>
    </row>
    <row r="2489" spans="1:43" ht="36">
      <c r="A2489" s="1" t="s">
        <v>18672</v>
      </c>
      <c r="B2489" s="1" t="s">
        <v>18804</v>
      </c>
      <c r="C2489" s="1" t="s">
        <v>18863</v>
      </c>
      <c r="D2489" s="1">
        <v>79</v>
      </c>
      <c r="E2489" s="1">
        <v>2</v>
      </c>
      <c r="F2489" s="1" t="s">
        <v>18799</v>
      </c>
      <c r="G2489" s="1" t="s">
        <v>4634</v>
      </c>
      <c r="I2489" s="1" t="s">
        <v>94</v>
      </c>
      <c r="K2489" s="2" t="s">
        <v>604</v>
      </c>
      <c r="N2489" s="41">
        <v>12</v>
      </c>
      <c r="O2489" s="42">
        <v>1</v>
      </c>
      <c r="Q2489" s="44">
        <v>1</v>
      </c>
      <c r="R2489" s="45">
        <v>0</v>
      </c>
      <c r="S2489" s="46">
        <v>3</v>
      </c>
      <c r="V2489" s="2" t="s">
        <v>18805</v>
      </c>
      <c r="AQ2489" s="1"/>
    </row>
    <row r="2490" spans="1:43" ht="48">
      <c r="A2490" s="1" t="s">
        <v>18672</v>
      </c>
      <c r="B2490" s="37" t="s">
        <v>18806</v>
      </c>
      <c r="C2490" s="1" t="s">
        <v>18863</v>
      </c>
      <c r="D2490" s="1">
        <v>80</v>
      </c>
      <c r="E2490" s="1">
        <v>1</v>
      </c>
      <c r="F2490" s="1" t="s">
        <v>18799</v>
      </c>
      <c r="G2490" s="1" t="s">
        <v>4188</v>
      </c>
      <c r="I2490" s="1" t="s">
        <v>82</v>
      </c>
      <c r="K2490" s="2"/>
      <c r="V2490" s="2" t="s">
        <v>4189</v>
      </c>
      <c r="AO2490" s="1"/>
      <c r="AP2490" s="1"/>
      <c r="AQ2490" s="1"/>
    </row>
    <row r="2491" spans="1:43" ht="36">
      <c r="A2491" s="1" t="s">
        <v>18672</v>
      </c>
      <c r="B2491" s="1" t="s">
        <v>18807</v>
      </c>
      <c r="C2491" s="1" t="s">
        <v>18863</v>
      </c>
      <c r="D2491" s="1">
        <v>81</v>
      </c>
      <c r="E2491" s="1">
        <v>2</v>
      </c>
      <c r="F2491" s="1" t="s">
        <v>18799</v>
      </c>
      <c r="G2491" s="1" t="s">
        <v>953</v>
      </c>
      <c r="I2491" s="1" t="s">
        <v>82</v>
      </c>
      <c r="K2491" s="2"/>
      <c r="L2491" s="2" t="s">
        <v>685</v>
      </c>
      <c r="V2491" s="2" t="s">
        <v>18808</v>
      </c>
      <c r="AO2491" s="1"/>
      <c r="AP2491" s="1"/>
      <c r="AQ2491" s="1"/>
    </row>
    <row r="2492" spans="1:43" ht="36">
      <c r="A2492" s="1" t="s">
        <v>18672</v>
      </c>
      <c r="B2492" s="1" t="s">
        <v>18809</v>
      </c>
      <c r="C2492" s="1" t="s">
        <v>18863</v>
      </c>
      <c r="D2492" s="1">
        <v>82</v>
      </c>
      <c r="E2492" s="1">
        <v>1</v>
      </c>
      <c r="F2492" s="1" t="s">
        <v>18810</v>
      </c>
      <c r="G2492" s="1" t="s">
        <v>18811</v>
      </c>
      <c r="H2492" s="1" t="s">
        <v>26</v>
      </c>
      <c r="I2492" s="1" t="s">
        <v>94</v>
      </c>
      <c r="K2492" s="2" t="s">
        <v>604</v>
      </c>
      <c r="N2492" s="41">
        <v>40</v>
      </c>
      <c r="O2492" s="42" t="s">
        <v>113</v>
      </c>
      <c r="Q2492" s="44" t="s">
        <v>113</v>
      </c>
      <c r="R2492" s="45" t="s">
        <v>113</v>
      </c>
      <c r="S2492" s="46">
        <v>8</v>
      </c>
      <c r="V2492" s="2" t="s">
        <v>18812</v>
      </c>
      <c r="AO2492" s="1"/>
      <c r="AP2492" s="1"/>
      <c r="AQ2492" s="1"/>
    </row>
    <row r="2493" spans="1:43" ht="60">
      <c r="A2493" s="1" t="s">
        <v>18672</v>
      </c>
      <c r="B2493" s="1" t="s">
        <v>18813</v>
      </c>
      <c r="C2493" s="1" t="s">
        <v>18863</v>
      </c>
      <c r="D2493" s="1">
        <v>83</v>
      </c>
      <c r="E2493" s="1">
        <v>1</v>
      </c>
      <c r="F2493" s="1" t="s">
        <v>18810</v>
      </c>
      <c r="G2493" s="1" t="s">
        <v>18814</v>
      </c>
      <c r="H2493" s="1" t="s">
        <v>26</v>
      </c>
      <c r="I2493" s="1" t="s">
        <v>104</v>
      </c>
      <c r="K2493" s="2" t="s">
        <v>1106</v>
      </c>
      <c r="O2493" s="42">
        <v>2</v>
      </c>
      <c r="T2493" s="47">
        <v>2</v>
      </c>
      <c r="V2493" s="2" t="s">
        <v>18815</v>
      </c>
      <c r="AO2493" s="1"/>
      <c r="AP2493" s="1"/>
      <c r="AQ2493" s="1"/>
    </row>
    <row r="2494" spans="1:43" ht="48">
      <c r="A2494" s="1" t="s">
        <v>18672</v>
      </c>
      <c r="B2494" s="1" t="s">
        <v>18816</v>
      </c>
      <c r="C2494" s="1" t="s">
        <v>18863</v>
      </c>
      <c r="D2494" s="1">
        <v>84</v>
      </c>
      <c r="E2494" s="1">
        <v>1</v>
      </c>
      <c r="F2494" s="1" t="s">
        <v>18810</v>
      </c>
      <c r="G2494" s="1" t="s">
        <v>2695</v>
      </c>
      <c r="I2494" s="1" t="s">
        <v>88</v>
      </c>
      <c r="K2494" s="2" t="s">
        <v>2696</v>
      </c>
      <c r="L2494" s="2" t="s">
        <v>943</v>
      </c>
      <c r="V2494" s="2" t="s">
        <v>18817</v>
      </c>
      <c r="AO2494" s="1"/>
      <c r="AP2494" s="1"/>
      <c r="AQ2494" s="1"/>
    </row>
    <row r="2495" spans="1:43" ht="48">
      <c r="A2495" s="1" t="s">
        <v>18672</v>
      </c>
      <c r="B2495" s="1" t="s">
        <v>18818</v>
      </c>
      <c r="C2495" s="1" t="s">
        <v>18863</v>
      </c>
      <c r="D2495" s="1">
        <v>85</v>
      </c>
      <c r="E2495" s="1">
        <v>2</v>
      </c>
      <c r="F2495" s="1" t="s">
        <v>18810</v>
      </c>
      <c r="G2495" s="1" t="s">
        <v>2782</v>
      </c>
      <c r="I2495" s="1" t="s">
        <v>94</v>
      </c>
      <c r="K2495" s="2" t="s">
        <v>287</v>
      </c>
      <c r="N2495" s="41">
        <v>36</v>
      </c>
      <c r="O2495" s="42">
        <v>3</v>
      </c>
      <c r="Q2495" s="44">
        <v>6</v>
      </c>
      <c r="R2495" s="45">
        <v>4</v>
      </c>
      <c r="S2495" s="46">
        <v>6</v>
      </c>
      <c r="V2495" s="2" t="s">
        <v>18819</v>
      </c>
      <c r="AO2495" s="1"/>
      <c r="AP2495" s="1"/>
      <c r="AQ2495" s="1"/>
    </row>
    <row r="2496" spans="1:43" ht="24">
      <c r="A2496" s="1" t="s">
        <v>18672</v>
      </c>
      <c r="B2496" s="37" t="s">
        <v>18820</v>
      </c>
      <c r="C2496" s="1" t="s">
        <v>18863</v>
      </c>
      <c r="D2496" s="1">
        <v>86</v>
      </c>
      <c r="E2496" s="1">
        <v>2</v>
      </c>
      <c r="F2496" s="1" t="s">
        <v>18810</v>
      </c>
      <c r="G2496" s="1" t="s">
        <v>18821</v>
      </c>
      <c r="I2496" s="1" t="s">
        <v>94</v>
      </c>
      <c r="K2496" s="2" t="s">
        <v>10730</v>
      </c>
      <c r="N2496" s="41">
        <v>33</v>
      </c>
      <c r="O2496" s="42">
        <v>2</v>
      </c>
      <c r="Q2496" s="44">
        <v>3</v>
      </c>
      <c r="R2496" s="45">
        <v>2</v>
      </c>
      <c r="S2496" s="46">
        <v>3</v>
      </c>
      <c r="V2496" s="2" t="s">
        <v>18822</v>
      </c>
      <c r="AO2496" s="1"/>
      <c r="AP2496" s="1"/>
      <c r="AQ2496" s="1"/>
    </row>
    <row r="2497" spans="1:43" ht="36">
      <c r="A2497" s="1" t="s">
        <v>18672</v>
      </c>
      <c r="B2497" s="1" t="s">
        <v>18823</v>
      </c>
      <c r="C2497" s="1" t="s">
        <v>18863</v>
      </c>
      <c r="D2497" s="1">
        <v>87</v>
      </c>
      <c r="E2497" s="1">
        <v>2</v>
      </c>
      <c r="F2497" s="1" t="s">
        <v>18810</v>
      </c>
      <c r="G2497" s="1" t="s">
        <v>2778</v>
      </c>
      <c r="I2497" s="1" t="s">
        <v>104</v>
      </c>
      <c r="K2497" s="2" t="s">
        <v>1586</v>
      </c>
      <c r="O2497" s="42">
        <v>2</v>
      </c>
      <c r="T2497" s="47">
        <v>7</v>
      </c>
      <c r="V2497" s="2" t="s">
        <v>18824</v>
      </c>
      <c r="AO2497" s="1"/>
      <c r="AP2497" s="1"/>
      <c r="AQ2497" s="1"/>
    </row>
    <row r="2498" spans="1:43">
      <c r="A2498" s="1" t="s">
        <v>18672</v>
      </c>
      <c r="B2498" s="1" t="s">
        <v>18825</v>
      </c>
      <c r="C2498" s="1" t="s">
        <v>18863</v>
      </c>
      <c r="D2498" s="1">
        <v>88</v>
      </c>
      <c r="E2498" s="1">
        <v>2</v>
      </c>
      <c r="F2498" s="1" t="s">
        <v>18810</v>
      </c>
      <c r="G2498" s="1" t="s">
        <v>2794</v>
      </c>
      <c r="I2498" s="1" t="s">
        <v>104</v>
      </c>
      <c r="K2498" s="2" t="s">
        <v>1586</v>
      </c>
      <c r="O2498" s="42">
        <v>4</v>
      </c>
      <c r="T2498" s="47">
        <v>4</v>
      </c>
      <c r="V2498" s="2" t="s">
        <v>2795</v>
      </c>
      <c r="AO2498" s="1"/>
      <c r="AP2498" s="1"/>
      <c r="AQ2498" s="1"/>
    </row>
    <row r="2499" spans="1:43" ht="60">
      <c r="A2499" s="1" t="s">
        <v>18672</v>
      </c>
      <c r="B2499" s="1" t="s">
        <v>18826</v>
      </c>
      <c r="C2499" s="1" t="s">
        <v>18863</v>
      </c>
      <c r="D2499" s="1">
        <v>89</v>
      </c>
      <c r="E2499" s="1">
        <v>2</v>
      </c>
      <c r="F2499" s="1" t="s">
        <v>18810</v>
      </c>
      <c r="G2499" s="1" t="s">
        <v>1707</v>
      </c>
      <c r="I2499" s="1" t="s">
        <v>104</v>
      </c>
      <c r="K2499" s="2" t="s">
        <v>1586</v>
      </c>
      <c r="O2499" s="42">
        <v>1</v>
      </c>
      <c r="T2499" s="47">
        <v>3</v>
      </c>
      <c r="V2499" s="2" t="s">
        <v>18827</v>
      </c>
      <c r="AO2499" s="1"/>
      <c r="AP2499" s="1"/>
      <c r="AQ2499" s="1"/>
    </row>
    <row r="2500" spans="1:43" ht="24">
      <c r="A2500" s="1" t="s">
        <v>18672</v>
      </c>
      <c r="B2500" s="1" t="s">
        <v>18828</v>
      </c>
      <c r="C2500" s="1" t="s">
        <v>18863</v>
      </c>
      <c r="D2500" s="1">
        <v>90</v>
      </c>
      <c r="E2500" s="1">
        <v>2</v>
      </c>
      <c r="F2500" s="1" t="s">
        <v>18810</v>
      </c>
      <c r="G2500" s="1" t="s">
        <v>18829</v>
      </c>
      <c r="I2500" s="1" t="s">
        <v>104</v>
      </c>
      <c r="K2500" s="2" t="s">
        <v>1586</v>
      </c>
      <c r="O2500" s="42">
        <v>2</v>
      </c>
      <c r="T2500" s="47">
        <v>6</v>
      </c>
      <c r="V2500" s="2" t="s">
        <v>18830</v>
      </c>
      <c r="AO2500" s="1"/>
      <c r="AP2500" s="1"/>
      <c r="AQ2500" s="1"/>
    </row>
    <row r="2501" spans="1:43" ht="60">
      <c r="A2501" s="1" t="s">
        <v>18672</v>
      </c>
      <c r="B2501" s="1" t="s">
        <v>18831</v>
      </c>
      <c r="C2501" s="1" t="s">
        <v>18863</v>
      </c>
      <c r="D2501" s="1">
        <v>91</v>
      </c>
      <c r="E2501" s="1">
        <v>2</v>
      </c>
      <c r="F2501" s="1" t="s">
        <v>18810</v>
      </c>
      <c r="G2501" s="1" t="s">
        <v>18832</v>
      </c>
      <c r="I2501" s="1" t="s">
        <v>104</v>
      </c>
      <c r="K2501" s="2" t="s">
        <v>1106</v>
      </c>
      <c r="O2501" s="42">
        <v>3</v>
      </c>
      <c r="T2501" s="47">
        <v>5</v>
      </c>
      <c r="V2501" s="2" t="s">
        <v>18833</v>
      </c>
      <c r="AO2501" s="1"/>
      <c r="AP2501" s="1"/>
      <c r="AQ2501" s="1"/>
    </row>
    <row r="2502" spans="1:43" ht="48">
      <c r="A2502" s="1" t="s">
        <v>18672</v>
      </c>
      <c r="B2502" s="1" t="s">
        <v>18834</v>
      </c>
      <c r="C2502" s="1" t="s">
        <v>18863</v>
      </c>
      <c r="D2502" s="1">
        <v>92</v>
      </c>
      <c r="E2502" s="1">
        <v>2</v>
      </c>
      <c r="F2502" s="1" t="s">
        <v>18810</v>
      </c>
      <c r="G2502" s="1" t="s">
        <v>2712</v>
      </c>
      <c r="I2502" s="1" t="s">
        <v>82</v>
      </c>
      <c r="K2502" s="2"/>
      <c r="V2502" s="2" t="s">
        <v>2713</v>
      </c>
      <c r="AO2502" s="1"/>
      <c r="AP2502" s="1"/>
      <c r="AQ2502" s="1"/>
    </row>
    <row r="2503" spans="1:43" ht="48">
      <c r="A2503" s="1" t="s">
        <v>18672</v>
      </c>
      <c r="B2503" s="1" t="s">
        <v>18835</v>
      </c>
      <c r="C2503" s="1" t="s">
        <v>18863</v>
      </c>
      <c r="D2503" s="1">
        <v>93</v>
      </c>
      <c r="E2503" s="1">
        <v>2</v>
      </c>
      <c r="F2503" s="1" t="s">
        <v>18810</v>
      </c>
      <c r="G2503" s="1" t="s">
        <v>9587</v>
      </c>
      <c r="I2503" s="1" t="s">
        <v>82</v>
      </c>
      <c r="K2503" s="2"/>
      <c r="V2503" s="2" t="s">
        <v>18836</v>
      </c>
      <c r="AO2503" s="1"/>
      <c r="AP2503" s="1"/>
      <c r="AQ2503" s="1"/>
    </row>
    <row r="2504" spans="1:43" ht="60">
      <c r="A2504" s="1" t="s">
        <v>18672</v>
      </c>
      <c r="B2504" s="1" t="s">
        <v>18837</v>
      </c>
      <c r="C2504" s="1" t="s">
        <v>18863</v>
      </c>
      <c r="D2504" s="1">
        <v>94</v>
      </c>
      <c r="E2504" s="1">
        <v>1</v>
      </c>
      <c r="F2504" s="1" t="s">
        <v>18810</v>
      </c>
      <c r="G2504" s="1" t="s">
        <v>2891</v>
      </c>
      <c r="I2504" s="1" t="s">
        <v>82</v>
      </c>
      <c r="K2504" s="2"/>
      <c r="V2504" s="2" t="s">
        <v>18838</v>
      </c>
      <c r="AO2504" s="1"/>
      <c r="AP2504" s="1"/>
      <c r="AQ2504" s="1"/>
    </row>
    <row r="2505" spans="1:43" ht="48">
      <c r="A2505" s="1" t="s">
        <v>18672</v>
      </c>
      <c r="B2505" s="1" t="s">
        <v>18839</v>
      </c>
      <c r="C2505" s="1" t="s">
        <v>18863</v>
      </c>
      <c r="D2505" s="1">
        <v>95</v>
      </c>
      <c r="E2505" s="1">
        <v>1</v>
      </c>
      <c r="F2505" s="1" t="s">
        <v>18778</v>
      </c>
      <c r="G2505" s="1" t="s">
        <v>18840</v>
      </c>
      <c r="I2505" s="1" t="s">
        <v>125</v>
      </c>
      <c r="K2505" s="2"/>
      <c r="M2505" s="15">
        <v>1</v>
      </c>
      <c r="N2505" s="41" t="s">
        <v>9489</v>
      </c>
      <c r="V2505" s="2" t="s">
        <v>18841</v>
      </c>
      <c r="Y2505" s="1" t="s">
        <v>18840</v>
      </c>
      <c r="AA2505" s="1" t="s">
        <v>125</v>
      </c>
      <c r="AE2505" s="1">
        <v>1</v>
      </c>
      <c r="AF2505" s="41" t="s">
        <v>9490</v>
      </c>
      <c r="AL2505" s="47">
        <v>9</v>
      </c>
      <c r="AN2505" s="2" t="s">
        <v>18841</v>
      </c>
      <c r="AO2505" s="1"/>
      <c r="AP2505" s="1"/>
      <c r="AQ2505" s="1"/>
    </row>
    <row r="2506" spans="1:43" ht="48">
      <c r="A2506" s="1" t="s">
        <v>18672</v>
      </c>
      <c r="B2506" s="1" t="s">
        <v>18842</v>
      </c>
      <c r="C2506" s="1" t="s">
        <v>18863</v>
      </c>
      <c r="D2506" s="1">
        <v>96</v>
      </c>
      <c r="E2506" s="1">
        <v>1</v>
      </c>
      <c r="F2506" s="1" t="s">
        <v>18778</v>
      </c>
      <c r="G2506" s="1" t="s">
        <v>18843</v>
      </c>
      <c r="I2506" s="1" t="s">
        <v>125</v>
      </c>
      <c r="K2506" s="2"/>
      <c r="M2506" s="15">
        <v>2</v>
      </c>
      <c r="N2506" s="41" t="s">
        <v>9489</v>
      </c>
      <c r="Y2506" s="1" t="s">
        <v>18843</v>
      </c>
      <c r="AA2506" s="1" t="s">
        <v>125</v>
      </c>
      <c r="AE2506" s="1">
        <v>2</v>
      </c>
      <c r="AF2506" s="41" t="s">
        <v>9490</v>
      </c>
      <c r="AL2506" s="47">
        <v>12</v>
      </c>
      <c r="AN2506" s="2" t="s">
        <v>18844</v>
      </c>
      <c r="AO2506" s="1"/>
      <c r="AP2506" s="1"/>
      <c r="AQ2506" s="1"/>
    </row>
    <row r="2507" spans="1:43" ht="72">
      <c r="A2507" s="1" t="s">
        <v>18672</v>
      </c>
      <c r="B2507" s="1" t="s">
        <v>18845</v>
      </c>
      <c r="C2507" s="1" t="s">
        <v>18863</v>
      </c>
      <c r="D2507" s="1">
        <v>97</v>
      </c>
      <c r="E2507" s="1">
        <v>1</v>
      </c>
      <c r="F2507" s="1" t="s">
        <v>18778</v>
      </c>
      <c r="G2507" s="1" t="s">
        <v>9515</v>
      </c>
      <c r="I2507" s="1" t="s">
        <v>125</v>
      </c>
      <c r="K2507" s="2"/>
      <c r="M2507" s="15">
        <v>3</v>
      </c>
      <c r="N2507" s="41" t="s">
        <v>9489</v>
      </c>
      <c r="V2507" s="2" t="s">
        <v>18846</v>
      </c>
      <c r="Y2507" s="1" t="s">
        <v>9515</v>
      </c>
      <c r="AA2507" s="1" t="s">
        <v>125</v>
      </c>
      <c r="AE2507" s="1">
        <v>3</v>
      </c>
      <c r="AF2507" s="41" t="s">
        <v>9490</v>
      </c>
      <c r="AL2507" s="47">
        <v>6</v>
      </c>
      <c r="AN2507" s="2" t="s">
        <v>18847</v>
      </c>
      <c r="AO2507" s="1"/>
      <c r="AP2507" s="1"/>
      <c r="AQ2507" s="1"/>
    </row>
    <row r="2508" spans="1:43" ht="60">
      <c r="A2508" s="1" t="s">
        <v>18672</v>
      </c>
      <c r="B2508" s="1" t="s">
        <v>18848</v>
      </c>
      <c r="C2508" s="1" t="s">
        <v>18863</v>
      </c>
      <c r="D2508" s="1">
        <v>98</v>
      </c>
      <c r="E2508" s="1">
        <v>1</v>
      </c>
      <c r="F2508" s="1" t="s">
        <v>18810</v>
      </c>
      <c r="G2508" s="1" t="s">
        <v>18849</v>
      </c>
      <c r="I2508" s="1" t="s">
        <v>125</v>
      </c>
      <c r="K2508" s="2"/>
      <c r="M2508" s="15">
        <v>1</v>
      </c>
      <c r="N2508" s="41" t="s">
        <v>9489</v>
      </c>
      <c r="V2508" s="2" t="s">
        <v>18850</v>
      </c>
      <c r="Y2508" s="1" t="s">
        <v>18849</v>
      </c>
      <c r="AA2508" s="1" t="s">
        <v>125</v>
      </c>
      <c r="AE2508" s="1">
        <v>1</v>
      </c>
      <c r="AF2508" s="41" t="s">
        <v>9490</v>
      </c>
      <c r="AL2508" s="47">
        <v>8</v>
      </c>
      <c r="AN2508" s="2" t="s">
        <v>18851</v>
      </c>
      <c r="AO2508" s="1"/>
      <c r="AP2508" s="1"/>
      <c r="AQ2508" s="1"/>
    </row>
    <row r="2509" spans="1:43" ht="60">
      <c r="A2509" s="1" t="s">
        <v>18672</v>
      </c>
      <c r="B2509" s="1" t="s">
        <v>18852</v>
      </c>
      <c r="C2509" s="1" t="s">
        <v>18863</v>
      </c>
      <c r="D2509" s="1">
        <v>99</v>
      </c>
      <c r="E2509" s="1">
        <v>1</v>
      </c>
      <c r="F2509" s="1" t="s">
        <v>18810</v>
      </c>
      <c r="G2509" s="1" t="s">
        <v>16243</v>
      </c>
      <c r="I2509" s="1" t="s">
        <v>125</v>
      </c>
      <c r="K2509" s="2"/>
      <c r="M2509" s="15">
        <v>2</v>
      </c>
      <c r="N2509" s="41" t="s">
        <v>9489</v>
      </c>
      <c r="V2509" s="2" t="s">
        <v>18853</v>
      </c>
      <c r="Y2509" s="1" t="s">
        <v>16243</v>
      </c>
      <c r="AA2509" s="1" t="s">
        <v>125</v>
      </c>
      <c r="AE2509" s="1">
        <v>2</v>
      </c>
      <c r="AF2509" s="41" t="s">
        <v>9490</v>
      </c>
      <c r="AL2509" s="47">
        <v>0</v>
      </c>
      <c r="AN2509" s="2" t="s">
        <v>18854</v>
      </c>
      <c r="AO2509" s="1"/>
      <c r="AP2509" s="1"/>
      <c r="AQ2509" s="1"/>
    </row>
    <row r="2510" spans="1:43" ht="60">
      <c r="A2510" s="1" t="s">
        <v>18672</v>
      </c>
      <c r="B2510" s="1" t="s">
        <v>18855</v>
      </c>
      <c r="C2510" s="1" t="s">
        <v>18863</v>
      </c>
      <c r="D2510" s="1">
        <v>100</v>
      </c>
      <c r="E2510" s="1">
        <v>1</v>
      </c>
      <c r="F2510" s="1" t="s">
        <v>18810</v>
      </c>
      <c r="G2510" s="1" t="s">
        <v>18856</v>
      </c>
      <c r="I2510" s="1" t="s">
        <v>125</v>
      </c>
      <c r="K2510" s="2"/>
      <c r="M2510" s="15">
        <v>3</v>
      </c>
      <c r="N2510" s="41" t="s">
        <v>9489</v>
      </c>
      <c r="V2510" s="2" t="s">
        <v>18857</v>
      </c>
      <c r="Y2510" s="1" t="s">
        <v>18856</v>
      </c>
      <c r="AA2510" s="1" t="s">
        <v>125</v>
      </c>
      <c r="AE2510" s="1">
        <v>3</v>
      </c>
      <c r="AF2510" s="41" t="s">
        <v>9490</v>
      </c>
      <c r="AL2510" s="47" t="s">
        <v>799</v>
      </c>
      <c r="AN2510" s="2" t="s">
        <v>18858</v>
      </c>
      <c r="AO2510" s="1"/>
      <c r="AP2510" s="1"/>
      <c r="AQ2510" s="1"/>
    </row>
    <row r="2511" spans="1:43" ht="60">
      <c r="A2511" s="1" t="s">
        <v>18672</v>
      </c>
      <c r="B2511" s="1" t="s">
        <v>18859</v>
      </c>
      <c r="C2511" s="1" t="s">
        <v>18863</v>
      </c>
      <c r="D2511" s="1">
        <v>101</v>
      </c>
      <c r="E2511" s="1">
        <v>1</v>
      </c>
      <c r="F2511" s="1" t="s">
        <v>18810</v>
      </c>
      <c r="G2511" s="1" t="s">
        <v>18860</v>
      </c>
      <c r="I2511" s="1" t="s">
        <v>125</v>
      </c>
      <c r="K2511" s="2"/>
      <c r="M2511" s="15">
        <v>4</v>
      </c>
      <c r="N2511" s="41" t="s">
        <v>9489</v>
      </c>
      <c r="V2511" s="2" t="s">
        <v>18861</v>
      </c>
      <c r="Y2511" s="1" t="s">
        <v>18860</v>
      </c>
      <c r="AA2511" s="1" t="s">
        <v>125</v>
      </c>
      <c r="AE2511" s="1">
        <v>4</v>
      </c>
      <c r="AF2511" s="41" t="s">
        <v>9490</v>
      </c>
      <c r="AL2511" s="47">
        <v>8</v>
      </c>
      <c r="AN2511" s="2" t="s">
        <v>18862</v>
      </c>
      <c r="AO2511" s="1"/>
      <c r="AP2511" s="1"/>
      <c r="AQ2511" s="1"/>
    </row>
    <row r="2512" spans="1:43" ht="96">
      <c r="A2512" s="1" t="s">
        <v>18961</v>
      </c>
      <c r="B2512" s="1" t="s">
        <v>19045</v>
      </c>
      <c r="C2512" s="1" t="s">
        <v>19311</v>
      </c>
      <c r="D2512" s="1">
        <v>1</v>
      </c>
      <c r="E2512" s="1">
        <v>1</v>
      </c>
      <c r="F2512" s="1" t="s">
        <v>18962</v>
      </c>
      <c r="G2512" s="1" t="s">
        <v>18963</v>
      </c>
      <c r="I2512" s="1" t="s">
        <v>125</v>
      </c>
      <c r="K2512" s="2"/>
      <c r="M2512" s="15">
        <v>1</v>
      </c>
      <c r="N2512" s="41" t="s">
        <v>9489</v>
      </c>
      <c r="V2512" s="2" t="s">
        <v>18964</v>
      </c>
      <c r="Y2512" s="1" t="s">
        <v>18963</v>
      </c>
      <c r="AA2512" s="1" t="s">
        <v>125</v>
      </c>
      <c r="AB2512" s="1">
        <v>1</v>
      </c>
      <c r="AC2512" s="1" t="s">
        <v>9490</v>
      </c>
      <c r="AE2512" s="1">
        <v>1</v>
      </c>
      <c r="AF2512" s="41" t="s">
        <v>9490</v>
      </c>
      <c r="AL2512" s="47" t="s">
        <v>799</v>
      </c>
      <c r="AN2512" s="2" t="s">
        <v>18965</v>
      </c>
      <c r="AP2512" s="1"/>
      <c r="AQ2512" s="1"/>
    </row>
    <row r="2513" spans="1:43" ht="96">
      <c r="A2513" s="1" t="s">
        <v>18961</v>
      </c>
      <c r="B2513" s="1" t="s">
        <v>19046</v>
      </c>
      <c r="C2513" s="1" t="s">
        <v>19311</v>
      </c>
      <c r="D2513" s="1">
        <v>2</v>
      </c>
      <c r="E2513" s="1">
        <v>1</v>
      </c>
      <c r="F2513" s="1" t="s">
        <v>18962</v>
      </c>
      <c r="G2513" s="1" t="s">
        <v>18966</v>
      </c>
      <c r="I2513" s="1" t="s">
        <v>125</v>
      </c>
      <c r="K2513" s="2"/>
      <c r="M2513" s="15">
        <v>2</v>
      </c>
      <c r="N2513" s="41" t="s">
        <v>9489</v>
      </c>
      <c r="V2513" s="2" t="s">
        <v>18967</v>
      </c>
      <c r="Y2513" s="1" t="s">
        <v>18966</v>
      </c>
      <c r="AA2513" s="1" t="s">
        <v>125</v>
      </c>
      <c r="AB2513" s="1">
        <v>2</v>
      </c>
      <c r="AC2513" s="1" t="s">
        <v>9490</v>
      </c>
      <c r="AE2513" s="1">
        <v>2</v>
      </c>
      <c r="AF2513" s="41" t="s">
        <v>9490</v>
      </c>
      <c r="AL2513" s="47" t="s">
        <v>799</v>
      </c>
      <c r="AN2513" s="2" t="s">
        <v>18968</v>
      </c>
      <c r="AP2513" s="1"/>
      <c r="AQ2513" s="1"/>
    </row>
    <row r="2514" spans="1:43" ht="108">
      <c r="A2514" s="1" t="s">
        <v>18961</v>
      </c>
      <c r="B2514" s="1" t="s">
        <v>19047</v>
      </c>
      <c r="C2514" s="1" t="s">
        <v>19311</v>
      </c>
      <c r="D2514" s="1">
        <v>3</v>
      </c>
      <c r="E2514" s="1">
        <v>1</v>
      </c>
      <c r="F2514" s="1" t="s">
        <v>18962</v>
      </c>
      <c r="G2514" s="1" t="s">
        <v>18969</v>
      </c>
      <c r="I2514" s="1" t="s">
        <v>125</v>
      </c>
      <c r="K2514" s="2"/>
      <c r="M2514" s="15">
        <v>3</v>
      </c>
      <c r="N2514" s="41" t="s">
        <v>9489</v>
      </c>
      <c r="V2514" s="2" t="s">
        <v>18970</v>
      </c>
      <c r="Y2514" s="1" t="s">
        <v>18969</v>
      </c>
      <c r="AA2514" s="1" t="s">
        <v>125</v>
      </c>
      <c r="AB2514" s="1">
        <v>3</v>
      </c>
      <c r="AC2514" s="1" t="s">
        <v>9490</v>
      </c>
      <c r="AE2514" s="1">
        <v>3</v>
      </c>
      <c r="AF2514" s="41" t="s">
        <v>9490</v>
      </c>
      <c r="AL2514" s="47" t="s">
        <v>799</v>
      </c>
      <c r="AN2514" s="2" t="s">
        <v>18971</v>
      </c>
      <c r="AP2514" s="1"/>
      <c r="AQ2514" s="1"/>
    </row>
    <row r="2515" spans="1:43" ht="132">
      <c r="A2515" s="1" t="s">
        <v>18961</v>
      </c>
      <c r="B2515" s="1" t="s">
        <v>19048</v>
      </c>
      <c r="C2515" s="1" t="s">
        <v>19311</v>
      </c>
      <c r="D2515" s="1">
        <v>4</v>
      </c>
      <c r="E2515" s="1">
        <v>1</v>
      </c>
      <c r="F2515" s="1" t="s">
        <v>18962</v>
      </c>
      <c r="G2515" s="1" t="s">
        <v>18972</v>
      </c>
      <c r="I2515" s="1" t="s">
        <v>125</v>
      </c>
      <c r="K2515" s="2"/>
      <c r="M2515" s="15">
        <v>3</v>
      </c>
      <c r="N2515" s="41" t="s">
        <v>13398</v>
      </c>
      <c r="V2515" s="2" t="s">
        <v>18973</v>
      </c>
      <c r="Y2515" s="1" t="s">
        <v>18972</v>
      </c>
      <c r="AA2515" s="1" t="s">
        <v>125</v>
      </c>
      <c r="AB2515" s="1">
        <v>3</v>
      </c>
      <c r="AC2515" s="1" t="s">
        <v>13400</v>
      </c>
      <c r="AE2515" s="1">
        <v>3</v>
      </c>
      <c r="AF2515" s="41" t="s">
        <v>13400</v>
      </c>
      <c r="AL2515" s="47" t="s">
        <v>799</v>
      </c>
      <c r="AN2515" s="2" t="s">
        <v>18974</v>
      </c>
      <c r="AP2515" s="1"/>
      <c r="AQ2515" s="1"/>
    </row>
    <row r="2516" spans="1:43" ht="156">
      <c r="A2516" s="1" t="s">
        <v>18961</v>
      </c>
      <c r="B2516" s="1" t="s">
        <v>19049</v>
      </c>
      <c r="C2516" s="1" t="s">
        <v>19311</v>
      </c>
      <c r="D2516" s="1">
        <v>5</v>
      </c>
      <c r="E2516" s="1">
        <v>1</v>
      </c>
      <c r="F2516" s="1" t="s">
        <v>18962</v>
      </c>
      <c r="G2516" s="1" t="s">
        <v>18975</v>
      </c>
      <c r="I2516" s="1" t="s">
        <v>125</v>
      </c>
      <c r="K2516" s="2"/>
      <c r="M2516" s="15">
        <v>3</v>
      </c>
      <c r="N2516" s="41" t="s">
        <v>13408</v>
      </c>
      <c r="V2516" s="2" t="s">
        <v>18976</v>
      </c>
      <c r="Y2516" s="1" t="s">
        <v>18975</v>
      </c>
      <c r="AA2516" s="1" t="s">
        <v>125</v>
      </c>
      <c r="AB2516" s="1">
        <v>3</v>
      </c>
      <c r="AC2516" s="1" t="s">
        <v>13409</v>
      </c>
      <c r="AE2516" s="1">
        <v>3</v>
      </c>
      <c r="AF2516" s="41" t="s">
        <v>13409</v>
      </c>
      <c r="AL2516" s="47" t="s">
        <v>799</v>
      </c>
      <c r="AN2516" s="2" t="s">
        <v>18977</v>
      </c>
      <c r="AP2516" s="1"/>
      <c r="AQ2516" s="1"/>
    </row>
    <row r="2517" spans="1:43" ht="120">
      <c r="A2517" s="1" t="s">
        <v>18961</v>
      </c>
      <c r="B2517" s="1" t="s">
        <v>19050</v>
      </c>
      <c r="C2517" s="1" t="s">
        <v>19311</v>
      </c>
      <c r="D2517" s="1">
        <v>6</v>
      </c>
      <c r="E2517" s="1">
        <v>1</v>
      </c>
      <c r="F2517" s="1" t="s">
        <v>18962</v>
      </c>
      <c r="G2517" s="1" t="s">
        <v>18978</v>
      </c>
      <c r="I2517" s="1" t="s">
        <v>125</v>
      </c>
      <c r="K2517" s="2"/>
      <c r="M2517" s="15">
        <v>3</v>
      </c>
      <c r="N2517" s="41" t="s">
        <v>18979</v>
      </c>
      <c r="V2517" s="2" t="s">
        <v>18980</v>
      </c>
      <c r="Y2517" s="1" t="s">
        <v>18978</v>
      </c>
      <c r="AA2517" s="1" t="s">
        <v>125</v>
      </c>
      <c r="AB2517" s="1">
        <v>3</v>
      </c>
      <c r="AC2517" s="1" t="s">
        <v>18981</v>
      </c>
      <c r="AE2517" s="1">
        <v>3</v>
      </c>
      <c r="AF2517" s="41" t="s">
        <v>18981</v>
      </c>
      <c r="AL2517" s="47" t="s">
        <v>799</v>
      </c>
      <c r="AN2517" s="2" t="s">
        <v>18982</v>
      </c>
      <c r="AP2517" s="1"/>
      <c r="AQ2517" s="1"/>
    </row>
    <row r="2518" spans="1:43" ht="60">
      <c r="A2518" s="1" t="s">
        <v>18961</v>
      </c>
      <c r="B2518" s="1" t="s">
        <v>19051</v>
      </c>
      <c r="C2518" s="1" t="s">
        <v>19311</v>
      </c>
      <c r="D2518" s="1">
        <v>7</v>
      </c>
      <c r="E2518" s="1">
        <v>1</v>
      </c>
      <c r="F2518" s="1" t="s">
        <v>18962</v>
      </c>
      <c r="G2518" s="1" t="s">
        <v>18983</v>
      </c>
      <c r="H2518" s="1" t="s">
        <v>26</v>
      </c>
      <c r="I2518" s="1" t="s">
        <v>88</v>
      </c>
      <c r="K2518" s="2" t="s">
        <v>18984</v>
      </c>
      <c r="V2518" s="2" t="s">
        <v>18985</v>
      </c>
      <c r="AP2518" s="1"/>
      <c r="AQ2518" s="1"/>
    </row>
    <row r="2519" spans="1:43" ht="36">
      <c r="A2519" s="1" t="s">
        <v>18961</v>
      </c>
      <c r="B2519" s="1" t="s">
        <v>19052</v>
      </c>
      <c r="C2519" s="1" t="s">
        <v>19311</v>
      </c>
      <c r="D2519" s="1">
        <v>8</v>
      </c>
      <c r="E2519" s="1">
        <v>1</v>
      </c>
      <c r="F2519" s="1" t="s">
        <v>18962</v>
      </c>
      <c r="G2519" s="1" t="s">
        <v>18986</v>
      </c>
      <c r="I2519" s="1" t="s">
        <v>88</v>
      </c>
      <c r="K2519" s="2" t="s">
        <v>18987</v>
      </c>
      <c r="V2519" s="2" t="s">
        <v>18988</v>
      </c>
      <c r="AP2519" s="1"/>
      <c r="AQ2519" s="1"/>
    </row>
    <row r="2520" spans="1:43" ht="24">
      <c r="A2520" s="1" t="s">
        <v>18961</v>
      </c>
      <c r="B2520" s="1" t="s">
        <v>19053</v>
      </c>
      <c r="C2520" s="1" t="s">
        <v>19311</v>
      </c>
      <c r="D2520" s="1">
        <v>9</v>
      </c>
      <c r="E2520" s="1">
        <v>1</v>
      </c>
      <c r="F2520" s="1" t="s">
        <v>18962</v>
      </c>
      <c r="G2520" s="1" t="s">
        <v>18989</v>
      </c>
      <c r="I2520" s="1" t="s">
        <v>16284</v>
      </c>
      <c r="K2520" s="2" t="s">
        <v>40</v>
      </c>
      <c r="L2520" s="2" t="s">
        <v>41</v>
      </c>
      <c r="P2520" s="43">
        <v>3</v>
      </c>
      <c r="Q2520" s="44">
        <v>3</v>
      </c>
      <c r="R2520" s="45">
        <v>3</v>
      </c>
      <c r="S2520" s="46">
        <v>6</v>
      </c>
      <c r="V2520" s="2" t="s">
        <v>18990</v>
      </c>
      <c r="AP2520" s="1"/>
      <c r="AQ2520" s="1"/>
    </row>
    <row r="2521" spans="1:43" ht="36">
      <c r="A2521" s="1" t="s">
        <v>18961</v>
      </c>
      <c r="B2521" s="1" t="s">
        <v>19054</v>
      </c>
      <c r="C2521" s="1" t="s">
        <v>19311</v>
      </c>
      <c r="D2521" s="1">
        <v>10</v>
      </c>
      <c r="E2521" s="1">
        <v>1</v>
      </c>
      <c r="F2521" s="1" t="s">
        <v>18962</v>
      </c>
      <c r="G2521" s="1" t="s">
        <v>18991</v>
      </c>
      <c r="H2521" s="1" t="s">
        <v>26</v>
      </c>
      <c r="I2521" s="1" t="s">
        <v>94</v>
      </c>
      <c r="K2521" s="2" t="s">
        <v>18992</v>
      </c>
      <c r="L2521" s="2" t="s">
        <v>1565</v>
      </c>
      <c r="N2521" s="41">
        <v>45</v>
      </c>
      <c r="O2521" s="42">
        <v>3</v>
      </c>
      <c r="Q2521" s="44">
        <v>5</v>
      </c>
      <c r="R2521" s="45">
        <v>3</v>
      </c>
      <c r="S2521" s="46">
        <v>9</v>
      </c>
      <c r="U2521" s="1">
        <v>5</v>
      </c>
      <c r="V2521" s="2" t="s">
        <v>18993</v>
      </c>
      <c r="AP2521" s="1"/>
      <c r="AQ2521" s="1"/>
    </row>
    <row r="2522" spans="1:43" ht="36">
      <c r="A2522" s="1" t="s">
        <v>18961</v>
      </c>
      <c r="B2522" s="1" t="s">
        <v>19055</v>
      </c>
      <c r="C2522" s="1" t="s">
        <v>19311</v>
      </c>
      <c r="D2522" s="1">
        <v>11</v>
      </c>
      <c r="E2522" s="1">
        <v>1</v>
      </c>
      <c r="F2522" s="1" t="s">
        <v>18962</v>
      </c>
      <c r="G2522" s="1" t="s">
        <v>18994</v>
      </c>
      <c r="H2522" s="1" t="s">
        <v>26</v>
      </c>
      <c r="I2522" s="1" t="s">
        <v>94</v>
      </c>
      <c r="K2522" s="2" t="s">
        <v>18995</v>
      </c>
      <c r="L2522" s="2" t="s">
        <v>1565</v>
      </c>
      <c r="N2522" s="41">
        <v>45</v>
      </c>
      <c r="O2522" s="42">
        <v>3</v>
      </c>
      <c r="Q2522" s="44">
        <v>6</v>
      </c>
      <c r="R2522" s="45">
        <v>2</v>
      </c>
      <c r="S2522" s="46">
        <v>9</v>
      </c>
      <c r="U2522" s="1">
        <v>5</v>
      </c>
      <c r="V2522" s="2" t="s">
        <v>18996</v>
      </c>
      <c r="AP2522" s="1"/>
      <c r="AQ2522" s="1"/>
    </row>
    <row r="2523" spans="1:43" ht="36">
      <c r="A2523" s="1" t="s">
        <v>18961</v>
      </c>
      <c r="B2523" s="1" t="s">
        <v>19056</v>
      </c>
      <c r="C2523" s="1" t="s">
        <v>19311</v>
      </c>
      <c r="D2523" s="1">
        <v>12</v>
      </c>
      <c r="E2523" s="1">
        <v>1</v>
      </c>
      <c r="F2523" s="1" t="s">
        <v>18962</v>
      </c>
      <c r="G2523" s="1" t="s">
        <v>18997</v>
      </c>
      <c r="H2523" s="1" t="s">
        <v>26</v>
      </c>
      <c r="I2523" s="1" t="s">
        <v>94</v>
      </c>
      <c r="K2523" s="2" t="s">
        <v>18998</v>
      </c>
      <c r="L2523" s="2" t="s">
        <v>1565</v>
      </c>
      <c r="N2523" s="41">
        <v>45</v>
      </c>
      <c r="O2523" s="42">
        <v>3</v>
      </c>
      <c r="Q2523" s="44">
        <v>3</v>
      </c>
      <c r="R2523" s="45">
        <v>4</v>
      </c>
      <c r="S2523" s="46">
        <v>8</v>
      </c>
      <c r="U2523" s="1">
        <v>5</v>
      </c>
      <c r="V2523" s="2" t="s">
        <v>18999</v>
      </c>
      <c r="AP2523" s="1"/>
      <c r="AQ2523" s="1"/>
    </row>
    <row r="2524" spans="1:43" ht="24">
      <c r="A2524" s="1" t="s">
        <v>18961</v>
      </c>
      <c r="B2524" s="1" t="s">
        <v>19057</v>
      </c>
      <c r="C2524" s="1" t="s">
        <v>19311</v>
      </c>
      <c r="D2524" s="1">
        <v>13</v>
      </c>
      <c r="E2524" s="1">
        <v>1</v>
      </c>
      <c r="F2524" s="1" t="s">
        <v>18962</v>
      </c>
      <c r="G2524" s="1" t="s">
        <v>19000</v>
      </c>
      <c r="H2524" s="1" t="s">
        <v>26</v>
      </c>
      <c r="I2524" s="1" t="s">
        <v>94</v>
      </c>
      <c r="K2524" s="2" t="s">
        <v>19001</v>
      </c>
      <c r="L2524" s="2" t="s">
        <v>1565</v>
      </c>
      <c r="N2524" s="41">
        <v>45</v>
      </c>
      <c r="O2524" s="42">
        <v>3</v>
      </c>
      <c r="Q2524" s="44">
        <v>4</v>
      </c>
      <c r="R2524" s="45">
        <v>3</v>
      </c>
      <c r="S2524" s="46">
        <v>8</v>
      </c>
      <c r="U2524" s="1">
        <v>5</v>
      </c>
      <c r="V2524" s="2" t="s">
        <v>19002</v>
      </c>
      <c r="AP2524" s="1"/>
      <c r="AQ2524" s="1"/>
    </row>
    <row r="2525" spans="1:43" ht="36">
      <c r="A2525" s="1" t="s">
        <v>18961</v>
      </c>
      <c r="B2525" s="1" t="s">
        <v>19058</v>
      </c>
      <c r="C2525" s="1" t="s">
        <v>19311</v>
      </c>
      <c r="D2525" s="1">
        <v>14</v>
      </c>
      <c r="E2525" s="1">
        <v>2</v>
      </c>
      <c r="F2525" s="1" t="s">
        <v>18962</v>
      </c>
      <c r="G2525" s="1" t="s">
        <v>19003</v>
      </c>
      <c r="I2525" s="1" t="s">
        <v>94</v>
      </c>
      <c r="K2525" s="2" t="s">
        <v>938</v>
      </c>
      <c r="L2525" s="2" t="s">
        <v>2537</v>
      </c>
      <c r="N2525" s="41">
        <v>40</v>
      </c>
      <c r="O2525" s="42" t="s">
        <v>113</v>
      </c>
      <c r="Q2525" s="44">
        <v>8</v>
      </c>
      <c r="R2525" s="45">
        <v>4</v>
      </c>
      <c r="S2525" s="46">
        <v>12</v>
      </c>
      <c r="V2525" s="2" t="s">
        <v>19004</v>
      </c>
      <c r="AP2525" s="1"/>
      <c r="AQ2525" s="1"/>
    </row>
    <row r="2526" spans="1:43" ht="36">
      <c r="A2526" s="1" t="s">
        <v>18961</v>
      </c>
      <c r="B2526" s="1" t="s">
        <v>19059</v>
      </c>
      <c r="C2526" s="1" t="s">
        <v>19311</v>
      </c>
      <c r="D2526" s="1">
        <v>15</v>
      </c>
      <c r="E2526" s="1">
        <v>2</v>
      </c>
      <c r="F2526" s="1" t="s">
        <v>18962</v>
      </c>
      <c r="G2526" s="1" t="s">
        <v>19005</v>
      </c>
      <c r="I2526" s="1" t="s">
        <v>94</v>
      </c>
      <c r="K2526" s="2" t="s">
        <v>19006</v>
      </c>
      <c r="N2526" s="41">
        <v>34</v>
      </c>
      <c r="O2526" s="42">
        <v>4</v>
      </c>
      <c r="Q2526" s="44">
        <v>6</v>
      </c>
      <c r="R2526" s="45">
        <v>4</v>
      </c>
      <c r="S2526" s="46">
        <v>9</v>
      </c>
      <c r="V2526" s="2" t="s">
        <v>19007</v>
      </c>
      <c r="W2526" s="2" t="s">
        <v>19008</v>
      </c>
      <c r="AP2526" s="1"/>
      <c r="AQ2526" s="1"/>
    </row>
    <row r="2527" spans="1:43" ht="48">
      <c r="A2527" s="1" t="s">
        <v>18961</v>
      </c>
      <c r="B2527" s="1" t="s">
        <v>19060</v>
      </c>
      <c r="C2527" s="1" t="s">
        <v>19311</v>
      </c>
      <c r="D2527" s="1">
        <v>16</v>
      </c>
      <c r="E2527" s="1">
        <v>2</v>
      </c>
      <c r="F2527" s="1" t="s">
        <v>18962</v>
      </c>
      <c r="G2527" s="1" t="s">
        <v>19009</v>
      </c>
      <c r="I2527" s="1" t="s">
        <v>94</v>
      </c>
      <c r="K2527" s="2" t="s">
        <v>926</v>
      </c>
      <c r="N2527" s="41">
        <v>31</v>
      </c>
      <c r="O2527" s="42">
        <v>3</v>
      </c>
      <c r="Q2527" s="44">
        <v>5</v>
      </c>
      <c r="R2527" s="45">
        <v>3</v>
      </c>
      <c r="S2527" s="46">
        <v>5</v>
      </c>
      <c r="V2527" s="2" t="s">
        <v>19010</v>
      </c>
      <c r="AP2527" s="1"/>
      <c r="AQ2527" s="1"/>
    </row>
    <row r="2528" spans="1:43" ht="36">
      <c r="A2528" s="1" t="s">
        <v>18961</v>
      </c>
      <c r="B2528" s="1" t="s">
        <v>19061</v>
      </c>
      <c r="C2528" s="1" t="s">
        <v>19311</v>
      </c>
      <c r="D2528" s="1">
        <v>17</v>
      </c>
      <c r="E2528" s="1">
        <v>3</v>
      </c>
      <c r="F2528" s="1" t="s">
        <v>18962</v>
      </c>
      <c r="G2528" s="1" t="s">
        <v>19011</v>
      </c>
      <c r="I2528" s="1" t="s">
        <v>94</v>
      </c>
      <c r="K2528" s="2" t="s">
        <v>938</v>
      </c>
      <c r="L2528" s="2" t="s">
        <v>2625</v>
      </c>
      <c r="N2528" s="41">
        <v>36</v>
      </c>
      <c r="O2528" s="42">
        <v>2</v>
      </c>
      <c r="Q2528" s="44">
        <v>4</v>
      </c>
      <c r="R2528" s="45">
        <v>1</v>
      </c>
      <c r="S2528" s="46">
        <v>4</v>
      </c>
      <c r="V2528" s="2" t="s">
        <v>19012</v>
      </c>
      <c r="W2528" s="2" t="s">
        <v>12091</v>
      </c>
      <c r="AP2528" s="1"/>
      <c r="AQ2528" s="1"/>
    </row>
    <row r="2529" spans="1:43" ht="48">
      <c r="A2529" s="1" t="s">
        <v>18961</v>
      </c>
      <c r="B2529" s="1" t="s">
        <v>19062</v>
      </c>
      <c r="C2529" s="1" t="s">
        <v>19311</v>
      </c>
      <c r="D2529" s="1">
        <v>18</v>
      </c>
      <c r="E2529" s="1">
        <v>4</v>
      </c>
      <c r="F2529" s="1" t="s">
        <v>18962</v>
      </c>
      <c r="G2529" s="1" t="s">
        <v>19013</v>
      </c>
      <c r="I2529" s="1" t="s">
        <v>94</v>
      </c>
      <c r="K2529" s="2" t="s">
        <v>938</v>
      </c>
      <c r="N2529" s="41">
        <v>24</v>
      </c>
      <c r="O2529" s="42">
        <v>2</v>
      </c>
      <c r="Q2529" s="44">
        <v>3</v>
      </c>
      <c r="R2529" s="45">
        <v>1</v>
      </c>
      <c r="S2529" s="46">
        <v>3</v>
      </c>
      <c r="V2529" s="2" t="s">
        <v>19014</v>
      </c>
      <c r="AP2529" s="1"/>
      <c r="AQ2529" s="1"/>
    </row>
    <row r="2530" spans="1:43" ht="24">
      <c r="A2530" s="1" t="s">
        <v>18961</v>
      </c>
      <c r="B2530" s="1" t="s">
        <v>19063</v>
      </c>
      <c r="C2530" s="1" t="s">
        <v>19311</v>
      </c>
      <c r="D2530" s="1">
        <v>19</v>
      </c>
      <c r="E2530" s="1">
        <v>3</v>
      </c>
      <c r="F2530" s="1" t="s">
        <v>18962</v>
      </c>
      <c r="G2530" s="1" t="s">
        <v>19015</v>
      </c>
      <c r="I2530" s="1" t="s">
        <v>94</v>
      </c>
      <c r="K2530" s="2" t="s">
        <v>10730</v>
      </c>
      <c r="L2530" s="2" t="s">
        <v>155</v>
      </c>
      <c r="N2530" s="41">
        <v>18</v>
      </c>
      <c r="O2530" s="42">
        <v>1</v>
      </c>
      <c r="Q2530" s="44">
        <v>3</v>
      </c>
      <c r="R2530" s="45">
        <v>2</v>
      </c>
      <c r="S2530" s="46">
        <v>2</v>
      </c>
      <c r="V2530" s="2" t="s">
        <v>19016</v>
      </c>
      <c r="AP2530" s="1"/>
      <c r="AQ2530" s="1"/>
    </row>
    <row r="2531" spans="1:43" s="106" customFormat="1" ht="48">
      <c r="A2531" s="1" t="s">
        <v>18961</v>
      </c>
      <c r="B2531" s="1" t="s">
        <v>19064</v>
      </c>
      <c r="C2531" s="1" t="s">
        <v>19311</v>
      </c>
      <c r="D2531" s="1">
        <v>20</v>
      </c>
      <c r="E2531" s="1">
        <v>2</v>
      </c>
      <c r="F2531" s="1" t="s">
        <v>18962</v>
      </c>
      <c r="G2531" s="1" t="s">
        <v>19017</v>
      </c>
      <c r="H2531" s="1"/>
      <c r="I2531" s="1" t="s">
        <v>104</v>
      </c>
      <c r="J2531" s="1"/>
      <c r="K2531" s="2" t="s">
        <v>818</v>
      </c>
      <c r="L2531" s="2"/>
      <c r="M2531" s="15"/>
      <c r="N2531" s="41"/>
      <c r="O2531" s="42">
        <v>2</v>
      </c>
      <c r="P2531" s="43"/>
      <c r="Q2531" s="44"/>
      <c r="R2531" s="45"/>
      <c r="S2531" s="46"/>
      <c r="T2531" s="47">
        <v>4</v>
      </c>
      <c r="U2531" s="1"/>
      <c r="V2531" s="2" t="s">
        <v>19018</v>
      </c>
      <c r="W2531" s="2"/>
      <c r="X2531" s="1"/>
      <c r="Y2531" s="1"/>
      <c r="Z2531" s="1"/>
      <c r="AA2531" s="1"/>
      <c r="AB2531" s="1"/>
      <c r="AC2531" s="1"/>
      <c r="AD2531" s="1"/>
      <c r="AE2531" s="1"/>
      <c r="AF2531" s="41"/>
      <c r="AG2531" s="42"/>
      <c r="AH2531" s="43"/>
      <c r="AI2531" s="44"/>
      <c r="AJ2531" s="45"/>
      <c r="AK2531" s="46"/>
      <c r="AL2531" s="47"/>
      <c r="AM2531" s="1"/>
      <c r="AN2531" s="2"/>
      <c r="AO2531" s="2"/>
      <c r="AP2531" s="1"/>
      <c r="AQ2531" s="1"/>
    </row>
    <row r="2532" spans="1:43" s="106" customFormat="1" ht="48">
      <c r="A2532" s="1" t="s">
        <v>18961</v>
      </c>
      <c r="B2532" s="1" t="s">
        <v>19065</v>
      </c>
      <c r="C2532" s="1" t="s">
        <v>19311</v>
      </c>
      <c r="D2532" s="1">
        <v>21</v>
      </c>
      <c r="E2532" s="1">
        <v>2</v>
      </c>
      <c r="F2532" s="1" t="s">
        <v>18962</v>
      </c>
      <c r="G2532" s="1" t="s">
        <v>19019</v>
      </c>
      <c r="H2532" s="1"/>
      <c r="I2532" s="1" t="s">
        <v>104</v>
      </c>
      <c r="J2532" s="1"/>
      <c r="K2532" s="2" t="s">
        <v>818</v>
      </c>
      <c r="L2532" s="2"/>
      <c r="M2532" s="15"/>
      <c r="N2532" s="41"/>
      <c r="O2532" s="42">
        <v>2</v>
      </c>
      <c r="P2532" s="43"/>
      <c r="Q2532" s="44"/>
      <c r="R2532" s="45"/>
      <c r="S2532" s="46"/>
      <c r="T2532" s="47">
        <v>4</v>
      </c>
      <c r="U2532" s="1"/>
      <c r="V2532" s="2" t="s">
        <v>19020</v>
      </c>
      <c r="W2532" s="2"/>
      <c r="X2532" s="1"/>
      <c r="Y2532" s="1"/>
      <c r="Z2532" s="1"/>
      <c r="AA2532" s="1"/>
      <c r="AB2532" s="1"/>
      <c r="AC2532" s="1"/>
      <c r="AD2532" s="1"/>
      <c r="AE2532" s="1"/>
      <c r="AF2532" s="41"/>
      <c r="AG2532" s="42"/>
      <c r="AH2532" s="43"/>
      <c r="AI2532" s="44"/>
      <c r="AJ2532" s="45"/>
      <c r="AK2532" s="46"/>
      <c r="AL2532" s="47"/>
      <c r="AM2532" s="1"/>
      <c r="AN2532" s="2"/>
      <c r="AO2532" s="2"/>
      <c r="AP2532" s="1"/>
      <c r="AQ2532" s="1"/>
    </row>
    <row r="2533" spans="1:43" s="106" customFormat="1" ht="60">
      <c r="A2533" s="1" t="s">
        <v>18961</v>
      </c>
      <c r="B2533" s="1" t="s">
        <v>19066</v>
      </c>
      <c r="C2533" s="1" t="s">
        <v>19311</v>
      </c>
      <c r="D2533" s="1">
        <v>22</v>
      </c>
      <c r="E2533" s="1">
        <v>2</v>
      </c>
      <c r="F2533" s="1" t="s">
        <v>18962</v>
      </c>
      <c r="G2533" s="1" t="s">
        <v>19021</v>
      </c>
      <c r="H2533" s="1"/>
      <c r="I2533" s="1" t="s">
        <v>104</v>
      </c>
      <c r="J2533" s="1"/>
      <c r="K2533" s="2" t="s">
        <v>818</v>
      </c>
      <c r="L2533" s="2"/>
      <c r="M2533" s="15"/>
      <c r="N2533" s="41"/>
      <c r="O2533" s="42">
        <v>2</v>
      </c>
      <c r="P2533" s="43"/>
      <c r="Q2533" s="44"/>
      <c r="R2533" s="45"/>
      <c r="S2533" s="46"/>
      <c r="T2533" s="47">
        <v>4</v>
      </c>
      <c r="U2533" s="1"/>
      <c r="V2533" s="2" t="s">
        <v>19022</v>
      </c>
      <c r="W2533" s="2"/>
      <c r="X2533" s="1"/>
      <c r="Y2533" s="1"/>
      <c r="Z2533" s="1"/>
      <c r="AA2533" s="1"/>
      <c r="AB2533" s="1"/>
      <c r="AC2533" s="1"/>
      <c r="AD2533" s="1"/>
      <c r="AE2533" s="1"/>
      <c r="AF2533" s="41"/>
      <c r="AG2533" s="42"/>
      <c r="AH2533" s="43"/>
      <c r="AI2533" s="44"/>
      <c r="AJ2533" s="45"/>
      <c r="AK2533" s="46"/>
      <c r="AL2533" s="47"/>
      <c r="AM2533" s="1"/>
      <c r="AN2533" s="2"/>
      <c r="AO2533" s="2"/>
      <c r="AP2533" s="1"/>
      <c r="AQ2533" s="1"/>
    </row>
    <row r="2534" spans="1:43" s="106" customFormat="1" ht="36">
      <c r="A2534" s="1" t="s">
        <v>18961</v>
      </c>
      <c r="B2534" s="1" t="s">
        <v>19067</v>
      </c>
      <c r="C2534" s="1" t="s">
        <v>19311</v>
      </c>
      <c r="D2534" s="1">
        <v>23</v>
      </c>
      <c r="E2534" s="1">
        <v>2</v>
      </c>
      <c r="F2534" s="1" t="s">
        <v>18962</v>
      </c>
      <c r="G2534" s="1" t="s">
        <v>19023</v>
      </c>
      <c r="H2534" s="1"/>
      <c r="I2534" s="1" t="s">
        <v>104</v>
      </c>
      <c r="J2534" s="1"/>
      <c r="K2534" s="2" t="s">
        <v>818</v>
      </c>
      <c r="L2534" s="2"/>
      <c r="M2534" s="15"/>
      <c r="N2534" s="41"/>
      <c r="O2534" s="42">
        <v>2</v>
      </c>
      <c r="P2534" s="43"/>
      <c r="Q2534" s="44"/>
      <c r="R2534" s="45"/>
      <c r="S2534" s="46"/>
      <c r="T2534" s="47">
        <v>4</v>
      </c>
      <c r="U2534" s="1"/>
      <c r="V2534" s="2" t="s">
        <v>19024</v>
      </c>
      <c r="W2534" s="2"/>
      <c r="X2534" s="1"/>
      <c r="Y2534" s="1"/>
      <c r="Z2534" s="1"/>
      <c r="AA2534" s="1"/>
      <c r="AB2534" s="1"/>
      <c r="AC2534" s="1"/>
      <c r="AD2534" s="1"/>
      <c r="AE2534" s="1"/>
      <c r="AF2534" s="41"/>
      <c r="AG2534" s="42"/>
      <c r="AH2534" s="43"/>
      <c r="AI2534" s="44"/>
      <c r="AJ2534" s="45"/>
      <c r="AK2534" s="46"/>
      <c r="AL2534" s="47"/>
      <c r="AM2534" s="1"/>
      <c r="AN2534" s="2"/>
      <c r="AO2534" s="2"/>
      <c r="AP2534" s="1"/>
      <c r="AQ2534" s="1"/>
    </row>
    <row r="2535" spans="1:43" s="106" customFormat="1" ht="48">
      <c r="A2535" s="1" t="s">
        <v>18961</v>
      </c>
      <c r="B2535" s="1" t="s">
        <v>19068</v>
      </c>
      <c r="C2535" s="1" t="s">
        <v>19311</v>
      </c>
      <c r="D2535" s="1">
        <v>24</v>
      </c>
      <c r="E2535" s="1">
        <v>2</v>
      </c>
      <c r="F2535" s="1" t="s">
        <v>18962</v>
      </c>
      <c r="G2535" s="1" t="s">
        <v>19025</v>
      </c>
      <c r="H2535" s="1"/>
      <c r="I2535" s="1" t="s">
        <v>104</v>
      </c>
      <c r="J2535" s="1"/>
      <c r="K2535" s="2" t="s">
        <v>105</v>
      </c>
      <c r="L2535" s="2"/>
      <c r="M2535" s="15"/>
      <c r="N2535" s="41"/>
      <c r="O2535" s="42">
        <v>1</v>
      </c>
      <c r="P2535" s="43"/>
      <c r="Q2535" s="44"/>
      <c r="R2535" s="45"/>
      <c r="S2535" s="46"/>
      <c r="T2535" s="47">
        <v>5</v>
      </c>
      <c r="U2535" s="1"/>
      <c r="V2535" s="2" t="s">
        <v>19026</v>
      </c>
      <c r="W2535" s="2"/>
      <c r="X2535" s="1"/>
      <c r="Y2535" s="1"/>
      <c r="Z2535" s="1"/>
      <c r="AA2535" s="1"/>
      <c r="AB2535" s="1"/>
      <c r="AC2535" s="1"/>
      <c r="AD2535" s="1"/>
      <c r="AE2535" s="1"/>
      <c r="AF2535" s="41"/>
      <c r="AG2535" s="42"/>
      <c r="AH2535" s="43"/>
      <c r="AI2535" s="44"/>
      <c r="AJ2535" s="45"/>
      <c r="AK2535" s="46"/>
      <c r="AL2535" s="47"/>
      <c r="AM2535" s="1"/>
      <c r="AN2535" s="2"/>
      <c r="AO2535" s="2"/>
      <c r="AP2535" s="1"/>
      <c r="AQ2535" s="1"/>
    </row>
    <row r="2536" spans="1:43" s="106" customFormat="1" ht="36">
      <c r="A2536" s="1" t="s">
        <v>18961</v>
      </c>
      <c r="B2536" s="1" t="s">
        <v>19069</v>
      </c>
      <c r="C2536" s="1" t="s">
        <v>19311</v>
      </c>
      <c r="D2536" s="1">
        <v>25</v>
      </c>
      <c r="E2536" s="1">
        <v>3</v>
      </c>
      <c r="F2536" s="1" t="s">
        <v>18962</v>
      </c>
      <c r="G2536" s="1" t="s">
        <v>19027</v>
      </c>
      <c r="H2536" s="1"/>
      <c r="I2536" s="1" t="s">
        <v>104</v>
      </c>
      <c r="J2536" s="1"/>
      <c r="K2536" s="2" t="s">
        <v>105</v>
      </c>
      <c r="L2536" s="2"/>
      <c r="M2536" s="15"/>
      <c r="N2536" s="41"/>
      <c r="O2536" s="42">
        <v>3</v>
      </c>
      <c r="P2536" s="43"/>
      <c r="Q2536" s="44"/>
      <c r="R2536" s="45"/>
      <c r="S2536" s="46"/>
      <c r="T2536" s="47">
        <v>3</v>
      </c>
      <c r="U2536" s="1"/>
      <c r="V2536" s="2" t="s">
        <v>19028</v>
      </c>
      <c r="W2536" s="2" t="s">
        <v>19029</v>
      </c>
      <c r="X2536" s="1"/>
      <c r="Y2536" s="1"/>
      <c r="Z2536" s="1"/>
      <c r="AA2536" s="1"/>
      <c r="AB2536" s="1"/>
      <c r="AC2536" s="1"/>
      <c r="AD2536" s="1"/>
      <c r="AE2536" s="1"/>
      <c r="AF2536" s="41"/>
      <c r="AG2536" s="42"/>
      <c r="AH2536" s="43"/>
      <c r="AI2536" s="44"/>
      <c r="AJ2536" s="45"/>
      <c r="AK2536" s="46"/>
      <c r="AL2536" s="47"/>
      <c r="AM2536" s="1"/>
      <c r="AN2536" s="2"/>
      <c r="AO2536" s="2"/>
      <c r="AP2536" s="1"/>
      <c r="AQ2536" s="1"/>
    </row>
    <row r="2537" spans="1:43" s="106" customFormat="1" ht="24">
      <c r="A2537" s="1" t="s">
        <v>18961</v>
      </c>
      <c r="B2537" s="1" t="s">
        <v>19070</v>
      </c>
      <c r="C2537" s="1" t="s">
        <v>19311</v>
      </c>
      <c r="D2537" s="1">
        <v>26</v>
      </c>
      <c r="E2537" s="1">
        <v>3</v>
      </c>
      <c r="F2537" s="1" t="s">
        <v>18962</v>
      </c>
      <c r="G2537" s="1" t="s">
        <v>19030</v>
      </c>
      <c r="H2537" s="1"/>
      <c r="I2537" s="1" t="s">
        <v>82</v>
      </c>
      <c r="J2537" s="1"/>
      <c r="K2537" s="2"/>
      <c r="L2537" s="2" t="s">
        <v>155</v>
      </c>
      <c r="M2537" s="15"/>
      <c r="N2537" s="41"/>
      <c r="O2537" s="42"/>
      <c r="P2537" s="43"/>
      <c r="Q2537" s="44"/>
      <c r="R2537" s="45"/>
      <c r="S2537" s="46"/>
      <c r="T2537" s="47"/>
      <c r="U2537" s="1"/>
      <c r="V2537" s="2" t="s">
        <v>19031</v>
      </c>
      <c r="W2537" s="2" t="s">
        <v>12344</v>
      </c>
      <c r="X2537" s="1"/>
      <c r="Y2537" s="1"/>
      <c r="Z2537" s="1"/>
      <c r="AA2537" s="1"/>
      <c r="AB2537" s="1"/>
      <c r="AC2537" s="1"/>
      <c r="AD2537" s="1"/>
      <c r="AE2537" s="1"/>
      <c r="AF2537" s="41"/>
      <c r="AG2537" s="42"/>
      <c r="AH2537" s="43"/>
      <c r="AI2537" s="44"/>
      <c r="AJ2537" s="45"/>
      <c r="AK2537" s="46"/>
      <c r="AL2537" s="47"/>
      <c r="AM2537" s="1"/>
      <c r="AN2537" s="2"/>
      <c r="AO2537" s="2"/>
      <c r="AP2537" s="1"/>
      <c r="AQ2537" s="1"/>
    </row>
    <row r="2538" spans="1:43" s="106" customFormat="1" ht="48">
      <c r="A2538" s="1" t="s">
        <v>18961</v>
      </c>
      <c r="B2538" s="1" t="s">
        <v>19071</v>
      </c>
      <c r="C2538" s="1" t="s">
        <v>19311</v>
      </c>
      <c r="D2538" s="1">
        <v>27</v>
      </c>
      <c r="E2538" s="1">
        <v>2</v>
      </c>
      <c r="F2538" s="1" t="s">
        <v>18962</v>
      </c>
      <c r="G2538" s="1" t="s">
        <v>19032</v>
      </c>
      <c r="H2538" s="1"/>
      <c r="I2538" s="1" t="s">
        <v>82</v>
      </c>
      <c r="J2538" s="1"/>
      <c r="K2538" s="2"/>
      <c r="L2538" s="2" t="s">
        <v>685</v>
      </c>
      <c r="M2538" s="15"/>
      <c r="N2538" s="41"/>
      <c r="O2538" s="42"/>
      <c r="P2538" s="43"/>
      <c r="Q2538" s="44"/>
      <c r="R2538" s="45"/>
      <c r="S2538" s="46"/>
      <c r="T2538" s="47"/>
      <c r="U2538" s="1"/>
      <c r="V2538" s="2" t="s">
        <v>19033</v>
      </c>
      <c r="W2538" s="2"/>
      <c r="X2538" s="1"/>
      <c r="Y2538" s="1"/>
      <c r="Z2538" s="1"/>
      <c r="AA2538" s="1"/>
      <c r="AB2538" s="1"/>
      <c r="AC2538" s="1"/>
      <c r="AD2538" s="1"/>
      <c r="AE2538" s="1"/>
      <c r="AF2538" s="41"/>
      <c r="AG2538" s="42"/>
      <c r="AH2538" s="43"/>
      <c r="AI2538" s="44"/>
      <c r="AJ2538" s="45"/>
      <c r="AK2538" s="46"/>
      <c r="AL2538" s="47"/>
      <c r="AM2538" s="1"/>
      <c r="AN2538" s="2"/>
      <c r="AO2538" s="2"/>
      <c r="AP2538" s="1"/>
      <c r="AQ2538" s="1"/>
    </row>
    <row r="2539" spans="1:43" s="106" customFormat="1" ht="36">
      <c r="A2539" s="1" t="s">
        <v>18961</v>
      </c>
      <c r="B2539" s="1" t="s">
        <v>19072</v>
      </c>
      <c r="C2539" s="1" t="s">
        <v>19311</v>
      </c>
      <c r="D2539" s="1">
        <v>28</v>
      </c>
      <c r="E2539" s="1">
        <v>2</v>
      </c>
      <c r="F2539" s="1" t="s">
        <v>18962</v>
      </c>
      <c r="G2539" s="1" t="s">
        <v>19034</v>
      </c>
      <c r="H2539" s="1"/>
      <c r="I2539" s="1" t="s">
        <v>82</v>
      </c>
      <c r="J2539" s="1"/>
      <c r="K2539" s="2"/>
      <c r="L2539" s="2"/>
      <c r="M2539" s="15"/>
      <c r="N2539" s="41"/>
      <c r="O2539" s="42"/>
      <c r="P2539" s="43"/>
      <c r="Q2539" s="44"/>
      <c r="R2539" s="45"/>
      <c r="S2539" s="46"/>
      <c r="T2539" s="47"/>
      <c r="U2539" s="1"/>
      <c r="V2539" s="2" t="s">
        <v>19035</v>
      </c>
      <c r="W2539" s="2" t="s">
        <v>19036</v>
      </c>
      <c r="X2539" s="1"/>
      <c r="Y2539" s="1"/>
      <c r="Z2539" s="1"/>
      <c r="AA2539" s="1"/>
      <c r="AB2539" s="1"/>
      <c r="AC2539" s="1"/>
      <c r="AD2539" s="1"/>
      <c r="AE2539" s="1"/>
      <c r="AF2539" s="41"/>
      <c r="AG2539" s="42"/>
      <c r="AH2539" s="43"/>
      <c r="AI2539" s="44"/>
      <c r="AJ2539" s="45"/>
      <c r="AK2539" s="46"/>
      <c r="AL2539" s="47"/>
      <c r="AM2539" s="1"/>
      <c r="AN2539" s="2"/>
      <c r="AO2539" s="2"/>
      <c r="AP2539" s="1"/>
      <c r="AQ2539" s="1"/>
    </row>
    <row r="2540" spans="1:43" ht="36">
      <c r="A2540" s="1" t="s">
        <v>18961</v>
      </c>
      <c r="B2540" s="1" t="s">
        <v>19073</v>
      </c>
      <c r="C2540" s="1" t="s">
        <v>19311</v>
      </c>
      <c r="D2540" s="1">
        <v>29</v>
      </c>
      <c r="E2540" s="1">
        <v>2</v>
      </c>
      <c r="F2540" s="1" t="s">
        <v>18962</v>
      </c>
      <c r="G2540" s="1" t="s">
        <v>19037</v>
      </c>
      <c r="I2540" s="1" t="s">
        <v>82</v>
      </c>
      <c r="K2540" s="2"/>
      <c r="L2540" s="2" t="s">
        <v>685</v>
      </c>
      <c r="V2540" s="2" t="s">
        <v>17285</v>
      </c>
      <c r="W2540" s="2" t="s">
        <v>17629</v>
      </c>
      <c r="AP2540" s="1"/>
      <c r="AQ2540" s="1"/>
    </row>
    <row r="2541" spans="1:43" ht="36">
      <c r="A2541" s="1" t="s">
        <v>18961</v>
      </c>
      <c r="B2541" s="1" t="s">
        <v>19074</v>
      </c>
      <c r="C2541" s="1" t="s">
        <v>19311</v>
      </c>
      <c r="D2541" s="1">
        <v>30</v>
      </c>
      <c r="E2541" s="1">
        <v>2</v>
      </c>
      <c r="F2541" s="1" t="s">
        <v>18962</v>
      </c>
      <c r="G2541" s="1" t="s">
        <v>19038</v>
      </c>
      <c r="I2541" s="1" t="s">
        <v>82</v>
      </c>
      <c r="K2541" s="2"/>
      <c r="V2541" s="2" t="s">
        <v>19039</v>
      </c>
      <c r="W2541" s="2" t="s">
        <v>19040</v>
      </c>
      <c r="AP2541" s="1"/>
      <c r="AQ2541" s="1"/>
    </row>
    <row r="2542" spans="1:43" ht="96">
      <c r="A2542" s="1" t="s">
        <v>18961</v>
      </c>
      <c r="B2542" s="1" t="s">
        <v>19075</v>
      </c>
      <c r="C2542" s="1" t="s">
        <v>19311</v>
      </c>
      <c r="D2542" s="1">
        <v>31</v>
      </c>
      <c r="E2542" s="1">
        <v>1</v>
      </c>
      <c r="F2542" s="1" t="s">
        <v>18962</v>
      </c>
      <c r="G2542" s="1" t="s">
        <v>15663</v>
      </c>
      <c r="I2542" s="1" t="s">
        <v>3459</v>
      </c>
      <c r="K2542" s="2"/>
      <c r="V2542" s="2" t="s">
        <v>19041</v>
      </c>
      <c r="Y2542" s="1" t="s">
        <v>15663</v>
      </c>
      <c r="AA2542" s="1" t="s">
        <v>3459</v>
      </c>
      <c r="AN2542" s="2" t="s">
        <v>19042</v>
      </c>
      <c r="AP2542" s="1"/>
      <c r="AQ2542" s="1"/>
    </row>
    <row r="2543" spans="1:43" ht="144">
      <c r="A2543" s="1" t="s">
        <v>18961</v>
      </c>
      <c r="B2543" s="1" t="s">
        <v>19076</v>
      </c>
      <c r="C2543" s="1" t="s">
        <v>19311</v>
      </c>
      <c r="D2543" s="1">
        <v>32</v>
      </c>
      <c r="E2543" s="1">
        <v>1</v>
      </c>
      <c r="F2543" s="1" t="s">
        <v>18962</v>
      </c>
      <c r="G2543" s="1" t="s">
        <v>15666</v>
      </c>
      <c r="I2543" s="1" t="s">
        <v>3459</v>
      </c>
      <c r="K2543" s="2"/>
      <c r="V2543" s="2" t="s">
        <v>19043</v>
      </c>
      <c r="Y2543" s="1" t="s">
        <v>15666</v>
      </c>
      <c r="AA2543" s="1" t="s">
        <v>3459</v>
      </c>
      <c r="AN2543" s="2" t="s">
        <v>19044</v>
      </c>
      <c r="AP2543" s="1"/>
      <c r="AQ2543" s="1"/>
    </row>
    <row r="2544" spans="1:43" ht="48">
      <c r="A2544" s="1" t="s">
        <v>19077</v>
      </c>
      <c r="B2544" s="1" t="s">
        <v>19078</v>
      </c>
      <c r="C2544" s="1" t="s">
        <v>19312</v>
      </c>
      <c r="D2544" s="1">
        <v>1</v>
      </c>
      <c r="E2544" s="1">
        <v>1</v>
      </c>
      <c r="F2544" s="1" t="s">
        <v>19079</v>
      </c>
      <c r="G2544" s="1" t="s">
        <v>9554</v>
      </c>
      <c r="I2544" s="1" t="s">
        <v>125</v>
      </c>
      <c r="K2544" s="2"/>
      <c r="M2544" s="15">
        <v>1</v>
      </c>
      <c r="N2544" s="41" t="s">
        <v>9489</v>
      </c>
      <c r="V2544" s="2" t="s">
        <v>19080</v>
      </c>
      <c r="Y2544" s="1" t="s">
        <v>9554</v>
      </c>
      <c r="AA2544" s="1" t="s">
        <v>125</v>
      </c>
      <c r="AB2544" s="1">
        <v>1</v>
      </c>
      <c r="AC2544" s="1" t="s">
        <v>9490</v>
      </c>
      <c r="AE2544" s="1">
        <v>1</v>
      </c>
      <c r="AF2544" s="41" t="s">
        <v>9490</v>
      </c>
      <c r="AL2544" s="47">
        <v>10</v>
      </c>
      <c r="AN2544" s="2" t="s">
        <v>19081</v>
      </c>
      <c r="AP2544" s="1"/>
      <c r="AQ2544" s="1"/>
    </row>
    <row r="2545" spans="1:43" ht="72">
      <c r="A2545" s="1" t="s">
        <v>19077</v>
      </c>
      <c r="B2545" s="1" t="s">
        <v>19082</v>
      </c>
      <c r="C2545" s="1" t="s">
        <v>19312</v>
      </c>
      <c r="D2545" s="1">
        <v>3</v>
      </c>
      <c r="E2545" s="1">
        <v>1</v>
      </c>
      <c r="F2545" s="1" t="s">
        <v>19079</v>
      </c>
      <c r="G2545" s="1" t="s">
        <v>18843</v>
      </c>
      <c r="I2545" s="1" t="s">
        <v>125</v>
      </c>
      <c r="K2545" s="2"/>
      <c r="M2545" s="15">
        <v>2</v>
      </c>
      <c r="N2545" s="41" t="s">
        <v>9489</v>
      </c>
      <c r="V2545" s="2" t="s">
        <v>19083</v>
      </c>
      <c r="Y2545" s="1" t="s">
        <v>9549</v>
      </c>
      <c r="AA2545" s="1" t="s">
        <v>125</v>
      </c>
      <c r="AB2545" s="1">
        <v>2</v>
      </c>
      <c r="AC2545" s="1" t="s">
        <v>9490</v>
      </c>
      <c r="AE2545" s="1">
        <v>2</v>
      </c>
      <c r="AF2545" s="41" t="s">
        <v>9490</v>
      </c>
      <c r="AL2545" s="47">
        <v>5</v>
      </c>
      <c r="AN2545" s="2" t="s">
        <v>19084</v>
      </c>
      <c r="AP2545" s="1"/>
      <c r="AQ2545" s="1"/>
    </row>
    <row r="2546" spans="1:43" ht="60">
      <c r="A2546" s="1" t="s">
        <v>19077</v>
      </c>
      <c r="B2546" s="1" t="s">
        <v>19085</v>
      </c>
      <c r="C2546" s="1" t="s">
        <v>19312</v>
      </c>
      <c r="D2546" s="1">
        <v>4</v>
      </c>
      <c r="E2546" s="1">
        <v>1</v>
      </c>
      <c r="F2546" s="1" t="s">
        <v>19079</v>
      </c>
      <c r="G2546" s="1" t="s">
        <v>18843</v>
      </c>
      <c r="I2546" s="1" t="s">
        <v>125</v>
      </c>
      <c r="K2546" s="2"/>
      <c r="M2546" s="15">
        <v>2</v>
      </c>
      <c r="N2546" s="41" t="s">
        <v>9489</v>
      </c>
      <c r="V2546" s="2" t="s">
        <v>19083</v>
      </c>
      <c r="Y2546" s="1" t="s">
        <v>18461</v>
      </c>
      <c r="AA2546" s="1" t="s">
        <v>125</v>
      </c>
      <c r="AB2546" s="1">
        <v>2</v>
      </c>
      <c r="AC2546" s="1" t="s">
        <v>9490</v>
      </c>
      <c r="AE2546" s="1">
        <v>2</v>
      </c>
      <c r="AF2546" s="41" t="s">
        <v>9490</v>
      </c>
      <c r="AL2546" s="47">
        <v>20</v>
      </c>
      <c r="AN2546" s="2" t="s">
        <v>19086</v>
      </c>
      <c r="AP2546" s="1"/>
      <c r="AQ2546" s="1"/>
    </row>
    <row r="2547" spans="1:43" ht="60">
      <c r="A2547" s="1" t="s">
        <v>19077</v>
      </c>
      <c r="B2547" s="1" t="s">
        <v>19087</v>
      </c>
      <c r="C2547" s="1" t="s">
        <v>19312</v>
      </c>
      <c r="D2547" s="1">
        <v>5</v>
      </c>
      <c r="E2547" s="1">
        <v>1</v>
      </c>
      <c r="F2547" s="1" t="s">
        <v>19079</v>
      </c>
      <c r="G2547" s="1" t="s">
        <v>18843</v>
      </c>
      <c r="I2547" s="1" t="s">
        <v>125</v>
      </c>
      <c r="K2547" s="2"/>
      <c r="M2547" s="15">
        <v>2</v>
      </c>
      <c r="N2547" s="41" t="s">
        <v>9489</v>
      </c>
      <c r="V2547" s="2" t="s">
        <v>19083</v>
      </c>
      <c r="Y2547" s="1" t="s">
        <v>9552</v>
      </c>
      <c r="AA2547" s="1" t="s">
        <v>125</v>
      </c>
      <c r="AB2547" s="1">
        <v>2</v>
      </c>
      <c r="AC2547" s="1" t="s">
        <v>9490</v>
      </c>
      <c r="AE2547" s="1">
        <v>2</v>
      </c>
      <c r="AF2547" s="41" t="s">
        <v>9490</v>
      </c>
      <c r="AL2547" s="47">
        <v>5</v>
      </c>
      <c r="AN2547" s="2" t="s">
        <v>19088</v>
      </c>
      <c r="AP2547" s="1"/>
      <c r="AQ2547" s="1"/>
    </row>
    <row r="2548" spans="1:43" ht="60">
      <c r="A2548" s="1" t="s">
        <v>19077</v>
      </c>
      <c r="B2548" s="1" t="s">
        <v>19089</v>
      </c>
      <c r="C2548" s="1" t="s">
        <v>19312</v>
      </c>
      <c r="D2548" s="1">
        <v>7</v>
      </c>
      <c r="E2548" s="1">
        <v>1</v>
      </c>
      <c r="F2548" s="1" t="s">
        <v>19079</v>
      </c>
      <c r="G2548" s="1" t="s">
        <v>9491</v>
      </c>
      <c r="I2548" s="1" t="s">
        <v>125</v>
      </c>
      <c r="K2548" s="2"/>
      <c r="M2548" s="15">
        <v>3</v>
      </c>
      <c r="N2548" s="41" t="s">
        <v>9489</v>
      </c>
      <c r="V2548" s="2" t="s">
        <v>19090</v>
      </c>
      <c r="Y2548" s="1" t="s">
        <v>18972</v>
      </c>
      <c r="AA2548" s="1" t="s">
        <v>125</v>
      </c>
      <c r="AB2548" s="1">
        <v>3</v>
      </c>
      <c r="AC2548" s="1" t="s">
        <v>9490</v>
      </c>
      <c r="AE2548" s="1">
        <v>3</v>
      </c>
      <c r="AF2548" s="41" t="s">
        <v>9490</v>
      </c>
      <c r="AL2548" s="47">
        <v>20</v>
      </c>
      <c r="AN2548" s="2" t="s">
        <v>19336</v>
      </c>
      <c r="AP2548" s="1"/>
      <c r="AQ2548" s="1"/>
    </row>
    <row r="2549" spans="1:43" ht="84">
      <c r="A2549" s="1" t="s">
        <v>19077</v>
      </c>
      <c r="B2549" s="1" t="s">
        <v>19091</v>
      </c>
      <c r="C2549" s="1" t="s">
        <v>19312</v>
      </c>
      <c r="D2549" s="1">
        <v>8</v>
      </c>
      <c r="E2549" s="1">
        <v>1</v>
      </c>
      <c r="F2549" s="1" t="s">
        <v>19079</v>
      </c>
      <c r="G2549" s="1" t="s">
        <v>9491</v>
      </c>
      <c r="I2549" s="1" t="s">
        <v>125</v>
      </c>
      <c r="K2549" s="2"/>
      <c r="M2549" s="15">
        <v>3</v>
      </c>
      <c r="N2549" s="41" t="s">
        <v>9489</v>
      </c>
      <c r="V2549" s="2" t="s">
        <v>19090</v>
      </c>
      <c r="Y2549" s="1" t="s">
        <v>18978</v>
      </c>
      <c r="AA2549" s="1" t="s">
        <v>125</v>
      </c>
      <c r="AB2549" s="1">
        <v>3</v>
      </c>
      <c r="AC2549" s="1" t="s">
        <v>9490</v>
      </c>
      <c r="AE2549" s="1">
        <v>3</v>
      </c>
      <c r="AF2549" s="41" t="s">
        <v>9490</v>
      </c>
      <c r="AL2549" s="47">
        <v>15</v>
      </c>
      <c r="AN2549" s="2" t="s">
        <v>19092</v>
      </c>
      <c r="AP2549" s="1"/>
      <c r="AQ2549" s="1"/>
    </row>
    <row r="2550" spans="1:43" ht="60">
      <c r="A2550" s="1" t="s">
        <v>19077</v>
      </c>
      <c r="B2550" s="1" t="s">
        <v>19093</v>
      </c>
      <c r="C2550" s="1" t="s">
        <v>19312</v>
      </c>
      <c r="D2550" s="1">
        <v>9</v>
      </c>
      <c r="E2550" s="1">
        <v>1</v>
      </c>
      <c r="F2550" s="1" t="s">
        <v>19079</v>
      </c>
      <c r="G2550" s="1" t="s">
        <v>9491</v>
      </c>
      <c r="I2550" s="1" t="s">
        <v>125</v>
      </c>
      <c r="K2550" s="2"/>
      <c r="M2550" s="15">
        <v>3</v>
      </c>
      <c r="N2550" s="41" t="s">
        <v>9489</v>
      </c>
      <c r="V2550" s="2" t="s">
        <v>19090</v>
      </c>
      <c r="Y2550" s="1" t="s">
        <v>9624</v>
      </c>
      <c r="AA2550" s="1" t="s">
        <v>125</v>
      </c>
      <c r="AB2550" s="1">
        <v>3</v>
      </c>
      <c r="AC2550" s="1" t="s">
        <v>9490</v>
      </c>
      <c r="AE2550" s="1">
        <v>3</v>
      </c>
      <c r="AF2550" s="41" t="s">
        <v>9490</v>
      </c>
      <c r="AL2550" s="47">
        <v>10</v>
      </c>
      <c r="AN2550" s="2" t="s">
        <v>19094</v>
      </c>
      <c r="AP2550" s="1"/>
      <c r="AQ2550" s="1"/>
    </row>
    <row r="2551" spans="1:43" ht="36">
      <c r="A2551" s="1" t="s">
        <v>19077</v>
      </c>
      <c r="B2551" s="1" t="s">
        <v>19095</v>
      </c>
      <c r="C2551" s="1" t="s">
        <v>19312</v>
      </c>
      <c r="D2551" s="1">
        <v>10</v>
      </c>
      <c r="E2551" s="1">
        <v>1</v>
      </c>
      <c r="F2551" s="1" t="s">
        <v>19079</v>
      </c>
      <c r="G2551" s="1" t="s">
        <v>111</v>
      </c>
      <c r="H2551" s="1" t="s">
        <v>26</v>
      </c>
      <c r="I2551" s="1" t="s">
        <v>104</v>
      </c>
      <c r="K2551" s="2" t="s">
        <v>16116</v>
      </c>
      <c r="O2551" s="42">
        <v>1</v>
      </c>
      <c r="T2551" s="47">
        <v>1</v>
      </c>
      <c r="V2551" s="2" t="s">
        <v>19096</v>
      </c>
      <c r="Y2551" s="1" t="s">
        <v>19097</v>
      </c>
      <c r="Z2551" s="1" t="s">
        <v>26</v>
      </c>
      <c r="AA2551" s="1" t="s">
        <v>94</v>
      </c>
      <c r="AC2551" s="2" t="s">
        <v>13636</v>
      </c>
      <c r="AD2551" s="2"/>
      <c r="AE2551" s="15"/>
      <c r="AF2551" s="41">
        <v>50</v>
      </c>
      <c r="AG2551" s="42" t="s">
        <v>113</v>
      </c>
      <c r="AI2551" s="44">
        <v>6</v>
      </c>
      <c r="AJ2551" s="45">
        <v>3</v>
      </c>
      <c r="AK2551" s="46">
        <v>10</v>
      </c>
      <c r="AM2551" s="1">
        <v>6</v>
      </c>
      <c r="AN2551" s="2" t="s">
        <v>19098</v>
      </c>
      <c r="AP2551" s="1"/>
      <c r="AQ2551" s="1"/>
    </row>
    <row r="2552" spans="1:43" ht="36">
      <c r="A2552" s="1" t="s">
        <v>19077</v>
      </c>
      <c r="B2552" s="1" t="s">
        <v>19099</v>
      </c>
      <c r="C2552" s="1" t="s">
        <v>19312</v>
      </c>
      <c r="D2552" s="1">
        <v>12</v>
      </c>
      <c r="E2552" s="1">
        <v>1</v>
      </c>
      <c r="F2552" s="1" t="s">
        <v>19317</v>
      </c>
      <c r="G2552" s="1" t="s">
        <v>5868</v>
      </c>
      <c r="H2552" s="1" t="s">
        <v>26</v>
      </c>
      <c r="I2552" s="1" t="s">
        <v>94</v>
      </c>
      <c r="K2552" s="2" t="s">
        <v>13636</v>
      </c>
      <c r="N2552" s="41">
        <v>36</v>
      </c>
      <c r="O2552" s="42">
        <v>3</v>
      </c>
      <c r="Q2552" s="44">
        <v>6</v>
      </c>
      <c r="R2552" s="45">
        <v>3</v>
      </c>
      <c r="S2552" s="46">
        <v>9</v>
      </c>
      <c r="U2552" s="1">
        <v>3</v>
      </c>
      <c r="V2552" s="2" t="s">
        <v>19100</v>
      </c>
      <c r="AP2552" s="1"/>
      <c r="AQ2552" s="1"/>
    </row>
    <row r="2553" spans="1:43" ht="72">
      <c r="A2553" s="1" t="s">
        <v>19077</v>
      </c>
      <c r="B2553" s="1" t="s">
        <v>19101</v>
      </c>
      <c r="C2553" s="1" t="s">
        <v>19312</v>
      </c>
      <c r="D2553" s="1">
        <v>13</v>
      </c>
      <c r="E2553" s="1">
        <v>2</v>
      </c>
      <c r="F2553" s="1" t="s">
        <v>19317</v>
      </c>
      <c r="G2553" s="1" t="s">
        <v>651</v>
      </c>
      <c r="I2553" s="1" t="s">
        <v>104</v>
      </c>
      <c r="K2553" s="2" t="s">
        <v>818</v>
      </c>
      <c r="O2553" s="42">
        <v>2</v>
      </c>
      <c r="T2553" s="47">
        <v>2</v>
      </c>
      <c r="U2553" s="1">
        <v>0</v>
      </c>
      <c r="V2553" s="2" t="s">
        <v>19102</v>
      </c>
      <c r="AP2553" s="1"/>
      <c r="AQ2553" s="1"/>
    </row>
    <row r="2554" spans="1:43" ht="36">
      <c r="A2554" s="1" t="s">
        <v>19077</v>
      </c>
      <c r="B2554" s="1" t="s">
        <v>19103</v>
      </c>
      <c r="C2554" s="1" t="s">
        <v>19312</v>
      </c>
      <c r="D2554" s="1">
        <v>14</v>
      </c>
      <c r="E2554" s="1">
        <v>2</v>
      </c>
      <c r="F2554" s="1" t="s">
        <v>19317</v>
      </c>
      <c r="G2554" s="1" t="s">
        <v>737</v>
      </c>
      <c r="I2554" s="1" t="s">
        <v>82</v>
      </c>
      <c r="K2554" s="2"/>
      <c r="U2554" s="1">
        <v>0</v>
      </c>
      <c r="V2554" s="2" t="s">
        <v>19104</v>
      </c>
      <c r="W2554" s="2" t="s">
        <v>19105</v>
      </c>
      <c r="AP2554" s="1"/>
      <c r="AQ2554" s="1"/>
    </row>
    <row r="2555" spans="1:43" ht="48">
      <c r="A2555" s="1" t="s">
        <v>19077</v>
      </c>
      <c r="B2555" s="1" t="s">
        <v>19106</v>
      </c>
      <c r="C2555" s="1" t="s">
        <v>19312</v>
      </c>
      <c r="D2555" s="1">
        <v>15</v>
      </c>
      <c r="E2555" s="1">
        <v>1</v>
      </c>
      <c r="F2555" s="1" t="s">
        <v>19318</v>
      </c>
      <c r="G2555" s="1" t="s">
        <v>18991</v>
      </c>
      <c r="H2555" s="1" t="s">
        <v>26</v>
      </c>
      <c r="I2555" s="1" t="s">
        <v>94</v>
      </c>
      <c r="K2555" s="2" t="s">
        <v>287</v>
      </c>
      <c r="N2555" s="41">
        <v>37</v>
      </c>
      <c r="O2555" s="42">
        <v>3</v>
      </c>
      <c r="Q2555" s="44">
        <v>7</v>
      </c>
      <c r="R2555" s="45">
        <v>1</v>
      </c>
      <c r="S2555" s="46">
        <v>9</v>
      </c>
      <c r="U2555" s="1">
        <v>3</v>
      </c>
      <c r="V2555" s="2" t="s">
        <v>19107</v>
      </c>
      <c r="AP2555" s="1"/>
      <c r="AQ2555" s="1"/>
    </row>
    <row r="2556" spans="1:43" ht="36">
      <c r="A2556" s="1" t="s">
        <v>19077</v>
      </c>
      <c r="B2556" s="1" t="s">
        <v>19108</v>
      </c>
      <c r="C2556" s="1" t="s">
        <v>19312</v>
      </c>
      <c r="D2556" s="1">
        <v>16</v>
      </c>
      <c r="E2556" s="1">
        <v>2</v>
      </c>
      <c r="F2556" s="1" t="s">
        <v>19318</v>
      </c>
      <c r="G2556" s="1" t="s">
        <v>302</v>
      </c>
      <c r="I2556" s="1" t="s">
        <v>104</v>
      </c>
      <c r="K2556" s="2" t="s">
        <v>105</v>
      </c>
      <c r="O2556" s="42">
        <v>2</v>
      </c>
      <c r="T2556" s="47">
        <v>5</v>
      </c>
      <c r="U2556" s="1">
        <v>0</v>
      </c>
      <c r="V2556" s="2" t="s">
        <v>19109</v>
      </c>
      <c r="AP2556" s="1"/>
      <c r="AQ2556" s="1"/>
    </row>
    <row r="2557" spans="1:43" ht="60">
      <c r="A2557" s="1" t="s">
        <v>19077</v>
      </c>
      <c r="B2557" s="1" t="s">
        <v>19110</v>
      </c>
      <c r="C2557" s="1" t="s">
        <v>19312</v>
      </c>
      <c r="D2557" s="1">
        <v>17</v>
      </c>
      <c r="E2557" s="1">
        <v>2</v>
      </c>
      <c r="F2557" s="1" t="s">
        <v>19318</v>
      </c>
      <c r="G2557" s="1" t="s">
        <v>842</v>
      </c>
      <c r="I2557" s="1" t="s">
        <v>82</v>
      </c>
      <c r="K2557" s="2"/>
      <c r="U2557" s="1">
        <v>0</v>
      </c>
      <c r="V2557" s="2" t="s">
        <v>19111</v>
      </c>
      <c r="AP2557" s="1"/>
      <c r="AQ2557" s="1"/>
    </row>
    <row r="2558" spans="1:43" ht="24">
      <c r="A2558" s="1" t="s">
        <v>19077</v>
      </c>
      <c r="B2558" s="1" t="s">
        <v>19112</v>
      </c>
      <c r="C2558" s="1" t="s">
        <v>19312</v>
      </c>
      <c r="D2558" s="1">
        <v>18</v>
      </c>
      <c r="E2558" s="1">
        <v>2</v>
      </c>
      <c r="F2558" s="1" t="s">
        <v>19319</v>
      </c>
      <c r="G2558" s="1" t="s">
        <v>821</v>
      </c>
      <c r="I2558" s="1" t="s">
        <v>94</v>
      </c>
      <c r="K2558" s="2" t="s">
        <v>582</v>
      </c>
      <c r="N2558" s="41">
        <v>6</v>
      </c>
      <c r="O2558" s="42">
        <v>2</v>
      </c>
      <c r="Q2558" s="44">
        <v>1</v>
      </c>
      <c r="R2558" s="45">
        <v>1</v>
      </c>
      <c r="S2558" s="46">
        <v>6</v>
      </c>
      <c r="U2558" s="1">
        <v>0</v>
      </c>
      <c r="V2558" s="2" t="s">
        <v>19113</v>
      </c>
      <c r="W2558" s="2" t="s">
        <v>18299</v>
      </c>
      <c r="AP2558" s="1"/>
      <c r="AQ2558" s="1"/>
    </row>
    <row r="2559" spans="1:43" ht="36">
      <c r="A2559" s="1" t="s">
        <v>19077</v>
      </c>
      <c r="B2559" s="1" t="s">
        <v>19114</v>
      </c>
      <c r="C2559" s="1" t="s">
        <v>19312</v>
      </c>
      <c r="D2559" s="1">
        <v>19</v>
      </c>
      <c r="E2559" s="1">
        <v>1</v>
      </c>
      <c r="F2559" s="1" t="s">
        <v>19319</v>
      </c>
      <c r="G2559" s="1" t="s">
        <v>18322</v>
      </c>
      <c r="H2559" s="1" t="s">
        <v>26</v>
      </c>
      <c r="I2559" s="1" t="s">
        <v>104</v>
      </c>
      <c r="K2559" s="2" t="s">
        <v>105</v>
      </c>
      <c r="O2559" s="42">
        <v>0</v>
      </c>
      <c r="T2559" s="47">
        <v>6</v>
      </c>
      <c r="U2559" s="1">
        <v>3</v>
      </c>
      <c r="V2559" s="2" t="s">
        <v>19115</v>
      </c>
      <c r="AP2559" s="1"/>
      <c r="AQ2559" s="1"/>
    </row>
    <row r="2560" spans="1:43" ht="24">
      <c r="A2560" s="1" t="s">
        <v>19077</v>
      </c>
      <c r="B2560" s="1" t="s">
        <v>19116</v>
      </c>
      <c r="C2560" s="1" t="s">
        <v>19312</v>
      </c>
      <c r="D2560" s="1">
        <v>20</v>
      </c>
      <c r="E2560" s="1">
        <v>2</v>
      </c>
      <c r="F2560" s="1" t="s">
        <v>19319</v>
      </c>
      <c r="G2560" s="1" t="s">
        <v>3210</v>
      </c>
      <c r="I2560" s="1" t="s">
        <v>82</v>
      </c>
      <c r="K2560" s="2"/>
      <c r="U2560" s="1">
        <v>0</v>
      </c>
      <c r="V2560" s="2" t="s">
        <v>19117</v>
      </c>
      <c r="W2560" s="2" t="s">
        <v>19118</v>
      </c>
      <c r="AP2560" s="1"/>
      <c r="AQ2560" s="1"/>
    </row>
    <row r="2561" spans="1:43" ht="24">
      <c r="A2561" s="1" t="s">
        <v>19077</v>
      </c>
      <c r="B2561" s="1" t="s">
        <v>19119</v>
      </c>
      <c r="C2561" s="1" t="s">
        <v>19312</v>
      </c>
      <c r="D2561" s="1">
        <v>21</v>
      </c>
      <c r="E2561" s="1">
        <v>1</v>
      </c>
      <c r="F2561" s="1" t="s">
        <v>19320</v>
      </c>
      <c r="G2561" s="1" t="s">
        <v>611</v>
      </c>
      <c r="I2561" s="1" t="s">
        <v>94</v>
      </c>
      <c r="K2561" s="2" t="s">
        <v>1776</v>
      </c>
      <c r="N2561" s="41">
        <v>38</v>
      </c>
      <c r="O2561" s="42">
        <v>2</v>
      </c>
      <c r="Q2561" s="44">
        <v>4</v>
      </c>
      <c r="R2561" s="45">
        <v>2</v>
      </c>
      <c r="S2561" s="46">
        <v>5</v>
      </c>
      <c r="U2561" s="1">
        <v>2</v>
      </c>
      <c r="V2561" s="2" t="s">
        <v>19120</v>
      </c>
      <c r="W2561" s="2" t="s">
        <v>19121</v>
      </c>
      <c r="AP2561" s="1"/>
      <c r="AQ2561" s="1"/>
    </row>
    <row r="2562" spans="1:43" ht="36">
      <c r="A2562" s="1" t="s">
        <v>19077</v>
      </c>
      <c r="B2562" s="1" t="s">
        <v>19122</v>
      </c>
      <c r="C2562" s="1" t="s">
        <v>19312</v>
      </c>
      <c r="D2562" s="1">
        <v>22</v>
      </c>
      <c r="E2562" s="1">
        <v>3</v>
      </c>
      <c r="F2562" s="1" t="s">
        <v>19320</v>
      </c>
      <c r="G2562" s="1" t="s">
        <v>4549</v>
      </c>
      <c r="I2562" s="1" t="s">
        <v>104</v>
      </c>
      <c r="K2562" s="2" t="s">
        <v>19123</v>
      </c>
      <c r="O2562" s="42">
        <v>2</v>
      </c>
      <c r="T2562" s="47">
        <v>4</v>
      </c>
      <c r="U2562" s="1">
        <v>0</v>
      </c>
      <c r="V2562" s="2" t="s">
        <v>19124</v>
      </c>
      <c r="AP2562" s="1"/>
      <c r="AQ2562" s="1"/>
    </row>
    <row r="2563" spans="1:43" ht="36">
      <c r="A2563" s="1" t="s">
        <v>19077</v>
      </c>
      <c r="B2563" s="1" t="s">
        <v>19125</v>
      </c>
      <c r="C2563" s="1" t="s">
        <v>19312</v>
      </c>
      <c r="D2563" s="1">
        <v>23</v>
      </c>
      <c r="E2563" s="1">
        <v>1</v>
      </c>
      <c r="F2563" s="1" t="s">
        <v>19320</v>
      </c>
      <c r="G2563" s="1" t="s">
        <v>688</v>
      </c>
      <c r="I2563" s="1" t="s">
        <v>82</v>
      </c>
      <c r="K2563" s="2"/>
      <c r="L2563" s="2" t="s">
        <v>685</v>
      </c>
      <c r="U2563" s="1">
        <v>1</v>
      </c>
      <c r="V2563" s="2" t="s">
        <v>19126</v>
      </c>
      <c r="AP2563" s="1"/>
      <c r="AQ2563" s="1"/>
    </row>
    <row r="2564" spans="1:43" ht="24">
      <c r="A2564" s="1" t="s">
        <v>19077</v>
      </c>
      <c r="B2564" s="1" t="s">
        <v>19127</v>
      </c>
      <c r="C2564" s="1" t="s">
        <v>19312</v>
      </c>
      <c r="D2564" s="1">
        <v>24</v>
      </c>
      <c r="E2564" s="1">
        <v>1</v>
      </c>
      <c r="F2564" s="1" t="s">
        <v>19321</v>
      </c>
      <c r="G2564" s="1" t="s">
        <v>19128</v>
      </c>
      <c r="I2564" s="1" t="s">
        <v>94</v>
      </c>
      <c r="K2564" s="2" t="s">
        <v>19129</v>
      </c>
      <c r="N2564" s="41">
        <v>21</v>
      </c>
      <c r="O2564" s="42">
        <v>2</v>
      </c>
      <c r="Q2564" s="44">
        <v>2</v>
      </c>
      <c r="R2564" s="45">
        <v>1</v>
      </c>
      <c r="S2564" s="46">
        <v>2</v>
      </c>
      <c r="U2564" s="1">
        <v>0</v>
      </c>
      <c r="V2564" s="2" t="s">
        <v>19130</v>
      </c>
      <c r="W2564" s="2" t="s">
        <v>19131</v>
      </c>
      <c r="AP2564" s="1"/>
      <c r="AQ2564" s="1"/>
    </row>
    <row r="2565" spans="1:43" ht="48">
      <c r="A2565" s="1" t="s">
        <v>19077</v>
      </c>
      <c r="B2565" s="1" t="s">
        <v>19132</v>
      </c>
      <c r="C2565" s="1" t="s">
        <v>19312</v>
      </c>
      <c r="D2565" s="1">
        <v>25</v>
      </c>
      <c r="E2565" s="1">
        <v>1</v>
      </c>
      <c r="F2565" s="1" t="s">
        <v>19321</v>
      </c>
      <c r="G2565" s="1" t="s">
        <v>641</v>
      </c>
      <c r="I2565" s="1" t="s">
        <v>94</v>
      </c>
      <c r="K2565" s="2" t="s">
        <v>938</v>
      </c>
      <c r="N2565" s="41">
        <v>35</v>
      </c>
      <c r="O2565" s="42">
        <v>2</v>
      </c>
      <c r="Q2565" s="44">
        <v>4</v>
      </c>
      <c r="R2565" s="45">
        <v>2</v>
      </c>
      <c r="S2565" s="46">
        <v>5</v>
      </c>
      <c r="U2565" s="1">
        <v>2</v>
      </c>
      <c r="V2565" s="2" t="s">
        <v>19133</v>
      </c>
      <c r="AP2565" s="1"/>
      <c r="AQ2565" s="1"/>
    </row>
    <row r="2566" spans="1:43" ht="36">
      <c r="A2566" s="1" t="s">
        <v>19077</v>
      </c>
      <c r="B2566" s="1" t="s">
        <v>19134</v>
      </c>
      <c r="C2566" s="1" t="s">
        <v>19312</v>
      </c>
      <c r="D2566" s="1">
        <v>26</v>
      </c>
      <c r="E2566" s="1">
        <v>2</v>
      </c>
      <c r="F2566" s="1" t="s">
        <v>19321</v>
      </c>
      <c r="G2566" s="1" t="s">
        <v>3271</v>
      </c>
      <c r="I2566" s="1" t="s">
        <v>104</v>
      </c>
      <c r="K2566" s="2" t="s">
        <v>105</v>
      </c>
      <c r="O2566" s="42">
        <v>3</v>
      </c>
      <c r="T2566" s="47">
        <v>1</v>
      </c>
      <c r="U2566" s="1">
        <v>0</v>
      </c>
      <c r="V2566" s="2" t="s">
        <v>19135</v>
      </c>
      <c r="AP2566" s="1"/>
      <c r="AQ2566" s="1"/>
    </row>
    <row r="2567" spans="1:43" ht="36">
      <c r="A2567" s="1" t="s">
        <v>19077</v>
      </c>
      <c r="B2567" s="1" t="s">
        <v>19136</v>
      </c>
      <c r="C2567" s="1" t="s">
        <v>19312</v>
      </c>
      <c r="D2567" s="1">
        <v>27</v>
      </c>
      <c r="E2567" s="1">
        <v>1</v>
      </c>
      <c r="F2567" s="1" t="s">
        <v>19321</v>
      </c>
      <c r="G2567" s="1" t="s">
        <v>734</v>
      </c>
      <c r="I2567" s="1" t="s">
        <v>82</v>
      </c>
      <c r="K2567" s="2" t="s">
        <v>10767</v>
      </c>
      <c r="U2567" s="1">
        <v>1</v>
      </c>
      <c r="V2567" s="2" t="s">
        <v>19137</v>
      </c>
      <c r="W2567" s="2" t="s">
        <v>2392</v>
      </c>
      <c r="AP2567" s="1"/>
      <c r="AQ2567" s="1"/>
    </row>
    <row r="2568" spans="1:43" ht="24">
      <c r="A2568" s="1" t="s">
        <v>19077</v>
      </c>
      <c r="B2568" s="1" t="s">
        <v>19138</v>
      </c>
      <c r="C2568" s="1" t="s">
        <v>19312</v>
      </c>
      <c r="D2568" s="1">
        <v>28</v>
      </c>
      <c r="E2568" s="1">
        <v>1</v>
      </c>
      <c r="F2568" s="1" t="s">
        <v>19322</v>
      </c>
      <c r="G2568" s="1" t="s">
        <v>846</v>
      </c>
      <c r="I2568" s="1" t="s">
        <v>94</v>
      </c>
      <c r="K2568" s="2" t="s">
        <v>851</v>
      </c>
      <c r="N2568" s="41">
        <v>35</v>
      </c>
      <c r="O2568" s="42">
        <v>3</v>
      </c>
      <c r="Q2568" s="44">
        <v>5</v>
      </c>
      <c r="R2568" s="45">
        <v>2</v>
      </c>
      <c r="S2568" s="46">
        <v>6</v>
      </c>
      <c r="U2568" s="1">
        <v>2</v>
      </c>
      <c r="V2568" s="2" t="s">
        <v>19139</v>
      </c>
      <c r="W2568" s="2" t="s">
        <v>12344</v>
      </c>
      <c r="AP2568" s="1"/>
      <c r="AQ2568" s="1"/>
    </row>
    <row r="2569" spans="1:43" ht="24">
      <c r="A2569" s="1" t="s">
        <v>19077</v>
      </c>
      <c r="B2569" s="1" t="s">
        <v>19140</v>
      </c>
      <c r="C2569" s="1" t="s">
        <v>19312</v>
      </c>
      <c r="D2569" s="1">
        <v>29</v>
      </c>
      <c r="E2569" s="1">
        <v>1</v>
      </c>
      <c r="F2569" s="1" t="s">
        <v>19322</v>
      </c>
      <c r="G2569" s="1" t="s">
        <v>11015</v>
      </c>
      <c r="I2569" s="1" t="s">
        <v>104</v>
      </c>
      <c r="K2569" s="2" t="s">
        <v>105</v>
      </c>
      <c r="O2569" s="42">
        <v>4</v>
      </c>
      <c r="T2569" s="47">
        <v>4</v>
      </c>
      <c r="U2569" s="1">
        <v>1</v>
      </c>
      <c r="V2569" s="2" t="s">
        <v>19141</v>
      </c>
      <c r="W2569" s="2" t="s">
        <v>19142</v>
      </c>
      <c r="AP2569" s="1"/>
      <c r="AQ2569" s="1"/>
    </row>
    <row r="2570" spans="1:43" ht="36">
      <c r="A2570" s="1" t="s">
        <v>19077</v>
      </c>
      <c r="B2570" s="1" t="s">
        <v>19143</v>
      </c>
      <c r="C2570" s="1" t="s">
        <v>19312</v>
      </c>
      <c r="D2570" s="1">
        <v>30</v>
      </c>
      <c r="E2570" s="1">
        <v>3</v>
      </c>
      <c r="F2570" s="1" t="s">
        <v>19322</v>
      </c>
      <c r="G2570" s="1" t="s">
        <v>953</v>
      </c>
      <c r="I2570" s="1" t="s">
        <v>82</v>
      </c>
      <c r="K2570" s="2"/>
      <c r="U2570" s="1">
        <v>0</v>
      </c>
      <c r="V2570" s="2" t="s">
        <v>19144</v>
      </c>
      <c r="W2570" s="2" t="s">
        <v>19145</v>
      </c>
      <c r="AP2570" s="1"/>
      <c r="AQ2570" s="1"/>
    </row>
    <row r="2571" spans="1:43" ht="24">
      <c r="A2571" s="1" t="s">
        <v>19077</v>
      </c>
      <c r="B2571" s="1" t="s">
        <v>19146</v>
      </c>
      <c r="C2571" s="1" t="s">
        <v>19312</v>
      </c>
      <c r="D2571" s="1">
        <v>31</v>
      </c>
      <c r="E2571" s="1">
        <v>3</v>
      </c>
      <c r="F2571" s="1" t="s">
        <v>19323</v>
      </c>
      <c r="G2571" s="1" t="s">
        <v>729</v>
      </c>
      <c r="I2571" s="1" t="s">
        <v>94</v>
      </c>
      <c r="K2571" s="2" t="s">
        <v>95</v>
      </c>
      <c r="N2571" s="41">
        <v>11</v>
      </c>
      <c r="O2571" s="42">
        <v>1</v>
      </c>
      <c r="Q2571" s="44">
        <v>2</v>
      </c>
      <c r="R2571" s="45">
        <v>0</v>
      </c>
      <c r="S2571" s="46">
        <v>2</v>
      </c>
      <c r="U2571" s="1">
        <v>0</v>
      </c>
      <c r="V2571" s="2" t="s">
        <v>19147</v>
      </c>
      <c r="AP2571" s="1"/>
      <c r="AQ2571" s="1"/>
    </row>
    <row r="2572" spans="1:43" ht="60">
      <c r="A2572" s="1" t="s">
        <v>19077</v>
      </c>
      <c r="B2572" s="1" t="s">
        <v>19148</v>
      </c>
      <c r="C2572" s="1" t="s">
        <v>19312</v>
      </c>
      <c r="D2572" s="1">
        <v>32</v>
      </c>
      <c r="E2572" s="1">
        <v>1</v>
      </c>
      <c r="F2572" s="1" t="s">
        <v>19323</v>
      </c>
      <c r="G2572" s="1" t="s">
        <v>19019</v>
      </c>
      <c r="H2572" s="1" t="s">
        <v>26</v>
      </c>
      <c r="I2572" s="1" t="s">
        <v>104</v>
      </c>
      <c r="K2572" s="2" t="s">
        <v>818</v>
      </c>
      <c r="O2572" s="42">
        <v>4</v>
      </c>
      <c r="T2572" s="47">
        <v>4</v>
      </c>
      <c r="U2572" s="1">
        <v>2</v>
      </c>
      <c r="V2572" s="2" t="s">
        <v>19149</v>
      </c>
      <c r="AP2572" s="1"/>
      <c r="AQ2572" s="1"/>
    </row>
    <row r="2573" spans="1:43" s="106" customFormat="1" ht="36">
      <c r="A2573" s="1" t="s">
        <v>19077</v>
      </c>
      <c r="B2573" s="1" t="s">
        <v>19150</v>
      </c>
      <c r="C2573" s="1" t="s">
        <v>19312</v>
      </c>
      <c r="D2573" s="1">
        <v>33</v>
      </c>
      <c r="E2573" s="1">
        <v>1</v>
      </c>
      <c r="F2573" s="1" t="s">
        <v>19323</v>
      </c>
      <c r="G2573" s="1" t="s">
        <v>19032</v>
      </c>
      <c r="H2573" s="1"/>
      <c r="I2573" s="1" t="s">
        <v>82</v>
      </c>
      <c r="J2573" s="1"/>
      <c r="K2573" s="2"/>
      <c r="L2573" s="2"/>
      <c r="M2573" s="15"/>
      <c r="N2573" s="41"/>
      <c r="O2573" s="42"/>
      <c r="P2573" s="43"/>
      <c r="Q2573" s="44"/>
      <c r="R2573" s="45"/>
      <c r="S2573" s="46"/>
      <c r="T2573" s="47"/>
      <c r="U2573" s="1">
        <v>1</v>
      </c>
      <c r="V2573" s="2" t="s">
        <v>19151</v>
      </c>
      <c r="W2573" s="2" t="s">
        <v>19152</v>
      </c>
      <c r="X2573" s="1"/>
      <c r="Y2573" s="1"/>
      <c r="Z2573" s="1"/>
      <c r="AA2573" s="1"/>
      <c r="AB2573" s="1"/>
      <c r="AC2573" s="1"/>
      <c r="AD2573" s="1"/>
      <c r="AE2573" s="1"/>
      <c r="AF2573" s="41"/>
      <c r="AG2573" s="42"/>
      <c r="AH2573" s="43"/>
      <c r="AI2573" s="44"/>
      <c r="AJ2573" s="45"/>
      <c r="AK2573" s="46"/>
      <c r="AL2573" s="47"/>
      <c r="AM2573" s="1"/>
      <c r="AN2573" s="2"/>
      <c r="AO2573" s="2"/>
      <c r="AP2573" s="1"/>
      <c r="AQ2573" s="1"/>
    </row>
    <row r="2574" spans="1:43" s="106" customFormat="1">
      <c r="A2574" s="1" t="s">
        <v>19077</v>
      </c>
      <c r="B2574" s="1" t="s">
        <v>19153</v>
      </c>
      <c r="C2574" s="1" t="s">
        <v>19312</v>
      </c>
      <c r="D2574" s="1">
        <v>34</v>
      </c>
      <c r="E2574" s="1">
        <v>2</v>
      </c>
      <c r="F2574" s="1" t="s">
        <v>19324</v>
      </c>
      <c r="G2574" s="1" t="s">
        <v>608</v>
      </c>
      <c r="H2574" s="1"/>
      <c r="I2574" s="1" t="s">
        <v>94</v>
      </c>
      <c r="J2574" s="1"/>
      <c r="K2574" s="2" t="s">
        <v>287</v>
      </c>
      <c r="L2574" s="2"/>
      <c r="M2574" s="15"/>
      <c r="N2574" s="41">
        <v>33</v>
      </c>
      <c r="O2574" s="42">
        <v>1</v>
      </c>
      <c r="P2574" s="43"/>
      <c r="Q2574" s="44">
        <v>6</v>
      </c>
      <c r="R2574" s="45">
        <v>2</v>
      </c>
      <c r="S2574" s="46">
        <v>8</v>
      </c>
      <c r="T2574" s="47"/>
      <c r="U2574" s="1">
        <v>1</v>
      </c>
      <c r="V2574" s="2" t="s">
        <v>19154</v>
      </c>
      <c r="W2574" s="2"/>
      <c r="X2574" s="1"/>
      <c r="Y2574" s="1"/>
      <c r="Z2574" s="1"/>
      <c r="AA2574" s="1"/>
      <c r="AB2574" s="1"/>
      <c r="AC2574" s="1"/>
      <c r="AD2574" s="1"/>
      <c r="AE2574" s="1"/>
      <c r="AF2574" s="41"/>
      <c r="AG2574" s="42"/>
      <c r="AH2574" s="43"/>
      <c r="AI2574" s="44"/>
      <c r="AJ2574" s="45"/>
      <c r="AK2574" s="46"/>
      <c r="AL2574" s="47"/>
      <c r="AM2574" s="1"/>
      <c r="AN2574" s="2"/>
      <c r="AO2574" s="2"/>
      <c r="AP2574" s="1"/>
      <c r="AQ2574" s="1"/>
    </row>
    <row r="2575" spans="1:43" s="106" customFormat="1" ht="48">
      <c r="A2575" s="1" t="s">
        <v>19077</v>
      </c>
      <c r="B2575" s="1" t="s">
        <v>19155</v>
      </c>
      <c r="C2575" s="1" t="s">
        <v>19312</v>
      </c>
      <c r="D2575" s="1">
        <v>35</v>
      </c>
      <c r="E2575" s="1">
        <v>1</v>
      </c>
      <c r="F2575" s="1" t="s">
        <v>19324</v>
      </c>
      <c r="G2575" s="1" t="s">
        <v>4521</v>
      </c>
      <c r="H2575" s="1"/>
      <c r="I2575" s="1" t="s">
        <v>104</v>
      </c>
      <c r="J2575" s="1"/>
      <c r="K2575" s="2" t="s">
        <v>19156</v>
      </c>
      <c r="L2575" s="2"/>
      <c r="M2575" s="15"/>
      <c r="N2575" s="41"/>
      <c r="O2575" s="42">
        <v>3</v>
      </c>
      <c r="P2575" s="43"/>
      <c r="Q2575" s="44"/>
      <c r="R2575" s="45"/>
      <c r="S2575" s="46"/>
      <c r="T2575" s="47">
        <v>5</v>
      </c>
      <c r="U2575" s="1">
        <v>1</v>
      </c>
      <c r="V2575" s="2" t="s">
        <v>19157</v>
      </c>
      <c r="W2575" s="2"/>
      <c r="X2575" s="1"/>
      <c r="Y2575" s="1"/>
      <c r="Z2575" s="1"/>
      <c r="AA2575" s="1"/>
      <c r="AB2575" s="1"/>
      <c r="AC2575" s="1"/>
      <c r="AD2575" s="1"/>
      <c r="AE2575" s="1"/>
      <c r="AF2575" s="41"/>
      <c r="AG2575" s="42"/>
      <c r="AH2575" s="43"/>
      <c r="AI2575" s="44"/>
      <c r="AJ2575" s="45"/>
      <c r="AK2575" s="46"/>
      <c r="AL2575" s="47"/>
      <c r="AM2575" s="1"/>
      <c r="AN2575" s="2"/>
      <c r="AO2575" s="2"/>
      <c r="AP2575" s="1"/>
      <c r="AQ2575" s="1"/>
    </row>
    <row r="2576" spans="1:43" s="106" customFormat="1" ht="72">
      <c r="A2576" s="1" t="s">
        <v>19077</v>
      </c>
      <c r="B2576" s="1" t="s">
        <v>19158</v>
      </c>
      <c r="C2576" s="1" t="s">
        <v>19312</v>
      </c>
      <c r="D2576" s="1">
        <v>36</v>
      </c>
      <c r="E2576" s="1">
        <v>2</v>
      </c>
      <c r="F2576" s="1" t="s">
        <v>19324</v>
      </c>
      <c r="G2576" s="1" t="s">
        <v>3242</v>
      </c>
      <c r="H2576" s="1"/>
      <c r="I2576" s="1" t="s">
        <v>82</v>
      </c>
      <c r="J2576" s="1"/>
      <c r="K2576" s="2"/>
      <c r="L2576" s="2"/>
      <c r="M2576" s="15"/>
      <c r="N2576" s="41"/>
      <c r="O2576" s="42"/>
      <c r="P2576" s="43"/>
      <c r="Q2576" s="44"/>
      <c r="R2576" s="45"/>
      <c r="S2576" s="46"/>
      <c r="T2576" s="47"/>
      <c r="U2576" s="1">
        <v>0</v>
      </c>
      <c r="V2576" s="2" t="s">
        <v>19159</v>
      </c>
      <c r="W2576" s="2"/>
      <c r="X2576" s="1"/>
      <c r="Y2576" s="1"/>
      <c r="Z2576" s="1"/>
      <c r="AA2576" s="1"/>
      <c r="AB2576" s="1"/>
      <c r="AC2576" s="1"/>
      <c r="AD2576" s="1"/>
      <c r="AE2576" s="1"/>
      <c r="AF2576" s="41"/>
      <c r="AG2576" s="42"/>
      <c r="AH2576" s="43"/>
      <c r="AI2576" s="44"/>
      <c r="AJ2576" s="45"/>
      <c r="AK2576" s="46"/>
      <c r="AL2576" s="47"/>
      <c r="AM2576" s="1"/>
      <c r="AN2576" s="2"/>
      <c r="AO2576" s="2"/>
      <c r="AP2576" s="1"/>
      <c r="AQ2576" s="1"/>
    </row>
    <row r="2577" spans="1:43" s="106" customFormat="1" ht="36">
      <c r="A2577" s="1" t="s">
        <v>19077</v>
      </c>
      <c r="B2577" s="1" t="s">
        <v>19160</v>
      </c>
      <c r="C2577" s="1" t="s">
        <v>19312</v>
      </c>
      <c r="D2577" s="1">
        <v>37</v>
      </c>
      <c r="E2577" s="1">
        <v>2</v>
      </c>
      <c r="F2577" s="1" t="s">
        <v>19325</v>
      </c>
      <c r="G2577" s="1" t="s">
        <v>3267</v>
      </c>
      <c r="H2577" s="1"/>
      <c r="I2577" s="1" t="s">
        <v>94</v>
      </c>
      <c r="J2577" s="1"/>
      <c r="K2577" s="2" t="s">
        <v>19129</v>
      </c>
      <c r="L2577" s="2"/>
      <c r="M2577" s="15"/>
      <c r="N2577" s="41">
        <v>32</v>
      </c>
      <c r="O2577" s="42">
        <v>2</v>
      </c>
      <c r="P2577" s="43"/>
      <c r="Q2577" s="44">
        <v>3</v>
      </c>
      <c r="R2577" s="45">
        <v>2</v>
      </c>
      <c r="S2577" s="46">
        <v>4</v>
      </c>
      <c r="T2577" s="47"/>
      <c r="U2577" s="1">
        <v>1</v>
      </c>
      <c r="V2577" s="2" t="s">
        <v>19161</v>
      </c>
      <c r="W2577" s="2"/>
      <c r="X2577" s="1"/>
      <c r="Y2577" s="1"/>
      <c r="Z2577" s="1"/>
      <c r="AA2577" s="1"/>
      <c r="AB2577" s="1"/>
      <c r="AC2577" s="1"/>
      <c r="AD2577" s="1"/>
      <c r="AE2577" s="1"/>
      <c r="AF2577" s="41"/>
      <c r="AG2577" s="42"/>
      <c r="AH2577" s="43"/>
      <c r="AI2577" s="44"/>
      <c r="AJ2577" s="45"/>
      <c r="AK2577" s="46"/>
      <c r="AL2577" s="47"/>
      <c r="AM2577" s="1"/>
      <c r="AN2577" s="2"/>
      <c r="AO2577" s="2"/>
      <c r="AP2577" s="1"/>
      <c r="AQ2577" s="1"/>
    </row>
    <row r="2578" spans="1:43" s="106" customFormat="1" ht="48">
      <c r="A2578" s="1" t="s">
        <v>19077</v>
      </c>
      <c r="B2578" s="1" t="s">
        <v>19162</v>
      </c>
      <c r="C2578" s="1" t="s">
        <v>19312</v>
      </c>
      <c r="D2578" s="1">
        <v>38</v>
      </c>
      <c r="E2578" s="1">
        <v>1</v>
      </c>
      <c r="F2578" s="1" t="s">
        <v>19325</v>
      </c>
      <c r="G2578" s="1" t="s">
        <v>3275</v>
      </c>
      <c r="H2578" s="1"/>
      <c r="I2578" s="1" t="s">
        <v>104</v>
      </c>
      <c r="J2578" s="1"/>
      <c r="K2578" s="2" t="s">
        <v>19123</v>
      </c>
      <c r="L2578" s="2"/>
      <c r="M2578" s="15"/>
      <c r="N2578" s="41"/>
      <c r="O2578" s="42">
        <v>3</v>
      </c>
      <c r="P2578" s="43"/>
      <c r="Q2578" s="44"/>
      <c r="R2578" s="45"/>
      <c r="S2578" s="46"/>
      <c r="T2578" s="47">
        <v>4</v>
      </c>
      <c r="U2578" s="1">
        <v>1</v>
      </c>
      <c r="V2578" s="2" t="s">
        <v>19163</v>
      </c>
      <c r="W2578" s="2"/>
      <c r="X2578" s="1"/>
      <c r="Y2578" s="1"/>
      <c r="Z2578" s="1"/>
      <c r="AA2578" s="1"/>
      <c r="AB2578" s="1"/>
      <c r="AC2578" s="1"/>
      <c r="AD2578" s="1"/>
      <c r="AE2578" s="1"/>
      <c r="AF2578" s="41"/>
      <c r="AG2578" s="42"/>
      <c r="AH2578" s="43"/>
      <c r="AI2578" s="44"/>
      <c r="AJ2578" s="45"/>
      <c r="AK2578" s="46"/>
      <c r="AL2578" s="47"/>
      <c r="AM2578" s="1"/>
      <c r="AN2578" s="2"/>
      <c r="AO2578" s="2"/>
      <c r="AP2578" s="1"/>
      <c r="AQ2578" s="1"/>
    </row>
    <row r="2579" spans="1:43" s="106" customFormat="1" ht="36">
      <c r="A2579" s="1" t="s">
        <v>19077</v>
      </c>
      <c r="B2579" s="1" t="s">
        <v>19164</v>
      </c>
      <c r="C2579" s="1" t="s">
        <v>19312</v>
      </c>
      <c r="D2579" s="1">
        <v>39</v>
      </c>
      <c r="E2579" s="1">
        <v>2</v>
      </c>
      <c r="F2579" s="1" t="s">
        <v>19325</v>
      </c>
      <c r="G2579" s="1" t="s">
        <v>3257</v>
      </c>
      <c r="H2579" s="1"/>
      <c r="I2579" s="1" t="s">
        <v>82</v>
      </c>
      <c r="J2579" s="1"/>
      <c r="K2579" s="2"/>
      <c r="L2579" s="2"/>
      <c r="M2579" s="15"/>
      <c r="N2579" s="41"/>
      <c r="O2579" s="42"/>
      <c r="P2579" s="43"/>
      <c r="Q2579" s="44"/>
      <c r="R2579" s="45"/>
      <c r="S2579" s="46"/>
      <c r="T2579" s="47"/>
      <c r="U2579" s="1">
        <v>0</v>
      </c>
      <c r="V2579" s="2" t="s">
        <v>19165</v>
      </c>
      <c r="W2579" s="2" t="s">
        <v>19166</v>
      </c>
      <c r="X2579" s="1"/>
      <c r="Y2579" s="1"/>
      <c r="Z2579" s="1"/>
      <c r="AA2579" s="1"/>
      <c r="AB2579" s="1"/>
      <c r="AC2579" s="1"/>
      <c r="AD2579" s="1"/>
      <c r="AE2579" s="1"/>
      <c r="AF2579" s="41"/>
      <c r="AG2579" s="42"/>
      <c r="AH2579" s="43"/>
      <c r="AI2579" s="44"/>
      <c r="AJ2579" s="45"/>
      <c r="AK2579" s="46"/>
      <c r="AL2579" s="47"/>
      <c r="AM2579" s="1"/>
      <c r="AN2579" s="2"/>
      <c r="AO2579" s="2"/>
      <c r="AP2579" s="1"/>
      <c r="AQ2579" s="1"/>
    </row>
    <row r="2580" spans="1:43" s="106" customFormat="1" ht="24">
      <c r="A2580" s="1" t="s">
        <v>19077</v>
      </c>
      <c r="B2580" s="1" t="s">
        <v>19167</v>
      </c>
      <c r="C2580" s="1" t="s">
        <v>19312</v>
      </c>
      <c r="D2580" s="1">
        <v>40</v>
      </c>
      <c r="E2580" s="1">
        <v>2</v>
      </c>
      <c r="F2580" s="1" t="s">
        <v>19326</v>
      </c>
      <c r="G2580" s="1" t="s">
        <v>632</v>
      </c>
      <c r="H2580" s="1"/>
      <c r="I2580" s="1" t="s">
        <v>94</v>
      </c>
      <c r="J2580" s="1"/>
      <c r="K2580" s="2" t="s">
        <v>938</v>
      </c>
      <c r="L2580" s="2"/>
      <c r="M2580" s="15"/>
      <c r="N2580" s="41">
        <v>24</v>
      </c>
      <c r="O2580" s="42">
        <v>2</v>
      </c>
      <c r="P2580" s="43"/>
      <c r="Q2580" s="44">
        <v>3</v>
      </c>
      <c r="R2580" s="45">
        <v>1</v>
      </c>
      <c r="S2580" s="46">
        <v>4</v>
      </c>
      <c r="T2580" s="47"/>
      <c r="U2580" s="1">
        <v>0</v>
      </c>
      <c r="V2580" s="2" t="s">
        <v>19168</v>
      </c>
      <c r="W2580" s="2" t="s">
        <v>19169</v>
      </c>
      <c r="X2580" s="1"/>
      <c r="Y2580" s="1"/>
      <c r="Z2580" s="1"/>
      <c r="AA2580" s="1"/>
      <c r="AB2580" s="1"/>
      <c r="AC2580" s="1"/>
      <c r="AD2580" s="1"/>
      <c r="AE2580" s="1"/>
      <c r="AF2580" s="41"/>
      <c r="AG2580" s="42"/>
      <c r="AH2580" s="43"/>
      <c r="AI2580" s="44"/>
      <c r="AJ2580" s="45"/>
      <c r="AK2580" s="46"/>
      <c r="AL2580" s="47"/>
      <c r="AM2580" s="1"/>
      <c r="AN2580" s="2"/>
      <c r="AO2580" s="2"/>
      <c r="AP2580" s="1"/>
      <c r="AQ2580" s="1"/>
    </row>
    <row r="2581" spans="1:43" s="106" customFormat="1" ht="48">
      <c r="A2581" s="1" t="s">
        <v>19077</v>
      </c>
      <c r="B2581" s="1" t="s">
        <v>19170</v>
      </c>
      <c r="C2581" s="1" t="s">
        <v>19312</v>
      </c>
      <c r="D2581" s="1">
        <v>41</v>
      </c>
      <c r="E2581" s="1">
        <v>1</v>
      </c>
      <c r="F2581" s="1" t="s">
        <v>19326</v>
      </c>
      <c r="G2581" s="1" t="s">
        <v>19021</v>
      </c>
      <c r="H2581" s="1"/>
      <c r="I2581" s="1" t="s">
        <v>104</v>
      </c>
      <c r="J2581" s="1"/>
      <c r="K2581" s="2" t="s">
        <v>2484</v>
      </c>
      <c r="L2581" s="2"/>
      <c r="M2581" s="15"/>
      <c r="N2581" s="41"/>
      <c r="O2581" s="42">
        <v>3</v>
      </c>
      <c r="P2581" s="43"/>
      <c r="Q2581" s="44"/>
      <c r="R2581" s="45"/>
      <c r="S2581" s="46"/>
      <c r="T2581" s="47">
        <v>3</v>
      </c>
      <c r="U2581" s="1">
        <v>1</v>
      </c>
      <c r="V2581" s="2" t="s">
        <v>19171</v>
      </c>
      <c r="W2581" s="2"/>
      <c r="X2581" s="1"/>
      <c r="Y2581" s="1"/>
      <c r="Z2581" s="1"/>
      <c r="AA2581" s="1"/>
      <c r="AB2581" s="1"/>
      <c r="AC2581" s="1"/>
      <c r="AD2581" s="1"/>
      <c r="AE2581" s="1"/>
      <c r="AF2581" s="41"/>
      <c r="AG2581" s="42"/>
      <c r="AH2581" s="43"/>
      <c r="AI2581" s="44"/>
      <c r="AJ2581" s="45"/>
      <c r="AK2581" s="46"/>
      <c r="AL2581" s="47"/>
      <c r="AM2581" s="1"/>
      <c r="AN2581" s="2"/>
      <c r="AO2581" s="2"/>
      <c r="AP2581" s="1"/>
      <c r="AQ2581" s="1"/>
    </row>
    <row r="2582" spans="1:43" s="106" customFormat="1" ht="24">
      <c r="A2582" s="1" t="s">
        <v>19077</v>
      </c>
      <c r="B2582" s="1" t="s">
        <v>19172</v>
      </c>
      <c r="C2582" s="1" t="s">
        <v>19312</v>
      </c>
      <c r="D2582" s="1">
        <v>42</v>
      </c>
      <c r="E2582" s="1">
        <v>2</v>
      </c>
      <c r="F2582" s="1" t="s">
        <v>19326</v>
      </c>
      <c r="G2582" s="1" t="s">
        <v>648</v>
      </c>
      <c r="H2582" s="1"/>
      <c r="I2582" s="1" t="s">
        <v>82</v>
      </c>
      <c r="J2582" s="1"/>
      <c r="K2582" s="2"/>
      <c r="L2582" s="2"/>
      <c r="M2582" s="15"/>
      <c r="N2582" s="41"/>
      <c r="O2582" s="42"/>
      <c r="P2582" s="43"/>
      <c r="Q2582" s="44"/>
      <c r="R2582" s="45"/>
      <c r="S2582" s="46"/>
      <c r="T2582" s="47"/>
      <c r="U2582" s="1">
        <v>1</v>
      </c>
      <c r="V2582" s="2" t="s">
        <v>649</v>
      </c>
      <c r="W2582" s="2" t="s">
        <v>19173</v>
      </c>
      <c r="X2582" s="1"/>
      <c r="Y2582" s="1"/>
      <c r="Z2582" s="1"/>
      <c r="AA2582" s="1"/>
      <c r="AB2582" s="1"/>
      <c r="AC2582" s="1"/>
      <c r="AD2582" s="1"/>
      <c r="AE2582" s="1"/>
      <c r="AF2582" s="41"/>
      <c r="AG2582" s="42"/>
      <c r="AH2582" s="43"/>
      <c r="AI2582" s="44"/>
      <c r="AJ2582" s="45"/>
      <c r="AK2582" s="46"/>
      <c r="AL2582" s="47"/>
      <c r="AM2582" s="1"/>
      <c r="AN2582" s="2"/>
      <c r="AO2582" s="2"/>
      <c r="AP2582" s="1"/>
      <c r="AQ2582" s="1"/>
    </row>
    <row r="2583" spans="1:43" s="106" customFormat="1" ht="24">
      <c r="A2583" s="1" t="s">
        <v>19077</v>
      </c>
      <c r="B2583" s="1" t="s">
        <v>19174</v>
      </c>
      <c r="C2583" s="1" t="s">
        <v>19312</v>
      </c>
      <c r="D2583" s="1">
        <v>43</v>
      </c>
      <c r="E2583" s="1">
        <v>1</v>
      </c>
      <c r="F2583" s="1" t="s">
        <v>19327</v>
      </c>
      <c r="G2583" s="1" t="s">
        <v>18329</v>
      </c>
      <c r="H2583" s="1"/>
      <c r="I2583" s="1" t="s">
        <v>94</v>
      </c>
      <c r="J2583" s="1"/>
      <c r="K2583" s="2" t="s">
        <v>851</v>
      </c>
      <c r="L2583" s="2"/>
      <c r="M2583" s="15"/>
      <c r="N2583" s="41">
        <v>34</v>
      </c>
      <c r="O2583" s="42">
        <v>3</v>
      </c>
      <c r="P2583" s="43"/>
      <c r="Q2583" s="44">
        <v>4</v>
      </c>
      <c r="R2583" s="45">
        <v>2</v>
      </c>
      <c r="S2583" s="46">
        <v>5</v>
      </c>
      <c r="T2583" s="47"/>
      <c r="U2583" s="1">
        <v>1</v>
      </c>
      <c r="V2583" s="2" t="s">
        <v>19175</v>
      </c>
      <c r="W2583" s="2" t="s">
        <v>19176</v>
      </c>
      <c r="X2583" s="1"/>
      <c r="Y2583" s="1"/>
      <c r="Z2583" s="1"/>
      <c r="AA2583" s="1"/>
      <c r="AB2583" s="1"/>
      <c r="AC2583" s="1"/>
      <c r="AD2583" s="1"/>
      <c r="AE2583" s="1"/>
      <c r="AF2583" s="41"/>
      <c r="AG2583" s="42"/>
      <c r="AH2583" s="43"/>
      <c r="AI2583" s="44"/>
      <c r="AJ2583" s="45"/>
      <c r="AK2583" s="46"/>
      <c r="AL2583" s="47"/>
      <c r="AM2583" s="1"/>
      <c r="AN2583" s="2"/>
      <c r="AO2583" s="2"/>
      <c r="AP2583" s="1"/>
      <c r="AQ2583" s="1"/>
    </row>
    <row r="2584" spans="1:43" s="106" customFormat="1" ht="24">
      <c r="A2584" s="1" t="s">
        <v>19077</v>
      </c>
      <c r="B2584" s="1" t="s">
        <v>19177</v>
      </c>
      <c r="C2584" s="1" t="s">
        <v>19312</v>
      </c>
      <c r="D2584" s="1">
        <v>44</v>
      </c>
      <c r="E2584" s="1">
        <v>2</v>
      </c>
      <c r="F2584" s="1" t="s">
        <v>19327</v>
      </c>
      <c r="G2584" s="1" t="s">
        <v>672</v>
      </c>
      <c r="H2584" s="1"/>
      <c r="I2584" s="1" t="s">
        <v>104</v>
      </c>
      <c r="J2584" s="1"/>
      <c r="K2584" s="2" t="s">
        <v>105</v>
      </c>
      <c r="L2584" s="2"/>
      <c r="M2584" s="15"/>
      <c r="N2584" s="41"/>
      <c r="O2584" s="42">
        <v>1</v>
      </c>
      <c r="P2584" s="43"/>
      <c r="Q2584" s="44"/>
      <c r="R2584" s="45"/>
      <c r="S2584" s="46"/>
      <c r="T2584" s="47">
        <v>5</v>
      </c>
      <c r="U2584" s="1">
        <v>0</v>
      </c>
      <c r="V2584" s="2" t="s">
        <v>19178</v>
      </c>
      <c r="W2584" s="2" t="s">
        <v>19179</v>
      </c>
      <c r="X2584" s="1"/>
      <c r="Y2584" s="1"/>
      <c r="Z2584" s="1"/>
      <c r="AA2584" s="1"/>
      <c r="AB2584" s="1"/>
      <c r="AC2584" s="1"/>
      <c r="AD2584" s="1"/>
      <c r="AE2584" s="1"/>
      <c r="AF2584" s="41"/>
      <c r="AG2584" s="42"/>
      <c r="AH2584" s="43"/>
      <c r="AI2584" s="44"/>
      <c r="AJ2584" s="45"/>
      <c r="AK2584" s="46"/>
      <c r="AL2584" s="47"/>
      <c r="AM2584" s="1"/>
      <c r="AN2584" s="2"/>
      <c r="AO2584" s="2"/>
      <c r="AP2584" s="1"/>
      <c r="AQ2584" s="1"/>
    </row>
    <row r="2585" spans="1:43" s="106" customFormat="1" ht="36">
      <c r="A2585" s="1" t="s">
        <v>19077</v>
      </c>
      <c r="B2585" s="1" t="s">
        <v>19180</v>
      </c>
      <c r="C2585" s="1" t="s">
        <v>19312</v>
      </c>
      <c r="D2585" s="1">
        <v>45</v>
      </c>
      <c r="E2585" s="1">
        <v>2</v>
      </c>
      <c r="F2585" s="1" t="s">
        <v>19327</v>
      </c>
      <c r="G2585" s="1" t="s">
        <v>3827</v>
      </c>
      <c r="H2585" s="1"/>
      <c r="I2585" s="1" t="s">
        <v>82</v>
      </c>
      <c r="J2585" s="1"/>
      <c r="K2585" s="2"/>
      <c r="L2585" s="2" t="s">
        <v>685</v>
      </c>
      <c r="M2585" s="15"/>
      <c r="N2585" s="41"/>
      <c r="O2585" s="42"/>
      <c r="P2585" s="43"/>
      <c r="Q2585" s="44"/>
      <c r="R2585" s="45"/>
      <c r="S2585" s="46"/>
      <c r="T2585" s="47"/>
      <c r="U2585" s="1">
        <v>1</v>
      </c>
      <c r="V2585" s="2" t="s">
        <v>19181</v>
      </c>
      <c r="W2585" s="2"/>
      <c r="X2585" s="1"/>
      <c r="Y2585" s="1"/>
      <c r="Z2585" s="1"/>
      <c r="AA2585" s="1"/>
      <c r="AB2585" s="1"/>
      <c r="AC2585" s="1"/>
      <c r="AD2585" s="1"/>
      <c r="AE2585" s="1"/>
      <c r="AF2585" s="41"/>
      <c r="AG2585" s="42"/>
      <c r="AH2585" s="43"/>
      <c r="AI2585" s="44"/>
      <c r="AJ2585" s="45"/>
      <c r="AK2585" s="46"/>
      <c r="AL2585" s="47"/>
      <c r="AM2585" s="1"/>
      <c r="AN2585" s="2"/>
      <c r="AO2585" s="2"/>
      <c r="AP2585" s="1"/>
      <c r="AQ2585" s="1"/>
    </row>
    <row r="2586" spans="1:43" s="106" customFormat="1" ht="24">
      <c r="A2586" s="1" t="s">
        <v>19077</v>
      </c>
      <c r="B2586" s="1" t="s">
        <v>19182</v>
      </c>
      <c r="C2586" s="1" t="s">
        <v>19312</v>
      </c>
      <c r="D2586" s="1">
        <v>46</v>
      </c>
      <c r="E2586" s="1">
        <v>2</v>
      </c>
      <c r="F2586" s="1" t="s">
        <v>19328</v>
      </c>
      <c r="G2586" s="1" t="s">
        <v>11005</v>
      </c>
      <c r="H2586" s="1"/>
      <c r="I2586" s="1" t="s">
        <v>94</v>
      </c>
      <c r="J2586" s="1"/>
      <c r="K2586" s="2" t="s">
        <v>851</v>
      </c>
      <c r="L2586" s="2"/>
      <c r="M2586" s="15"/>
      <c r="N2586" s="41">
        <v>28</v>
      </c>
      <c r="O2586" s="42">
        <v>2</v>
      </c>
      <c r="P2586" s="43"/>
      <c r="Q2586" s="44">
        <v>3</v>
      </c>
      <c r="R2586" s="45">
        <v>2</v>
      </c>
      <c r="S2586" s="46">
        <v>4</v>
      </c>
      <c r="T2586" s="47"/>
      <c r="U2586" s="1">
        <v>1</v>
      </c>
      <c r="V2586" s="2" t="s">
        <v>19183</v>
      </c>
      <c r="W2586" s="2" t="s">
        <v>17629</v>
      </c>
      <c r="X2586" s="1"/>
      <c r="Y2586" s="1"/>
      <c r="Z2586" s="1"/>
      <c r="AA2586" s="1"/>
      <c r="AB2586" s="1"/>
      <c r="AC2586" s="1"/>
      <c r="AD2586" s="1"/>
      <c r="AE2586" s="1"/>
      <c r="AF2586" s="41"/>
      <c r="AG2586" s="42"/>
      <c r="AH2586" s="43"/>
      <c r="AI2586" s="44"/>
      <c r="AJ2586" s="45"/>
      <c r="AK2586" s="46"/>
      <c r="AL2586" s="47"/>
      <c r="AM2586" s="1"/>
      <c r="AN2586" s="2"/>
      <c r="AO2586" s="2"/>
      <c r="AP2586" s="1"/>
      <c r="AQ2586" s="1"/>
    </row>
    <row r="2587" spans="1:43" s="106" customFormat="1" ht="24">
      <c r="A2587" s="1" t="s">
        <v>19077</v>
      </c>
      <c r="B2587" s="1" t="s">
        <v>19184</v>
      </c>
      <c r="C2587" s="1" t="s">
        <v>19312</v>
      </c>
      <c r="D2587" s="1">
        <v>47</v>
      </c>
      <c r="E2587" s="1">
        <v>2</v>
      </c>
      <c r="F2587" s="1" t="s">
        <v>19328</v>
      </c>
      <c r="G2587" s="1" t="s">
        <v>3304</v>
      </c>
      <c r="H2587" s="1"/>
      <c r="I2587" s="1" t="s">
        <v>104</v>
      </c>
      <c r="J2587" s="1"/>
      <c r="K2587" s="2" t="s">
        <v>105</v>
      </c>
      <c r="L2587" s="2"/>
      <c r="M2587" s="15"/>
      <c r="N2587" s="41"/>
      <c r="O2587" s="42">
        <v>2</v>
      </c>
      <c r="P2587" s="43"/>
      <c r="Q2587" s="44"/>
      <c r="R2587" s="45"/>
      <c r="S2587" s="46"/>
      <c r="T2587" s="47">
        <v>3</v>
      </c>
      <c r="U2587" s="1">
        <v>0</v>
      </c>
      <c r="V2587" s="2" t="s">
        <v>19185</v>
      </c>
      <c r="W2587" s="2" t="s">
        <v>19186</v>
      </c>
      <c r="X2587" s="1"/>
      <c r="Y2587" s="1"/>
      <c r="Z2587" s="1"/>
      <c r="AA2587" s="1"/>
      <c r="AB2587" s="1"/>
      <c r="AC2587" s="1"/>
      <c r="AD2587" s="1"/>
      <c r="AE2587" s="1"/>
      <c r="AF2587" s="41"/>
      <c r="AG2587" s="42"/>
      <c r="AH2587" s="43"/>
      <c r="AI2587" s="44"/>
      <c r="AJ2587" s="45"/>
      <c r="AK2587" s="46"/>
      <c r="AL2587" s="47"/>
      <c r="AM2587" s="1"/>
      <c r="AN2587" s="2"/>
      <c r="AO2587" s="2"/>
      <c r="AP2587" s="1"/>
      <c r="AQ2587" s="1"/>
    </row>
    <row r="2588" spans="1:43" s="106" customFormat="1" ht="36">
      <c r="A2588" s="1" t="s">
        <v>19077</v>
      </c>
      <c r="B2588" s="37" t="s">
        <v>19187</v>
      </c>
      <c r="C2588" s="1" t="s">
        <v>19312</v>
      </c>
      <c r="D2588" s="1">
        <v>48</v>
      </c>
      <c r="E2588" s="1">
        <v>1</v>
      </c>
      <c r="F2588" s="1" t="s">
        <v>19328</v>
      </c>
      <c r="G2588" s="1" t="s">
        <v>19038</v>
      </c>
      <c r="H2588" s="1"/>
      <c r="I2588" s="1" t="s">
        <v>82</v>
      </c>
      <c r="J2588" s="1"/>
      <c r="K2588" s="2"/>
      <c r="L2588" s="2"/>
      <c r="M2588" s="15"/>
      <c r="N2588" s="41"/>
      <c r="O2588" s="42"/>
      <c r="P2588" s="43"/>
      <c r="Q2588" s="44"/>
      <c r="R2588" s="45"/>
      <c r="S2588" s="46"/>
      <c r="T2588" s="47"/>
      <c r="U2588" s="1">
        <v>1</v>
      </c>
      <c r="V2588" s="2" t="s">
        <v>19188</v>
      </c>
      <c r="W2588" s="2" t="s">
        <v>1497</v>
      </c>
      <c r="X2588" s="1"/>
      <c r="Y2588" s="1"/>
      <c r="Z2588" s="1"/>
      <c r="AA2588" s="1"/>
      <c r="AB2588" s="1"/>
      <c r="AC2588" s="1"/>
      <c r="AD2588" s="1"/>
      <c r="AE2588" s="1"/>
      <c r="AF2588" s="41"/>
      <c r="AG2588" s="42"/>
      <c r="AH2588" s="43"/>
      <c r="AI2588" s="44"/>
      <c r="AJ2588" s="45"/>
      <c r="AK2588" s="46"/>
      <c r="AL2588" s="47"/>
      <c r="AM2588" s="1"/>
      <c r="AN2588" s="2"/>
      <c r="AO2588" s="2"/>
      <c r="AP2588" s="1"/>
      <c r="AQ2588" s="1"/>
    </row>
    <row r="2589" spans="1:43" s="106" customFormat="1" ht="24">
      <c r="A2589" s="1" t="s">
        <v>19077</v>
      </c>
      <c r="B2589" s="1" t="s">
        <v>19189</v>
      </c>
      <c r="C2589" s="1" t="s">
        <v>19312</v>
      </c>
      <c r="D2589" s="1">
        <v>49</v>
      </c>
      <c r="E2589" s="1">
        <v>2</v>
      </c>
      <c r="F2589" s="1" t="s">
        <v>19329</v>
      </c>
      <c r="G2589" s="1" t="s">
        <v>4074</v>
      </c>
      <c r="H2589" s="1"/>
      <c r="I2589" s="1" t="s">
        <v>94</v>
      </c>
      <c r="J2589" s="1"/>
      <c r="K2589" s="2" t="s">
        <v>95</v>
      </c>
      <c r="L2589" s="2"/>
      <c r="M2589" s="15"/>
      <c r="N2589" s="41">
        <v>20</v>
      </c>
      <c r="O2589" s="42">
        <v>2</v>
      </c>
      <c r="P2589" s="43"/>
      <c r="Q2589" s="44">
        <v>3</v>
      </c>
      <c r="R2589" s="45">
        <v>1</v>
      </c>
      <c r="S2589" s="46">
        <v>2</v>
      </c>
      <c r="T2589" s="47"/>
      <c r="U2589" s="1">
        <v>0</v>
      </c>
      <c r="V2589" s="2" t="s">
        <v>19190</v>
      </c>
      <c r="W2589" s="2" t="s">
        <v>19191</v>
      </c>
      <c r="X2589" s="1"/>
      <c r="Y2589" s="1"/>
      <c r="Z2589" s="1"/>
      <c r="AA2589" s="1"/>
      <c r="AB2589" s="1"/>
      <c r="AC2589" s="1"/>
      <c r="AD2589" s="1"/>
      <c r="AE2589" s="1"/>
      <c r="AF2589" s="41"/>
      <c r="AG2589" s="42"/>
      <c r="AH2589" s="43"/>
      <c r="AI2589" s="44"/>
      <c r="AJ2589" s="45"/>
      <c r="AK2589" s="46"/>
      <c r="AL2589" s="47"/>
      <c r="AM2589" s="1"/>
      <c r="AN2589" s="2"/>
      <c r="AO2589" s="2"/>
      <c r="AP2589" s="1"/>
      <c r="AQ2589" s="1"/>
    </row>
    <row r="2590" spans="1:43" s="106" customFormat="1" ht="36">
      <c r="A2590" s="1" t="s">
        <v>19077</v>
      </c>
      <c r="B2590" s="1" t="s">
        <v>19192</v>
      </c>
      <c r="C2590" s="1" t="s">
        <v>19312</v>
      </c>
      <c r="D2590" s="1">
        <v>50</v>
      </c>
      <c r="E2590" s="1">
        <v>2</v>
      </c>
      <c r="F2590" s="1" t="s">
        <v>19329</v>
      </c>
      <c r="G2590" s="1" t="s">
        <v>4145</v>
      </c>
      <c r="H2590" s="1"/>
      <c r="I2590" s="1" t="s">
        <v>104</v>
      </c>
      <c r="J2590" s="1"/>
      <c r="K2590" s="2" t="s">
        <v>4146</v>
      </c>
      <c r="L2590" s="2"/>
      <c r="M2590" s="15"/>
      <c r="N2590" s="41"/>
      <c r="O2590" s="42">
        <v>2</v>
      </c>
      <c r="P2590" s="43"/>
      <c r="Q2590" s="44"/>
      <c r="R2590" s="45"/>
      <c r="S2590" s="46"/>
      <c r="T2590" s="47">
        <v>5</v>
      </c>
      <c r="U2590" s="1">
        <v>1</v>
      </c>
      <c r="V2590" s="2" t="s">
        <v>19193</v>
      </c>
      <c r="W2590" s="2"/>
      <c r="X2590" s="1"/>
      <c r="Y2590" s="1"/>
      <c r="Z2590" s="1"/>
      <c r="AA2590" s="1"/>
      <c r="AB2590" s="1"/>
      <c r="AC2590" s="1"/>
      <c r="AD2590" s="1"/>
      <c r="AE2590" s="1"/>
      <c r="AF2590" s="41"/>
      <c r="AG2590" s="42"/>
      <c r="AH2590" s="43"/>
      <c r="AI2590" s="44"/>
      <c r="AJ2590" s="45"/>
      <c r="AK2590" s="46"/>
      <c r="AL2590" s="47"/>
      <c r="AM2590" s="1"/>
      <c r="AN2590" s="2"/>
      <c r="AO2590" s="2"/>
      <c r="AP2590" s="1"/>
      <c r="AQ2590" s="1"/>
    </row>
    <row r="2591" spans="1:43" s="106" customFormat="1" ht="24">
      <c r="A2591" s="1" t="s">
        <v>19077</v>
      </c>
      <c r="B2591" s="1" t="s">
        <v>19194</v>
      </c>
      <c r="C2591" s="1" t="s">
        <v>19312</v>
      </c>
      <c r="D2591" s="1">
        <v>51</v>
      </c>
      <c r="E2591" s="1">
        <v>1</v>
      </c>
      <c r="F2591" s="1" t="s">
        <v>19329</v>
      </c>
      <c r="G2591" s="1" t="s">
        <v>741</v>
      </c>
      <c r="H2591" s="1"/>
      <c r="I2591" s="1" t="s">
        <v>82</v>
      </c>
      <c r="J2591" s="1"/>
      <c r="K2591" s="2" t="s">
        <v>10767</v>
      </c>
      <c r="L2591" s="2"/>
      <c r="M2591" s="15"/>
      <c r="N2591" s="41"/>
      <c r="O2591" s="42"/>
      <c r="P2591" s="43"/>
      <c r="Q2591" s="44"/>
      <c r="R2591" s="45"/>
      <c r="S2591" s="46"/>
      <c r="T2591" s="47"/>
      <c r="U2591" s="1">
        <v>1</v>
      </c>
      <c r="V2591" s="2" t="s">
        <v>19195</v>
      </c>
      <c r="W2591" s="2" t="s">
        <v>19196</v>
      </c>
      <c r="X2591" s="1"/>
      <c r="Y2591" s="1"/>
      <c r="Z2591" s="1"/>
      <c r="AA2591" s="1"/>
      <c r="AB2591" s="1"/>
      <c r="AC2591" s="1"/>
      <c r="AD2591" s="1"/>
      <c r="AE2591" s="1"/>
      <c r="AF2591" s="41"/>
      <c r="AG2591" s="42"/>
      <c r="AH2591" s="43"/>
      <c r="AI2591" s="44"/>
      <c r="AJ2591" s="45"/>
      <c r="AK2591" s="46"/>
      <c r="AL2591" s="47"/>
      <c r="AM2591" s="1"/>
      <c r="AN2591" s="2"/>
      <c r="AO2591" s="2"/>
      <c r="AP2591" s="1"/>
      <c r="AQ2591" s="1"/>
    </row>
    <row r="2592" spans="1:43" s="106" customFormat="1" ht="24">
      <c r="A2592" s="1" t="s">
        <v>19077</v>
      </c>
      <c r="B2592" s="1" t="s">
        <v>19197</v>
      </c>
      <c r="C2592" s="1" t="s">
        <v>19312</v>
      </c>
      <c r="D2592" s="1">
        <v>52</v>
      </c>
      <c r="E2592" s="1">
        <v>3</v>
      </c>
      <c r="F2592" s="1" t="s">
        <v>19330</v>
      </c>
      <c r="G2592" s="1" t="s">
        <v>10737</v>
      </c>
      <c r="H2592" s="1"/>
      <c r="I2592" s="1" t="s">
        <v>94</v>
      </c>
      <c r="J2592" s="1"/>
      <c r="K2592" s="2" t="s">
        <v>19129</v>
      </c>
      <c r="L2592" s="2"/>
      <c r="M2592" s="15"/>
      <c r="N2592" s="41">
        <v>23</v>
      </c>
      <c r="O2592" s="42">
        <v>1</v>
      </c>
      <c r="P2592" s="43"/>
      <c r="Q2592" s="44">
        <v>2</v>
      </c>
      <c r="R2592" s="45">
        <v>1</v>
      </c>
      <c r="S2592" s="46">
        <v>3</v>
      </c>
      <c r="T2592" s="47"/>
      <c r="U2592" s="1">
        <v>0</v>
      </c>
      <c r="V2592" s="2" t="s">
        <v>19198</v>
      </c>
      <c r="W2592" s="2" t="s">
        <v>19199</v>
      </c>
      <c r="X2592" s="1"/>
      <c r="Y2592" s="1"/>
      <c r="Z2592" s="1"/>
      <c r="AA2592" s="1"/>
      <c r="AB2592" s="1"/>
      <c r="AC2592" s="1"/>
      <c r="AD2592" s="1"/>
      <c r="AE2592" s="1"/>
      <c r="AF2592" s="41"/>
      <c r="AG2592" s="42"/>
      <c r="AH2592" s="43"/>
      <c r="AI2592" s="44"/>
      <c r="AJ2592" s="45"/>
      <c r="AK2592" s="46"/>
      <c r="AL2592" s="47"/>
      <c r="AM2592" s="1"/>
      <c r="AN2592" s="2"/>
      <c r="AO2592" s="2"/>
      <c r="AP2592" s="1"/>
      <c r="AQ2592" s="1"/>
    </row>
    <row r="2593" spans="1:43" s="106" customFormat="1" ht="60">
      <c r="A2593" s="1" t="s">
        <v>19077</v>
      </c>
      <c r="B2593" s="1" t="s">
        <v>19200</v>
      </c>
      <c r="C2593" s="1" t="s">
        <v>19312</v>
      </c>
      <c r="D2593" s="1">
        <v>53</v>
      </c>
      <c r="E2593" s="1">
        <v>1</v>
      </c>
      <c r="F2593" s="1" t="s">
        <v>19330</v>
      </c>
      <c r="G2593" s="1" t="s">
        <v>4507</v>
      </c>
      <c r="H2593" s="1" t="s">
        <v>26</v>
      </c>
      <c r="I2593" s="1" t="s">
        <v>104</v>
      </c>
      <c r="J2593" s="1"/>
      <c r="K2593" s="2" t="s">
        <v>105</v>
      </c>
      <c r="L2593" s="2"/>
      <c r="M2593" s="15"/>
      <c r="N2593" s="41"/>
      <c r="O2593" s="42">
        <v>3</v>
      </c>
      <c r="P2593" s="43"/>
      <c r="Q2593" s="44"/>
      <c r="R2593" s="45"/>
      <c r="S2593" s="46"/>
      <c r="T2593" s="47">
        <v>5</v>
      </c>
      <c r="U2593" s="1">
        <v>2</v>
      </c>
      <c r="V2593" s="2" t="s">
        <v>19201</v>
      </c>
      <c r="W2593" s="2"/>
      <c r="X2593" s="1"/>
      <c r="Y2593" s="1"/>
      <c r="Z2593" s="1"/>
      <c r="AA2593" s="1"/>
      <c r="AB2593" s="1"/>
      <c r="AC2593" s="1"/>
      <c r="AD2593" s="1"/>
      <c r="AE2593" s="1"/>
      <c r="AF2593" s="41"/>
      <c r="AG2593" s="42"/>
      <c r="AH2593" s="43"/>
      <c r="AI2593" s="44"/>
      <c r="AJ2593" s="45"/>
      <c r="AK2593" s="46"/>
      <c r="AL2593" s="47"/>
      <c r="AM2593" s="1"/>
      <c r="AN2593" s="2"/>
      <c r="AO2593" s="2"/>
      <c r="AP2593" s="1"/>
      <c r="AQ2593" s="1"/>
    </row>
    <row r="2594" spans="1:43" s="106" customFormat="1" ht="24">
      <c r="A2594" s="1" t="s">
        <v>19077</v>
      </c>
      <c r="B2594" s="1" t="s">
        <v>19202</v>
      </c>
      <c r="C2594" s="1" t="s">
        <v>19312</v>
      </c>
      <c r="D2594" s="1">
        <v>54</v>
      </c>
      <c r="E2594" s="1">
        <v>1</v>
      </c>
      <c r="F2594" s="1" t="s">
        <v>19330</v>
      </c>
      <c r="G2594" s="1" t="s">
        <v>4021</v>
      </c>
      <c r="H2594" s="1"/>
      <c r="I2594" s="1" t="s">
        <v>82</v>
      </c>
      <c r="J2594" s="1"/>
      <c r="K2594" s="2"/>
      <c r="L2594" s="2"/>
      <c r="M2594" s="15"/>
      <c r="N2594" s="41"/>
      <c r="O2594" s="42"/>
      <c r="P2594" s="43"/>
      <c r="Q2594" s="44"/>
      <c r="R2594" s="45"/>
      <c r="S2594" s="46"/>
      <c r="T2594" s="47"/>
      <c r="U2594" s="1">
        <v>1</v>
      </c>
      <c r="V2594" s="2" t="s">
        <v>19203</v>
      </c>
      <c r="W2594" s="2" t="s">
        <v>1758</v>
      </c>
      <c r="X2594" s="1"/>
      <c r="Y2594" s="1"/>
      <c r="Z2594" s="1"/>
      <c r="AA2594" s="1"/>
      <c r="AB2594" s="1"/>
      <c r="AC2594" s="1"/>
      <c r="AD2594" s="1"/>
      <c r="AE2594" s="1"/>
      <c r="AF2594" s="41"/>
      <c r="AG2594" s="42"/>
      <c r="AH2594" s="43"/>
      <c r="AI2594" s="44"/>
      <c r="AJ2594" s="45"/>
      <c r="AK2594" s="46"/>
      <c r="AL2594" s="47"/>
      <c r="AM2594" s="1"/>
      <c r="AN2594" s="2"/>
      <c r="AO2594" s="2"/>
      <c r="AP2594" s="1"/>
      <c r="AQ2594" s="1"/>
    </row>
    <row r="2595" spans="1:43" s="106" customFormat="1" ht="72">
      <c r="A2595" s="1" t="s">
        <v>19204</v>
      </c>
      <c r="B2595" s="1" t="s">
        <v>19205</v>
      </c>
      <c r="C2595" s="1" t="s">
        <v>19313</v>
      </c>
      <c r="D2595" s="1">
        <v>1</v>
      </c>
      <c r="E2595" s="1">
        <v>1</v>
      </c>
      <c r="F2595" s="1" t="s">
        <v>19206</v>
      </c>
      <c r="G2595" s="1" t="s">
        <v>9648</v>
      </c>
      <c r="H2595" s="1"/>
      <c r="I2595" s="1" t="s">
        <v>125</v>
      </c>
      <c r="J2595" s="1"/>
      <c r="K2595" s="2"/>
      <c r="L2595" s="2"/>
      <c r="M2595" s="15">
        <v>1</v>
      </c>
      <c r="N2595" s="41" t="s">
        <v>9489</v>
      </c>
      <c r="O2595" s="42"/>
      <c r="P2595" s="43"/>
      <c r="Q2595" s="44"/>
      <c r="R2595" s="45"/>
      <c r="S2595" s="46"/>
      <c r="T2595" s="47"/>
      <c r="U2595" s="1"/>
      <c r="V2595" s="2" t="s">
        <v>19207</v>
      </c>
      <c r="W2595" s="2"/>
      <c r="X2595" s="1"/>
      <c r="Y2595" s="1" t="s">
        <v>9648</v>
      </c>
      <c r="Z2595" s="1"/>
      <c r="AA2595" s="1" t="s">
        <v>125</v>
      </c>
      <c r="AB2595" s="1">
        <v>1</v>
      </c>
      <c r="AC2595" s="1" t="s">
        <v>9490</v>
      </c>
      <c r="AD2595" s="1"/>
      <c r="AE2595" s="1">
        <v>1</v>
      </c>
      <c r="AF2595" s="41" t="s">
        <v>9490</v>
      </c>
      <c r="AG2595" s="42"/>
      <c r="AH2595" s="43"/>
      <c r="AI2595" s="44"/>
      <c r="AJ2595" s="45"/>
      <c r="AK2595" s="46"/>
      <c r="AL2595" s="47">
        <v>10</v>
      </c>
      <c r="AM2595" s="1"/>
      <c r="AN2595" s="2" t="s">
        <v>19208</v>
      </c>
      <c r="AO2595" s="2"/>
      <c r="AP2595" s="1"/>
      <c r="AQ2595" s="1"/>
    </row>
    <row r="2596" spans="1:43" s="106" customFormat="1" ht="60">
      <c r="A2596" s="1" t="s">
        <v>19204</v>
      </c>
      <c r="B2596" s="1" t="s">
        <v>19209</v>
      </c>
      <c r="C2596" s="1" t="s">
        <v>19313</v>
      </c>
      <c r="D2596" s="1">
        <v>3</v>
      </c>
      <c r="E2596" s="1">
        <v>1</v>
      </c>
      <c r="F2596" s="1" t="s">
        <v>19206</v>
      </c>
      <c r="G2596" s="1" t="s">
        <v>9620</v>
      </c>
      <c r="H2596" s="1"/>
      <c r="I2596" s="1" t="s">
        <v>125</v>
      </c>
      <c r="J2596" s="1"/>
      <c r="K2596" s="2"/>
      <c r="L2596" s="2"/>
      <c r="M2596" s="15">
        <v>2</v>
      </c>
      <c r="N2596" s="41" t="s">
        <v>9489</v>
      </c>
      <c r="O2596" s="42"/>
      <c r="P2596" s="43"/>
      <c r="Q2596" s="44"/>
      <c r="R2596" s="45"/>
      <c r="S2596" s="46"/>
      <c r="T2596" s="47"/>
      <c r="U2596" s="1"/>
      <c r="V2596" s="2" t="s">
        <v>19210</v>
      </c>
      <c r="W2596" s="2"/>
      <c r="X2596" s="1"/>
      <c r="Y2596" s="1" t="s">
        <v>9587</v>
      </c>
      <c r="Z2596" s="1"/>
      <c r="AA2596" s="1" t="s">
        <v>125</v>
      </c>
      <c r="AB2596" s="1">
        <v>2</v>
      </c>
      <c r="AC2596" s="1" t="s">
        <v>9490</v>
      </c>
      <c r="AD2596" s="1"/>
      <c r="AE2596" s="1">
        <v>2</v>
      </c>
      <c r="AF2596" s="41" t="s">
        <v>9490</v>
      </c>
      <c r="AG2596" s="42"/>
      <c r="AH2596" s="43"/>
      <c r="AI2596" s="44"/>
      <c r="AJ2596" s="45"/>
      <c r="AK2596" s="46"/>
      <c r="AL2596" s="47">
        <v>20</v>
      </c>
      <c r="AM2596" s="1"/>
      <c r="AN2596" s="2" t="s">
        <v>19211</v>
      </c>
      <c r="AO2596" s="2"/>
      <c r="AP2596" s="1"/>
      <c r="AQ2596" s="1"/>
    </row>
    <row r="2597" spans="1:43" s="106" customFormat="1" ht="60">
      <c r="A2597" s="1" t="s">
        <v>19204</v>
      </c>
      <c r="B2597" s="1" t="s">
        <v>19212</v>
      </c>
      <c r="C2597" s="1" t="s">
        <v>19313</v>
      </c>
      <c r="D2597" s="1">
        <v>4</v>
      </c>
      <c r="E2597" s="1">
        <v>1</v>
      </c>
      <c r="F2597" s="1" t="s">
        <v>19206</v>
      </c>
      <c r="G2597" s="1" t="s">
        <v>9620</v>
      </c>
      <c r="H2597" s="1"/>
      <c r="I2597" s="1" t="s">
        <v>125</v>
      </c>
      <c r="J2597" s="1"/>
      <c r="K2597" s="2"/>
      <c r="L2597" s="2"/>
      <c r="M2597" s="15">
        <v>2</v>
      </c>
      <c r="N2597" s="41" t="s">
        <v>9489</v>
      </c>
      <c r="O2597" s="42"/>
      <c r="P2597" s="43"/>
      <c r="Q2597" s="44"/>
      <c r="R2597" s="45"/>
      <c r="S2597" s="46"/>
      <c r="T2597" s="47"/>
      <c r="U2597" s="1"/>
      <c r="V2597" s="2" t="s">
        <v>19210</v>
      </c>
      <c r="W2597" s="2"/>
      <c r="X2597" s="1"/>
      <c r="Y2597" s="1" t="s">
        <v>19447</v>
      </c>
      <c r="Z2597" s="1"/>
      <c r="AA2597" s="1" t="s">
        <v>125</v>
      </c>
      <c r="AB2597" s="1">
        <v>2</v>
      </c>
      <c r="AC2597" s="1" t="s">
        <v>9490</v>
      </c>
      <c r="AD2597" s="1"/>
      <c r="AE2597" s="1">
        <v>2</v>
      </c>
      <c r="AF2597" s="41" t="s">
        <v>9490</v>
      </c>
      <c r="AG2597" s="42"/>
      <c r="AH2597" s="43"/>
      <c r="AI2597" s="44"/>
      <c r="AJ2597" s="45"/>
      <c r="AK2597" s="46"/>
      <c r="AL2597" s="47">
        <v>20</v>
      </c>
      <c r="AM2597" s="1"/>
      <c r="AN2597" s="2" t="s">
        <v>19213</v>
      </c>
      <c r="AO2597" s="2"/>
      <c r="AP2597" s="1"/>
      <c r="AQ2597" s="1"/>
    </row>
    <row r="2598" spans="1:43" s="106" customFormat="1" ht="60">
      <c r="A2598" s="1" t="s">
        <v>19204</v>
      </c>
      <c r="B2598" s="1" t="s">
        <v>19214</v>
      </c>
      <c r="C2598" s="1" t="s">
        <v>19313</v>
      </c>
      <c r="D2598" s="1">
        <v>5</v>
      </c>
      <c r="E2598" s="1">
        <v>1</v>
      </c>
      <c r="F2598" s="1" t="s">
        <v>19206</v>
      </c>
      <c r="G2598" s="1" t="s">
        <v>9620</v>
      </c>
      <c r="H2598" s="1"/>
      <c r="I2598" s="1" t="s">
        <v>125</v>
      </c>
      <c r="J2598" s="1"/>
      <c r="K2598" s="2"/>
      <c r="L2598" s="2"/>
      <c r="M2598" s="15">
        <v>2</v>
      </c>
      <c r="N2598" s="41" t="s">
        <v>9489</v>
      </c>
      <c r="O2598" s="42"/>
      <c r="P2598" s="43"/>
      <c r="Q2598" s="44"/>
      <c r="R2598" s="45"/>
      <c r="S2598" s="46"/>
      <c r="T2598" s="47"/>
      <c r="U2598" s="1"/>
      <c r="V2598" s="2" t="s">
        <v>19210</v>
      </c>
      <c r="W2598" s="2"/>
      <c r="X2598" s="1"/>
      <c r="Y2598" s="1" t="s">
        <v>18451</v>
      </c>
      <c r="Z2598" s="1"/>
      <c r="AA2598" s="1" t="s">
        <v>125</v>
      </c>
      <c r="AB2598" s="1">
        <v>2</v>
      </c>
      <c r="AC2598" s="1" t="s">
        <v>9490</v>
      </c>
      <c r="AD2598" s="1"/>
      <c r="AE2598" s="1">
        <v>2</v>
      </c>
      <c r="AF2598" s="41" t="s">
        <v>9490</v>
      </c>
      <c r="AG2598" s="42"/>
      <c r="AH2598" s="43"/>
      <c r="AI2598" s="44"/>
      <c r="AJ2598" s="45"/>
      <c r="AK2598" s="46"/>
      <c r="AL2598" s="47">
        <v>20</v>
      </c>
      <c r="AM2598" s="1"/>
      <c r="AN2598" s="2" t="s">
        <v>19215</v>
      </c>
      <c r="AO2598" s="2"/>
      <c r="AP2598" s="1"/>
      <c r="AQ2598" s="1"/>
    </row>
    <row r="2599" spans="1:43" s="106" customFormat="1" ht="72">
      <c r="A2599" s="1" t="s">
        <v>19204</v>
      </c>
      <c r="B2599" s="1" t="s">
        <v>19216</v>
      </c>
      <c r="C2599" s="1" t="s">
        <v>19313</v>
      </c>
      <c r="D2599" s="1">
        <v>7</v>
      </c>
      <c r="E2599" s="1">
        <v>1</v>
      </c>
      <c r="F2599" s="1" t="s">
        <v>19206</v>
      </c>
      <c r="G2599" s="1" t="s">
        <v>9623</v>
      </c>
      <c r="H2599" s="1"/>
      <c r="I2599" s="1" t="s">
        <v>125</v>
      </c>
      <c r="J2599" s="1"/>
      <c r="K2599" s="2"/>
      <c r="L2599" s="2"/>
      <c r="M2599" s="15">
        <v>3</v>
      </c>
      <c r="N2599" s="41" t="s">
        <v>9489</v>
      </c>
      <c r="O2599" s="42"/>
      <c r="P2599" s="43"/>
      <c r="Q2599" s="44"/>
      <c r="R2599" s="45"/>
      <c r="S2599" s="46"/>
      <c r="T2599" s="47"/>
      <c r="U2599" s="1"/>
      <c r="V2599" s="2" t="s">
        <v>19217</v>
      </c>
      <c r="W2599" s="2"/>
      <c r="X2599" s="1"/>
      <c r="Y2599" s="1" t="s">
        <v>18469</v>
      </c>
      <c r="Z2599" s="1"/>
      <c r="AA2599" s="1" t="s">
        <v>125</v>
      </c>
      <c r="AB2599" s="1">
        <v>3</v>
      </c>
      <c r="AC2599" s="1" t="s">
        <v>9490</v>
      </c>
      <c r="AD2599" s="1"/>
      <c r="AE2599" s="1">
        <v>3</v>
      </c>
      <c r="AF2599" s="41" t="s">
        <v>9490</v>
      </c>
      <c r="AG2599" s="42"/>
      <c r="AH2599" s="43"/>
      <c r="AI2599" s="44"/>
      <c r="AJ2599" s="45"/>
      <c r="AK2599" s="46"/>
      <c r="AL2599" s="47">
        <v>15</v>
      </c>
      <c r="AM2599" s="1"/>
      <c r="AN2599" s="2" t="s">
        <v>19460</v>
      </c>
      <c r="AO2599" s="2"/>
      <c r="AP2599" s="1"/>
      <c r="AQ2599" s="1"/>
    </row>
    <row r="2600" spans="1:43" s="106" customFormat="1" ht="60">
      <c r="A2600" s="1" t="s">
        <v>19204</v>
      </c>
      <c r="B2600" s="1" t="s">
        <v>19218</v>
      </c>
      <c r="C2600" s="1" t="s">
        <v>19313</v>
      </c>
      <c r="D2600" s="1">
        <v>8</v>
      </c>
      <c r="E2600" s="1">
        <v>1</v>
      </c>
      <c r="F2600" s="1" t="s">
        <v>19206</v>
      </c>
      <c r="G2600" s="1" t="s">
        <v>9623</v>
      </c>
      <c r="H2600" s="1"/>
      <c r="I2600" s="1" t="s">
        <v>125</v>
      </c>
      <c r="J2600" s="1"/>
      <c r="K2600" s="2"/>
      <c r="L2600" s="2"/>
      <c r="M2600" s="15">
        <v>3</v>
      </c>
      <c r="N2600" s="41" t="s">
        <v>9489</v>
      </c>
      <c r="O2600" s="42"/>
      <c r="P2600" s="43"/>
      <c r="Q2600" s="44"/>
      <c r="R2600" s="45"/>
      <c r="S2600" s="46"/>
      <c r="T2600" s="47"/>
      <c r="U2600" s="1"/>
      <c r="V2600" s="2" t="s">
        <v>19217</v>
      </c>
      <c r="W2600" s="2"/>
      <c r="X2600" s="1"/>
      <c r="Y2600" s="1" t="s">
        <v>19449</v>
      </c>
      <c r="Z2600" s="1"/>
      <c r="AA2600" s="1" t="s">
        <v>125</v>
      </c>
      <c r="AB2600" s="1">
        <v>3</v>
      </c>
      <c r="AC2600" s="1" t="s">
        <v>9490</v>
      </c>
      <c r="AD2600" s="1"/>
      <c r="AE2600" s="1">
        <v>3</v>
      </c>
      <c r="AF2600" s="41" t="s">
        <v>9490</v>
      </c>
      <c r="AG2600" s="42"/>
      <c r="AH2600" s="43"/>
      <c r="AI2600" s="44"/>
      <c r="AJ2600" s="45"/>
      <c r="AK2600" s="46"/>
      <c r="AL2600" s="47" t="s">
        <v>113</v>
      </c>
      <c r="AM2600" s="1"/>
      <c r="AN2600" s="2" t="s">
        <v>19219</v>
      </c>
      <c r="AO2600" s="2"/>
      <c r="AP2600" s="1"/>
      <c r="AQ2600" s="1"/>
    </row>
    <row r="2601" spans="1:43" s="106" customFormat="1" ht="60">
      <c r="A2601" s="1" t="s">
        <v>19204</v>
      </c>
      <c r="B2601" s="1" t="s">
        <v>19220</v>
      </c>
      <c r="C2601" s="1" t="s">
        <v>19313</v>
      </c>
      <c r="D2601" s="1">
        <v>9</v>
      </c>
      <c r="E2601" s="1">
        <v>1</v>
      </c>
      <c r="F2601" s="1" t="s">
        <v>19206</v>
      </c>
      <c r="G2601" s="1" t="s">
        <v>9623</v>
      </c>
      <c r="H2601" s="1"/>
      <c r="I2601" s="1" t="s">
        <v>125</v>
      </c>
      <c r="J2601" s="1"/>
      <c r="K2601" s="2"/>
      <c r="L2601" s="2"/>
      <c r="M2601" s="15">
        <v>3</v>
      </c>
      <c r="N2601" s="41" t="s">
        <v>9489</v>
      </c>
      <c r="O2601" s="42"/>
      <c r="P2601" s="43"/>
      <c r="Q2601" s="44"/>
      <c r="R2601" s="45"/>
      <c r="S2601" s="46"/>
      <c r="T2601" s="47"/>
      <c r="U2601" s="1"/>
      <c r="V2601" s="2" t="s">
        <v>19217</v>
      </c>
      <c r="W2601" s="2"/>
      <c r="X2601" s="1"/>
      <c r="Y2601" s="1" t="s">
        <v>19448</v>
      </c>
      <c r="Z2601" s="1"/>
      <c r="AA2601" s="1" t="s">
        <v>125</v>
      </c>
      <c r="AB2601" s="1">
        <v>3</v>
      </c>
      <c r="AC2601" s="1" t="s">
        <v>9490</v>
      </c>
      <c r="AD2601" s="1"/>
      <c r="AE2601" s="1">
        <v>3</v>
      </c>
      <c r="AF2601" s="41" t="s">
        <v>9490</v>
      </c>
      <c r="AG2601" s="42"/>
      <c r="AH2601" s="43"/>
      <c r="AI2601" s="44"/>
      <c r="AJ2601" s="45"/>
      <c r="AK2601" s="46"/>
      <c r="AL2601" s="47">
        <v>20</v>
      </c>
      <c r="AM2601" s="1"/>
      <c r="AN2601" s="2" t="s">
        <v>19221</v>
      </c>
      <c r="AO2601" s="2"/>
      <c r="AP2601" s="1"/>
      <c r="AQ2601" s="1"/>
    </row>
    <row r="2602" spans="1:43" s="106" customFormat="1" ht="48">
      <c r="A2602" s="1" t="s">
        <v>19204</v>
      </c>
      <c r="B2602" s="1" t="s">
        <v>19222</v>
      </c>
      <c r="C2602" s="1" t="s">
        <v>19313</v>
      </c>
      <c r="D2602" s="1">
        <v>10</v>
      </c>
      <c r="E2602" s="1">
        <v>1</v>
      </c>
      <c r="F2602" s="1" t="s">
        <v>19206</v>
      </c>
      <c r="G2602" s="1" t="s">
        <v>18789</v>
      </c>
      <c r="H2602" s="1" t="s">
        <v>26</v>
      </c>
      <c r="I2602" s="1" t="s">
        <v>104</v>
      </c>
      <c r="J2602" s="1"/>
      <c r="K2602" s="2" t="s">
        <v>105</v>
      </c>
      <c r="L2602" s="2"/>
      <c r="M2602" s="15"/>
      <c r="N2602" s="41"/>
      <c r="O2602" s="42">
        <v>1</v>
      </c>
      <c r="P2602" s="43"/>
      <c r="Q2602" s="44"/>
      <c r="R2602" s="45"/>
      <c r="S2602" s="46"/>
      <c r="T2602" s="47">
        <v>1</v>
      </c>
      <c r="U2602" s="1"/>
      <c r="V2602" s="2" t="s">
        <v>19223</v>
      </c>
      <c r="W2602" s="2"/>
      <c r="X2602" s="1"/>
      <c r="Y2602" s="1" t="s">
        <v>19224</v>
      </c>
      <c r="Z2602" s="1" t="s">
        <v>26</v>
      </c>
      <c r="AA2602" s="1" t="s">
        <v>16284</v>
      </c>
      <c r="AB2602" s="1"/>
      <c r="AC2602" s="2" t="s">
        <v>481</v>
      </c>
      <c r="AD2602" s="2" t="s">
        <v>41</v>
      </c>
      <c r="AE2602" s="15"/>
      <c r="AF2602" s="41"/>
      <c r="AG2602" s="42"/>
      <c r="AH2602" s="43">
        <v>2</v>
      </c>
      <c r="AI2602" s="44">
        <v>2</v>
      </c>
      <c r="AJ2602" s="45">
        <v>2</v>
      </c>
      <c r="AK2602" s="46">
        <v>5</v>
      </c>
      <c r="AL2602" s="47"/>
      <c r="AM2602" s="1"/>
      <c r="AN2602" s="2" t="s">
        <v>19450</v>
      </c>
      <c r="AO2602" s="2"/>
      <c r="AP2602" s="1"/>
      <c r="AQ2602" s="1"/>
    </row>
    <row r="2603" spans="1:43" s="106" customFormat="1" ht="36">
      <c r="A2603" s="1" t="s">
        <v>19204</v>
      </c>
      <c r="B2603" s="1" t="s">
        <v>19225</v>
      </c>
      <c r="C2603" s="1" t="s">
        <v>19313</v>
      </c>
      <c r="D2603" s="1">
        <v>12</v>
      </c>
      <c r="E2603" s="1">
        <v>1</v>
      </c>
      <c r="F2603" s="1" t="s">
        <v>19451</v>
      </c>
      <c r="G2603" s="1" t="s">
        <v>586</v>
      </c>
      <c r="H2603" s="1" t="s">
        <v>26</v>
      </c>
      <c r="I2603" s="1" t="s">
        <v>94</v>
      </c>
      <c r="J2603" s="1"/>
      <c r="K2603" s="2" t="s">
        <v>851</v>
      </c>
      <c r="L2603" s="2"/>
      <c r="M2603" s="15"/>
      <c r="N2603" s="41">
        <v>38</v>
      </c>
      <c r="O2603" s="42">
        <v>3</v>
      </c>
      <c r="P2603" s="43"/>
      <c r="Q2603" s="44">
        <v>6</v>
      </c>
      <c r="R2603" s="45">
        <v>3</v>
      </c>
      <c r="S2603" s="46">
        <v>8</v>
      </c>
      <c r="T2603" s="47"/>
      <c r="U2603" s="1">
        <v>3</v>
      </c>
      <c r="V2603" s="2" t="s">
        <v>19226</v>
      </c>
      <c r="W2603" s="2"/>
      <c r="X2603" s="1"/>
      <c r="Y2603" s="1"/>
      <c r="Z2603" s="1"/>
      <c r="AA2603" s="1"/>
      <c r="AB2603" s="1"/>
      <c r="AC2603" s="1"/>
      <c r="AD2603" s="1"/>
      <c r="AE2603" s="1"/>
      <c r="AF2603" s="41"/>
      <c r="AG2603" s="42"/>
      <c r="AH2603" s="43"/>
      <c r="AI2603" s="44"/>
      <c r="AJ2603" s="45"/>
      <c r="AK2603" s="46"/>
      <c r="AL2603" s="47"/>
      <c r="AM2603" s="1"/>
      <c r="AN2603" s="2"/>
      <c r="AO2603" s="2"/>
      <c r="AP2603" s="1"/>
      <c r="AQ2603" s="1"/>
    </row>
    <row r="2604" spans="1:43" s="106" customFormat="1" ht="24">
      <c r="A2604" s="1" t="s">
        <v>19204</v>
      </c>
      <c r="B2604" s="1" t="s">
        <v>19227</v>
      </c>
      <c r="C2604" s="1" t="s">
        <v>19313</v>
      </c>
      <c r="D2604" s="1">
        <v>13</v>
      </c>
      <c r="E2604" s="1">
        <v>2</v>
      </c>
      <c r="F2604" s="1" t="s">
        <v>19451</v>
      </c>
      <c r="G2604" s="1" t="s">
        <v>103</v>
      </c>
      <c r="H2604" s="1"/>
      <c r="I2604" s="1" t="s">
        <v>104</v>
      </c>
      <c r="J2604" s="1"/>
      <c r="K2604" s="2" t="s">
        <v>105</v>
      </c>
      <c r="L2604" s="2"/>
      <c r="M2604" s="15"/>
      <c r="N2604" s="41"/>
      <c r="O2604" s="42" t="s">
        <v>113</v>
      </c>
      <c r="P2604" s="43"/>
      <c r="Q2604" s="44"/>
      <c r="R2604" s="45"/>
      <c r="S2604" s="46"/>
      <c r="T2604" s="47" t="s">
        <v>113</v>
      </c>
      <c r="U2604" s="1">
        <v>0</v>
      </c>
      <c r="V2604" s="2" t="s">
        <v>19228</v>
      </c>
      <c r="W2604" s="2"/>
      <c r="X2604" s="1"/>
      <c r="Y2604" s="1"/>
      <c r="Z2604" s="1"/>
      <c r="AA2604" s="1"/>
      <c r="AB2604" s="1"/>
      <c r="AC2604" s="1"/>
      <c r="AD2604" s="1"/>
      <c r="AE2604" s="1"/>
      <c r="AF2604" s="41"/>
      <c r="AG2604" s="42"/>
      <c r="AH2604" s="43"/>
      <c r="AI2604" s="44"/>
      <c r="AJ2604" s="45"/>
      <c r="AK2604" s="46"/>
      <c r="AL2604" s="47"/>
      <c r="AM2604" s="1"/>
      <c r="AN2604" s="2"/>
      <c r="AO2604" s="2"/>
      <c r="AP2604" s="1"/>
      <c r="AQ2604" s="1"/>
    </row>
    <row r="2605" spans="1:43" s="106" customFormat="1" ht="24">
      <c r="A2605" s="1" t="s">
        <v>19204</v>
      </c>
      <c r="B2605" s="1" t="s">
        <v>19229</v>
      </c>
      <c r="C2605" s="1" t="s">
        <v>19313</v>
      </c>
      <c r="D2605" s="1">
        <v>14</v>
      </c>
      <c r="E2605" s="1">
        <v>2</v>
      </c>
      <c r="F2605" s="1" t="s">
        <v>19451</v>
      </c>
      <c r="G2605" s="1" t="s">
        <v>621</v>
      </c>
      <c r="H2605" s="1"/>
      <c r="I2605" s="1" t="s">
        <v>82</v>
      </c>
      <c r="J2605" s="1"/>
      <c r="K2605" s="2"/>
      <c r="L2605" s="2"/>
      <c r="M2605" s="15"/>
      <c r="N2605" s="41"/>
      <c r="O2605" s="42"/>
      <c r="P2605" s="43"/>
      <c r="Q2605" s="44"/>
      <c r="R2605" s="45"/>
      <c r="S2605" s="46"/>
      <c r="T2605" s="47"/>
      <c r="U2605" s="1">
        <v>0</v>
      </c>
      <c r="V2605" s="2" t="s">
        <v>19230</v>
      </c>
      <c r="W2605" s="2"/>
      <c r="X2605" s="1"/>
      <c r="Y2605" s="1"/>
      <c r="Z2605" s="1"/>
      <c r="AA2605" s="1"/>
      <c r="AB2605" s="1"/>
      <c r="AC2605" s="1"/>
      <c r="AD2605" s="1"/>
      <c r="AE2605" s="1"/>
      <c r="AF2605" s="41"/>
      <c r="AG2605" s="42"/>
      <c r="AH2605" s="43"/>
      <c r="AI2605" s="44"/>
      <c r="AJ2605" s="45"/>
      <c r="AK2605" s="46"/>
      <c r="AL2605" s="47"/>
      <c r="AM2605" s="1"/>
      <c r="AN2605" s="2"/>
      <c r="AO2605" s="2"/>
      <c r="AP2605" s="1"/>
      <c r="AQ2605" s="1"/>
    </row>
    <row r="2606" spans="1:43" s="106" customFormat="1" ht="60">
      <c r="A2606" s="1" t="s">
        <v>19204</v>
      </c>
      <c r="B2606" s="1" t="s">
        <v>19231</v>
      </c>
      <c r="C2606" s="1" t="s">
        <v>19313</v>
      </c>
      <c r="D2606" s="1">
        <v>15</v>
      </c>
      <c r="E2606" s="1">
        <v>1</v>
      </c>
      <c r="F2606" s="1" t="s">
        <v>19452</v>
      </c>
      <c r="G2606" s="1" t="s">
        <v>19232</v>
      </c>
      <c r="H2606" s="1" t="s">
        <v>26</v>
      </c>
      <c r="I2606" s="1" t="s">
        <v>94</v>
      </c>
      <c r="J2606" s="1"/>
      <c r="K2606" s="2" t="s">
        <v>938</v>
      </c>
      <c r="L2606" s="2"/>
      <c r="M2606" s="15"/>
      <c r="N2606" s="41">
        <v>36</v>
      </c>
      <c r="O2606" s="42">
        <v>3</v>
      </c>
      <c r="P2606" s="43"/>
      <c r="Q2606" s="44">
        <v>6</v>
      </c>
      <c r="R2606" s="45">
        <v>3</v>
      </c>
      <c r="S2606" s="46">
        <v>6</v>
      </c>
      <c r="T2606" s="47"/>
      <c r="U2606" s="1">
        <v>3</v>
      </c>
      <c r="V2606" s="2" t="s">
        <v>19233</v>
      </c>
      <c r="W2606" s="2"/>
      <c r="X2606" s="1"/>
      <c r="Y2606" s="1"/>
      <c r="Z2606" s="1"/>
      <c r="AA2606" s="1"/>
      <c r="AB2606" s="1"/>
      <c r="AC2606" s="1"/>
      <c r="AD2606" s="1"/>
      <c r="AE2606" s="1"/>
      <c r="AF2606" s="41"/>
      <c r="AG2606" s="42"/>
      <c r="AH2606" s="43"/>
      <c r="AI2606" s="44"/>
      <c r="AJ2606" s="45"/>
      <c r="AK2606" s="46"/>
      <c r="AL2606" s="47"/>
      <c r="AM2606" s="1"/>
      <c r="AN2606" s="2"/>
      <c r="AO2606" s="2"/>
      <c r="AP2606" s="1"/>
      <c r="AQ2606" s="1"/>
    </row>
    <row r="2607" spans="1:43" s="106" customFormat="1" ht="36">
      <c r="A2607" s="1" t="s">
        <v>19204</v>
      </c>
      <c r="B2607" s="1" t="s">
        <v>19234</v>
      </c>
      <c r="C2607" s="1" t="s">
        <v>19313</v>
      </c>
      <c r="D2607" s="1">
        <v>16</v>
      </c>
      <c r="E2607" s="1">
        <v>2</v>
      </c>
      <c r="F2607" s="1" t="s">
        <v>19452</v>
      </c>
      <c r="G2607" s="1" t="s">
        <v>780</v>
      </c>
      <c r="H2607" s="1"/>
      <c r="I2607" s="1" t="s">
        <v>104</v>
      </c>
      <c r="J2607" s="1"/>
      <c r="K2607" s="2" t="s">
        <v>105</v>
      </c>
      <c r="L2607" s="2"/>
      <c r="M2607" s="15"/>
      <c r="N2607" s="41"/>
      <c r="O2607" s="42">
        <v>2</v>
      </c>
      <c r="P2607" s="43"/>
      <c r="Q2607" s="44"/>
      <c r="R2607" s="45"/>
      <c r="S2607" s="46"/>
      <c r="T2607" s="47">
        <v>2</v>
      </c>
      <c r="U2607" s="1">
        <v>0</v>
      </c>
      <c r="V2607" s="2" t="s">
        <v>19235</v>
      </c>
      <c r="W2607" s="2"/>
      <c r="X2607" s="1"/>
      <c r="Y2607" s="1"/>
      <c r="Z2607" s="1"/>
      <c r="AA2607" s="1"/>
      <c r="AB2607" s="1"/>
      <c r="AC2607" s="1"/>
      <c r="AD2607" s="1"/>
      <c r="AE2607" s="1"/>
      <c r="AF2607" s="41"/>
      <c r="AG2607" s="42"/>
      <c r="AH2607" s="43"/>
      <c r="AI2607" s="44"/>
      <c r="AJ2607" s="45"/>
      <c r="AK2607" s="46"/>
      <c r="AL2607" s="47"/>
      <c r="AM2607" s="1"/>
      <c r="AN2607" s="2"/>
      <c r="AO2607" s="2"/>
      <c r="AP2607" s="1"/>
      <c r="AQ2607" s="1"/>
    </row>
    <row r="2608" spans="1:43" s="106" customFormat="1" ht="24">
      <c r="A2608" s="1" t="s">
        <v>19204</v>
      </c>
      <c r="B2608" s="37" t="s">
        <v>19236</v>
      </c>
      <c r="C2608" s="1" t="s">
        <v>19313</v>
      </c>
      <c r="D2608" s="1">
        <v>17</v>
      </c>
      <c r="E2608" s="1">
        <v>2</v>
      </c>
      <c r="F2608" s="1" t="s">
        <v>19452</v>
      </c>
      <c r="G2608" s="1" t="s">
        <v>18345</v>
      </c>
      <c r="H2608" s="1"/>
      <c r="I2608" s="1" t="s">
        <v>82</v>
      </c>
      <c r="J2608" s="1"/>
      <c r="K2608" s="2"/>
      <c r="L2608" s="2"/>
      <c r="M2608" s="15"/>
      <c r="N2608" s="41"/>
      <c r="O2608" s="42"/>
      <c r="P2608" s="43"/>
      <c r="Q2608" s="44"/>
      <c r="R2608" s="45"/>
      <c r="S2608" s="46"/>
      <c r="T2608" s="47"/>
      <c r="U2608" s="1">
        <v>0</v>
      </c>
      <c r="V2608" s="2" t="s">
        <v>19237</v>
      </c>
      <c r="W2608" s="2"/>
      <c r="X2608" s="1"/>
      <c r="Y2608" s="1"/>
      <c r="Z2608" s="1"/>
      <c r="AA2608" s="1"/>
      <c r="AB2608" s="1"/>
      <c r="AC2608" s="1"/>
      <c r="AD2608" s="1"/>
      <c r="AE2608" s="1"/>
      <c r="AF2608" s="41"/>
      <c r="AG2608" s="42"/>
      <c r="AH2608" s="43"/>
      <c r="AI2608" s="44"/>
      <c r="AJ2608" s="45"/>
      <c r="AK2608" s="46"/>
      <c r="AL2608" s="47"/>
      <c r="AM2608" s="1"/>
      <c r="AN2608" s="2"/>
      <c r="AO2608" s="2"/>
      <c r="AP2608" s="1"/>
      <c r="AQ2608" s="1"/>
    </row>
    <row r="2609" spans="1:43" s="106" customFormat="1" ht="24">
      <c r="A2609" s="1" t="s">
        <v>19204</v>
      </c>
      <c r="B2609" s="1" t="s">
        <v>19238</v>
      </c>
      <c r="C2609" s="1" t="s">
        <v>19313</v>
      </c>
      <c r="D2609" s="1">
        <v>18</v>
      </c>
      <c r="E2609" s="1">
        <v>2</v>
      </c>
      <c r="F2609" s="1" t="s">
        <v>19453</v>
      </c>
      <c r="G2609" s="1" t="s">
        <v>93</v>
      </c>
      <c r="H2609" s="1"/>
      <c r="I2609" s="1" t="s">
        <v>94</v>
      </c>
      <c r="J2609" s="1"/>
      <c r="K2609" s="2" t="s">
        <v>95</v>
      </c>
      <c r="L2609" s="2"/>
      <c r="M2609" s="15"/>
      <c r="N2609" s="41">
        <v>13</v>
      </c>
      <c r="O2609" s="42">
        <v>1</v>
      </c>
      <c r="P2609" s="43"/>
      <c r="Q2609" s="44">
        <v>2</v>
      </c>
      <c r="R2609" s="45">
        <v>1</v>
      </c>
      <c r="S2609" s="46">
        <v>3</v>
      </c>
      <c r="T2609" s="47"/>
      <c r="U2609" s="1">
        <v>0</v>
      </c>
      <c r="V2609" s="2" t="s">
        <v>19239</v>
      </c>
      <c r="W2609" s="2"/>
      <c r="X2609" s="1"/>
      <c r="Y2609" s="1"/>
      <c r="Z2609" s="1"/>
      <c r="AA2609" s="1"/>
      <c r="AB2609" s="1"/>
      <c r="AC2609" s="1"/>
      <c r="AD2609" s="1"/>
      <c r="AE2609" s="1"/>
      <c r="AF2609" s="41"/>
      <c r="AG2609" s="42"/>
      <c r="AH2609" s="43"/>
      <c r="AI2609" s="44"/>
      <c r="AJ2609" s="45"/>
      <c r="AK2609" s="46"/>
      <c r="AL2609" s="47"/>
      <c r="AM2609" s="1"/>
      <c r="AN2609" s="2"/>
      <c r="AO2609" s="2"/>
      <c r="AP2609" s="1"/>
      <c r="AQ2609" s="1"/>
    </row>
    <row r="2610" spans="1:43" s="106" customFormat="1" ht="48">
      <c r="A2610" s="1" t="s">
        <v>19204</v>
      </c>
      <c r="B2610" s="1" t="s">
        <v>19240</v>
      </c>
      <c r="C2610" s="1" t="s">
        <v>19313</v>
      </c>
      <c r="D2610" s="1">
        <v>19</v>
      </c>
      <c r="E2610" s="1">
        <v>1</v>
      </c>
      <c r="F2610" s="1" t="s">
        <v>19453</v>
      </c>
      <c r="G2610" s="1" t="s">
        <v>19241</v>
      </c>
      <c r="H2610" s="1"/>
      <c r="I2610" s="1" t="s">
        <v>104</v>
      </c>
      <c r="J2610" s="1"/>
      <c r="K2610" s="2"/>
      <c r="L2610" s="2"/>
      <c r="M2610" s="15"/>
      <c r="N2610" s="41"/>
      <c r="O2610" s="42">
        <v>2</v>
      </c>
      <c r="P2610" s="43"/>
      <c r="Q2610" s="44"/>
      <c r="R2610" s="45"/>
      <c r="S2610" s="46"/>
      <c r="T2610" s="47">
        <v>6</v>
      </c>
      <c r="U2610" s="1">
        <v>3</v>
      </c>
      <c r="V2610" s="2" t="s">
        <v>19242</v>
      </c>
      <c r="W2610" s="2"/>
      <c r="X2610" s="1"/>
      <c r="Y2610" s="1"/>
      <c r="Z2610" s="1"/>
      <c r="AA2610" s="1"/>
      <c r="AB2610" s="1"/>
      <c r="AC2610" s="1"/>
      <c r="AD2610" s="1"/>
      <c r="AE2610" s="1"/>
      <c r="AF2610" s="41"/>
      <c r="AG2610" s="42"/>
      <c r="AH2610" s="43"/>
      <c r="AI2610" s="44"/>
      <c r="AJ2610" s="45"/>
      <c r="AK2610" s="46"/>
      <c r="AL2610" s="47"/>
      <c r="AM2610" s="1"/>
      <c r="AN2610" s="2"/>
      <c r="AO2610" s="2"/>
      <c r="AP2610" s="1"/>
      <c r="AQ2610" s="1"/>
    </row>
    <row r="2611" spans="1:43" s="106" customFormat="1" ht="36">
      <c r="A2611" s="1" t="s">
        <v>19204</v>
      </c>
      <c r="B2611" s="1" t="s">
        <v>19243</v>
      </c>
      <c r="C2611" s="1" t="s">
        <v>19313</v>
      </c>
      <c r="D2611" s="1">
        <v>20</v>
      </c>
      <c r="E2611" s="1">
        <v>2</v>
      </c>
      <c r="F2611" s="1" t="s">
        <v>19453</v>
      </c>
      <c r="G2611" s="1" t="s">
        <v>99</v>
      </c>
      <c r="H2611" s="1"/>
      <c r="I2611" s="1" t="s">
        <v>82</v>
      </c>
      <c r="J2611" s="1"/>
      <c r="K2611" s="2"/>
      <c r="L2611" s="2"/>
      <c r="M2611" s="15"/>
      <c r="N2611" s="41"/>
      <c r="O2611" s="42"/>
      <c r="P2611" s="43"/>
      <c r="Q2611" s="44"/>
      <c r="R2611" s="45"/>
      <c r="S2611" s="46"/>
      <c r="T2611" s="47"/>
      <c r="U2611" s="1">
        <v>0</v>
      </c>
      <c r="V2611" s="2" t="s">
        <v>17285</v>
      </c>
      <c r="W2611" s="2"/>
      <c r="X2611" s="1"/>
      <c r="Y2611" s="1"/>
      <c r="Z2611" s="1"/>
      <c r="AA2611" s="1"/>
      <c r="AB2611" s="1"/>
      <c r="AC2611" s="1"/>
      <c r="AD2611" s="1"/>
      <c r="AE2611" s="1"/>
      <c r="AF2611" s="41"/>
      <c r="AG2611" s="42"/>
      <c r="AH2611" s="43"/>
      <c r="AI2611" s="44"/>
      <c r="AJ2611" s="45"/>
      <c r="AK2611" s="46"/>
      <c r="AL2611" s="47"/>
      <c r="AM2611" s="1"/>
      <c r="AN2611" s="2"/>
      <c r="AO2611" s="2"/>
      <c r="AP2611" s="1"/>
      <c r="AQ2611" s="1"/>
    </row>
    <row r="2612" spans="1:43" s="106" customFormat="1" ht="24">
      <c r="A2612" s="1" t="s">
        <v>19204</v>
      </c>
      <c r="B2612" s="1" t="s">
        <v>19244</v>
      </c>
      <c r="C2612" s="1" t="s">
        <v>19313</v>
      </c>
      <c r="D2612" s="1">
        <v>21</v>
      </c>
      <c r="E2612" s="1">
        <v>3</v>
      </c>
      <c r="F2612" s="1" t="s">
        <v>19454</v>
      </c>
      <c r="G2612" s="1" t="s">
        <v>579</v>
      </c>
      <c r="H2612" s="1"/>
      <c r="I2612" s="1" t="s">
        <v>94</v>
      </c>
      <c r="J2612" s="1"/>
      <c r="K2612" s="2" t="s">
        <v>851</v>
      </c>
      <c r="L2612" s="2"/>
      <c r="M2612" s="15"/>
      <c r="N2612" s="41">
        <v>22</v>
      </c>
      <c r="O2612" s="42">
        <v>2</v>
      </c>
      <c r="P2612" s="43"/>
      <c r="Q2612" s="44">
        <v>2</v>
      </c>
      <c r="R2612" s="45">
        <v>1</v>
      </c>
      <c r="S2612" s="46">
        <v>2</v>
      </c>
      <c r="T2612" s="47"/>
      <c r="U2612" s="1">
        <v>0</v>
      </c>
      <c r="V2612" s="2" t="s">
        <v>19245</v>
      </c>
      <c r="W2612" s="2"/>
      <c r="X2612" s="1"/>
      <c r="Y2612" s="1"/>
      <c r="Z2612" s="1"/>
      <c r="AA2612" s="1"/>
      <c r="AB2612" s="1"/>
      <c r="AC2612" s="1"/>
      <c r="AD2612" s="1"/>
      <c r="AE2612" s="1"/>
      <c r="AF2612" s="41"/>
      <c r="AG2612" s="42"/>
      <c r="AH2612" s="43"/>
      <c r="AI2612" s="44"/>
      <c r="AJ2612" s="45"/>
      <c r="AK2612" s="46"/>
      <c r="AL2612" s="47"/>
      <c r="AM2612" s="1"/>
      <c r="AN2612" s="2"/>
      <c r="AO2612" s="2"/>
      <c r="AP2612" s="1"/>
      <c r="AQ2612" s="1"/>
    </row>
    <row r="2613" spans="1:43" s="106" customFormat="1" ht="48">
      <c r="A2613" s="1" t="s">
        <v>19204</v>
      </c>
      <c r="B2613" s="1" t="s">
        <v>19246</v>
      </c>
      <c r="C2613" s="1" t="s">
        <v>19313</v>
      </c>
      <c r="D2613" s="1">
        <v>22</v>
      </c>
      <c r="E2613" s="1">
        <v>1</v>
      </c>
      <c r="F2613" s="1" t="s">
        <v>19454</v>
      </c>
      <c r="G2613" s="1" t="s">
        <v>19247</v>
      </c>
      <c r="H2613" s="1" t="s">
        <v>26</v>
      </c>
      <c r="I2613" s="1" t="s">
        <v>104</v>
      </c>
      <c r="J2613" s="1"/>
      <c r="K2613" s="2" t="s">
        <v>105</v>
      </c>
      <c r="L2613" s="2"/>
      <c r="M2613" s="15"/>
      <c r="N2613" s="41"/>
      <c r="O2613" s="42">
        <v>4</v>
      </c>
      <c r="P2613" s="43"/>
      <c r="Q2613" s="44"/>
      <c r="R2613" s="45"/>
      <c r="S2613" s="46"/>
      <c r="T2613" s="47">
        <v>4</v>
      </c>
      <c r="U2613" s="1">
        <v>2</v>
      </c>
      <c r="V2613" s="2" t="s">
        <v>19248</v>
      </c>
      <c r="W2613" s="2"/>
      <c r="X2613" s="1"/>
      <c r="Y2613" s="1"/>
      <c r="Z2613" s="1"/>
      <c r="AA2613" s="1"/>
      <c r="AB2613" s="1"/>
      <c r="AC2613" s="1"/>
      <c r="AD2613" s="1"/>
      <c r="AE2613" s="1"/>
      <c r="AF2613" s="41"/>
      <c r="AG2613" s="42"/>
      <c r="AH2613" s="43"/>
      <c r="AI2613" s="44"/>
      <c r="AJ2613" s="45"/>
      <c r="AK2613" s="46"/>
      <c r="AL2613" s="47"/>
      <c r="AM2613" s="1"/>
      <c r="AN2613" s="2"/>
      <c r="AO2613" s="2"/>
      <c r="AP2613" s="1"/>
      <c r="AQ2613" s="2"/>
    </row>
    <row r="2614" spans="1:43" s="106" customFormat="1" ht="48">
      <c r="A2614" s="1" t="s">
        <v>19204</v>
      </c>
      <c r="B2614" s="1" t="s">
        <v>19249</v>
      </c>
      <c r="C2614" s="1" t="s">
        <v>19313</v>
      </c>
      <c r="D2614" s="1">
        <v>23</v>
      </c>
      <c r="E2614" s="1">
        <v>1</v>
      </c>
      <c r="F2614" s="1" t="s">
        <v>19454</v>
      </c>
      <c r="G2614" s="1" t="s">
        <v>600</v>
      </c>
      <c r="H2614" s="1"/>
      <c r="I2614" s="1" t="s">
        <v>82</v>
      </c>
      <c r="J2614" s="1"/>
      <c r="K2614" s="2"/>
      <c r="L2614" s="2"/>
      <c r="M2614" s="15"/>
      <c r="N2614" s="41"/>
      <c r="O2614" s="42"/>
      <c r="P2614" s="43"/>
      <c r="Q2614" s="44"/>
      <c r="R2614" s="45"/>
      <c r="S2614" s="46"/>
      <c r="T2614" s="47"/>
      <c r="U2614" s="1">
        <v>1</v>
      </c>
      <c r="V2614" s="2" t="s">
        <v>19250</v>
      </c>
      <c r="W2614" s="2"/>
      <c r="X2614" s="1"/>
      <c r="Y2614" s="1"/>
      <c r="Z2614" s="1"/>
      <c r="AA2614" s="1"/>
      <c r="AB2614" s="1"/>
      <c r="AC2614" s="1"/>
      <c r="AD2614" s="1"/>
      <c r="AE2614" s="1"/>
      <c r="AF2614" s="41"/>
      <c r="AG2614" s="42"/>
      <c r="AH2614" s="43"/>
      <c r="AI2614" s="44"/>
      <c r="AJ2614" s="45"/>
      <c r="AK2614" s="46"/>
      <c r="AL2614" s="47"/>
      <c r="AM2614" s="1"/>
      <c r="AN2614" s="2"/>
      <c r="AO2614" s="2"/>
      <c r="AP2614" s="1"/>
    </row>
    <row r="2615" spans="1:43" s="106" customFormat="1" ht="24">
      <c r="A2615" s="1" t="s">
        <v>19204</v>
      </c>
      <c r="B2615" s="1" t="s">
        <v>19251</v>
      </c>
      <c r="C2615" s="1" t="s">
        <v>19313</v>
      </c>
      <c r="D2615" s="1">
        <v>24</v>
      </c>
      <c r="E2615" s="1">
        <v>3</v>
      </c>
      <c r="F2615" s="1" t="s">
        <v>19455</v>
      </c>
      <c r="G2615" s="1" t="s">
        <v>603</v>
      </c>
      <c r="H2615" s="1"/>
      <c r="I2615" s="1" t="s">
        <v>94</v>
      </c>
      <c r="J2615" s="1"/>
      <c r="K2615" s="2" t="s">
        <v>938</v>
      </c>
      <c r="L2615" s="2"/>
      <c r="M2615" s="15"/>
      <c r="N2615" s="41">
        <v>23</v>
      </c>
      <c r="O2615" s="42">
        <v>2</v>
      </c>
      <c r="P2615" s="43"/>
      <c r="Q2615" s="44">
        <v>2</v>
      </c>
      <c r="R2615" s="45">
        <v>2</v>
      </c>
      <c r="S2615" s="46">
        <v>2</v>
      </c>
      <c r="T2615" s="47"/>
      <c r="U2615" s="1">
        <v>0</v>
      </c>
      <c r="V2615" s="2" t="s">
        <v>19252</v>
      </c>
      <c r="W2615" s="2"/>
      <c r="X2615" s="1"/>
      <c r="Y2615" s="1"/>
      <c r="Z2615" s="1"/>
      <c r="AA2615" s="1"/>
      <c r="AB2615" s="1"/>
      <c r="AC2615" s="1"/>
      <c r="AD2615" s="1"/>
      <c r="AE2615" s="1"/>
      <c r="AF2615" s="41"/>
      <c r="AG2615" s="42"/>
      <c r="AH2615" s="43"/>
      <c r="AI2615" s="44"/>
      <c r="AJ2615" s="45"/>
      <c r="AK2615" s="46"/>
      <c r="AL2615" s="47"/>
      <c r="AM2615" s="1"/>
      <c r="AN2615" s="2"/>
      <c r="AO2615" s="2"/>
      <c r="AP2615" s="1"/>
    </row>
    <row r="2616" spans="1:43" s="106" customFormat="1" ht="48">
      <c r="A2616" s="1" t="s">
        <v>19204</v>
      </c>
      <c r="B2616" s="1" t="s">
        <v>19253</v>
      </c>
      <c r="C2616" s="1" t="s">
        <v>19313</v>
      </c>
      <c r="D2616" s="1">
        <v>25</v>
      </c>
      <c r="E2616" s="1">
        <v>1</v>
      </c>
      <c r="F2616" s="1" t="s">
        <v>19455</v>
      </c>
      <c r="G2616" s="1" t="s">
        <v>19254</v>
      </c>
      <c r="H2616" s="1" t="s">
        <v>26</v>
      </c>
      <c r="I2616" s="1" t="s">
        <v>104</v>
      </c>
      <c r="J2616" s="1"/>
      <c r="K2616" s="2" t="s">
        <v>5454</v>
      </c>
      <c r="L2616" s="2"/>
      <c r="M2616" s="15"/>
      <c r="N2616" s="41"/>
      <c r="O2616" s="42">
        <v>3</v>
      </c>
      <c r="P2616" s="43"/>
      <c r="Q2616" s="44"/>
      <c r="R2616" s="45"/>
      <c r="S2616" s="46"/>
      <c r="T2616" s="47">
        <v>5</v>
      </c>
      <c r="U2616" s="1">
        <v>2</v>
      </c>
      <c r="V2616" s="2" t="s">
        <v>19255</v>
      </c>
      <c r="W2616" s="2"/>
      <c r="X2616" s="1"/>
      <c r="Y2616" s="1"/>
      <c r="Z2616" s="1"/>
      <c r="AA2616" s="1"/>
      <c r="AB2616" s="1"/>
      <c r="AC2616" s="1"/>
      <c r="AD2616" s="1"/>
      <c r="AE2616" s="1"/>
      <c r="AF2616" s="41"/>
      <c r="AG2616" s="42"/>
      <c r="AH2616" s="43"/>
      <c r="AI2616" s="44"/>
      <c r="AJ2616" s="45"/>
      <c r="AK2616" s="46"/>
      <c r="AL2616" s="47"/>
      <c r="AM2616" s="1"/>
      <c r="AN2616" s="2"/>
      <c r="AO2616" s="2"/>
      <c r="AP2616" s="1"/>
    </row>
    <row r="2617" spans="1:43" s="106" customFormat="1" ht="60">
      <c r="A2617" s="1" t="s">
        <v>19204</v>
      </c>
      <c r="B2617" s="1" t="s">
        <v>19256</v>
      </c>
      <c r="C2617" s="1" t="s">
        <v>19313</v>
      </c>
      <c r="D2617" s="1">
        <v>26</v>
      </c>
      <c r="E2617" s="1">
        <v>1</v>
      </c>
      <c r="F2617" s="1" t="s">
        <v>19455</v>
      </c>
      <c r="G2617" s="1" t="s">
        <v>644</v>
      </c>
      <c r="H2617" s="1"/>
      <c r="I2617" s="1" t="s">
        <v>82</v>
      </c>
      <c r="J2617" s="1"/>
      <c r="K2617" s="2"/>
      <c r="L2617" s="2"/>
      <c r="M2617" s="15"/>
      <c r="N2617" s="41"/>
      <c r="O2617" s="42"/>
      <c r="P2617" s="43"/>
      <c r="Q2617" s="44"/>
      <c r="R2617" s="45"/>
      <c r="S2617" s="46"/>
      <c r="T2617" s="47"/>
      <c r="U2617" s="1">
        <v>1</v>
      </c>
      <c r="V2617" s="2" t="s">
        <v>19461</v>
      </c>
      <c r="W2617" s="2"/>
      <c r="X2617" s="1"/>
      <c r="Y2617" s="1"/>
      <c r="Z2617" s="1"/>
      <c r="AA2617" s="1"/>
      <c r="AB2617" s="1"/>
      <c r="AC2617" s="1"/>
      <c r="AD2617" s="1"/>
      <c r="AE2617" s="1"/>
      <c r="AF2617" s="41"/>
      <c r="AG2617" s="42"/>
      <c r="AH2617" s="43"/>
      <c r="AI2617" s="44"/>
      <c r="AJ2617" s="45"/>
      <c r="AK2617" s="46"/>
      <c r="AL2617" s="47"/>
      <c r="AM2617" s="1"/>
      <c r="AN2617" s="2"/>
      <c r="AO2617" s="2"/>
      <c r="AP2617" s="1"/>
    </row>
    <row r="2618" spans="1:43" s="106" customFormat="1" ht="36">
      <c r="A2618" s="1" t="s">
        <v>19204</v>
      </c>
      <c r="B2618" s="1" t="s">
        <v>19257</v>
      </c>
      <c r="C2618" s="1" t="s">
        <v>19313</v>
      </c>
      <c r="D2618" s="1">
        <v>27</v>
      </c>
      <c r="E2618" s="1">
        <v>1</v>
      </c>
      <c r="F2618" s="1" t="s">
        <v>19456</v>
      </c>
      <c r="G2618" s="1" t="s">
        <v>19009</v>
      </c>
      <c r="H2618" s="1"/>
      <c r="I2618" s="1" t="s">
        <v>94</v>
      </c>
      <c r="J2618" s="1"/>
      <c r="K2618" s="2" t="s">
        <v>95</v>
      </c>
      <c r="L2618" s="2"/>
      <c r="M2618" s="15"/>
      <c r="N2618" s="41">
        <v>28</v>
      </c>
      <c r="O2618" s="42">
        <v>3</v>
      </c>
      <c r="P2618" s="43"/>
      <c r="Q2618" s="44">
        <v>3</v>
      </c>
      <c r="R2618" s="45">
        <v>1</v>
      </c>
      <c r="S2618" s="46">
        <v>8</v>
      </c>
      <c r="T2618" s="47"/>
      <c r="U2618" s="1">
        <v>2</v>
      </c>
      <c r="V2618" s="2" t="s">
        <v>19258</v>
      </c>
      <c r="W2618" s="2"/>
      <c r="X2618" s="1"/>
      <c r="Y2618" s="1"/>
      <c r="Z2618" s="1"/>
      <c r="AA2618" s="1"/>
      <c r="AB2618" s="1"/>
      <c r="AC2618" s="1"/>
      <c r="AD2618" s="1"/>
      <c r="AE2618" s="1"/>
      <c r="AF2618" s="41"/>
      <c r="AG2618" s="42"/>
      <c r="AH2618" s="43"/>
      <c r="AI2618" s="44"/>
      <c r="AJ2618" s="45"/>
      <c r="AK2618" s="46"/>
      <c r="AL2618" s="47"/>
      <c r="AM2618" s="1"/>
      <c r="AN2618" s="2"/>
      <c r="AO2618" s="2"/>
      <c r="AP2618" s="1"/>
    </row>
    <row r="2619" spans="1:43" s="106" customFormat="1" ht="36">
      <c r="A2619" s="1" t="s">
        <v>19204</v>
      </c>
      <c r="B2619" s="1" t="s">
        <v>19259</v>
      </c>
      <c r="C2619" s="1" t="s">
        <v>19313</v>
      </c>
      <c r="D2619" s="1">
        <v>28</v>
      </c>
      <c r="E2619" s="1">
        <v>3</v>
      </c>
      <c r="F2619" s="1" t="s">
        <v>19456</v>
      </c>
      <c r="G2619" s="1" t="s">
        <v>18342</v>
      </c>
      <c r="H2619" s="1"/>
      <c r="I2619" s="1" t="s">
        <v>104</v>
      </c>
      <c r="J2619" s="1"/>
      <c r="K2619" s="2" t="s">
        <v>105</v>
      </c>
      <c r="L2619" s="2"/>
      <c r="M2619" s="15"/>
      <c r="N2619" s="41"/>
      <c r="O2619" s="42">
        <v>1</v>
      </c>
      <c r="P2619" s="43"/>
      <c r="Q2619" s="44"/>
      <c r="R2619" s="45"/>
      <c r="S2619" s="46"/>
      <c r="T2619" s="47">
        <v>4</v>
      </c>
      <c r="U2619" s="1">
        <v>0</v>
      </c>
      <c r="V2619" s="2" t="s">
        <v>19260</v>
      </c>
      <c r="W2619" s="2"/>
      <c r="X2619" s="1"/>
      <c r="Y2619" s="1"/>
      <c r="Z2619" s="1"/>
      <c r="AA2619" s="1"/>
      <c r="AB2619" s="1"/>
      <c r="AC2619" s="1"/>
      <c r="AD2619" s="1"/>
      <c r="AE2619" s="1"/>
      <c r="AF2619" s="41"/>
      <c r="AG2619" s="42"/>
      <c r="AH2619" s="43"/>
      <c r="AI2619" s="44"/>
      <c r="AJ2619" s="45"/>
      <c r="AK2619" s="46"/>
      <c r="AL2619" s="47"/>
      <c r="AM2619" s="1"/>
      <c r="AN2619" s="2"/>
      <c r="AO2619" s="2"/>
      <c r="AP2619" s="1"/>
    </row>
    <row r="2620" spans="1:43" s="106" customFormat="1" ht="36">
      <c r="A2620" s="1" t="s">
        <v>19204</v>
      </c>
      <c r="B2620" s="1" t="s">
        <v>19261</v>
      </c>
      <c r="C2620" s="1" t="s">
        <v>19313</v>
      </c>
      <c r="D2620" s="1">
        <v>29</v>
      </c>
      <c r="E2620" s="1">
        <v>1</v>
      </c>
      <c r="F2620" s="1" t="s">
        <v>19456</v>
      </c>
      <c r="G2620" s="1" t="s">
        <v>4540</v>
      </c>
      <c r="H2620" s="1"/>
      <c r="I2620" s="1" t="s">
        <v>82</v>
      </c>
      <c r="J2620" s="1"/>
      <c r="K2620" s="2" t="s">
        <v>10767</v>
      </c>
      <c r="L2620" s="2"/>
      <c r="M2620" s="15"/>
      <c r="N2620" s="41"/>
      <c r="O2620" s="42"/>
      <c r="P2620" s="43"/>
      <c r="Q2620" s="44"/>
      <c r="R2620" s="45"/>
      <c r="S2620" s="46"/>
      <c r="T2620" s="47"/>
      <c r="U2620" s="1">
        <v>1</v>
      </c>
      <c r="V2620" s="2" t="s">
        <v>19262</v>
      </c>
      <c r="W2620" s="2"/>
      <c r="X2620" s="1"/>
      <c r="Y2620" s="1"/>
      <c r="Z2620" s="1"/>
      <c r="AA2620" s="1"/>
      <c r="AB2620" s="1"/>
      <c r="AC2620" s="1"/>
      <c r="AD2620" s="1"/>
      <c r="AE2620" s="1"/>
      <c r="AF2620" s="41"/>
      <c r="AG2620" s="42"/>
      <c r="AH2620" s="43"/>
      <c r="AI2620" s="44"/>
      <c r="AJ2620" s="45"/>
      <c r="AK2620" s="46"/>
      <c r="AL2620" s="47"/>
      <c r="AM2620" s="1"/>
      <c r="AN2620" s="2"/>
      <c r="AO2620" s="2"/>
      <c r="AP2620" s="1"/>
    </row>
    <row r="2621" spans="1:43" s="106" customFormat="1">
      <c r="A2621" s="1" t="s">
        <v>19204</v>
      </c>
      <c r="B2621" s="1" t="s">
        <v>19263</v>
      </c>
      <c r="C2621" s="1" t="s">
        <v>19313</v>
      </c>
      <c r="D2621" s="1">
        <v>30</v>
      </c>
      <c r="E2621" s="1">
        <v>2</v>
      </c>
      <c r="F2621" s="1" t="s">
        <v>19457</v>
      </c>
      <c r="G2621" s="1" t="s">
        <v>18388</v>
      </c>
      <c r="H2621" s="1"/>
      <c r="I2621" s="1" t="s">
        <v>94</v>
      </c>
      <c r="J2621" s="1"/>
      <c r="K2621" s="2" t="s">
        <v>851</v>
      </c>
      <c r="L2621" s="2"/>
      <c r="M2621" s="15"/>
      <c r="N2621" s="41">
        <v>30</v>
      </c>
      <c r="O2621" s="42">
        <v>3</v>
      </c>
      <c r="P2621" s="43"/>
      <c r="Q2621" s="44">
        <v>3</v>
      </c>
      <c r="R2621" s="45">
        <v>2</v>
      </c>
      <c r="S2621" s="46">
        <v>5</v>
      </c>
      <c r="T2621" s="47"/>
      <c r="U2621" s="1">
        <v>1</v>
      </c>
      <c r="V2621" s="2" t="s">
        <v>19264</v>
      </c>
      <c r="W2621" s="2"/>
      <c r="X2621" s="1"/>
      <c r="Y2621" s="1"/>
      <c r="Z2621" s="1"/>
      <c r="AA2621" s="1"/>
      <c r="AB2621" s="1"/>
      <c r="AC2621" s="1"/>
      <c r="AD2621" s="1"/>
      <c r="AE2621" s="1"/>
      <c r="AF2621" s="41"/>
      <c r="AG2621" s="42"/>
      <c r="AH2621" s="43"/>
      <c r="AI2621" s="44"/>
      <c r="AJ2621" s="45"/>
      <c r="AK2621" s="46"/>
      <c r="AL2621" s="47"/>
      <c r="AM2621" s="1"/>
      <c r="AN2621" s="2"/>
      <c r="AO2621" s="2"/>
      <c r="AP2621" s="1"/>
    </row>
    <row r="2622" spans="1:43" s="106" customFormat="1" ht="24">
      <c r="A2622" s="1" t="s">
        <v>19204</v>
      </c>
      <c r="B2622" s="1" t="s">
        <v>19265</v>
      </c>
      <c r="C2622" s="1" t="s">
        <v>19313</v>
      </c>
      <c r="D2622" s="1">
        <v>31</v>
      </c>
      <c r="E2622" s="1">
        <v>2</v>
      </c>
      <c r="F2622" s="1" t="s">
        <v>19457</v>
      </c>
      <c r="G2622" s="1" t="s">
        <v>4244</v>
      </c>
      <c r="H2622" s="1"/>
      <c r="I2622" s="1" t="s">
        <v>104</v>
      </c>
      <c r="J2622" s="1"/>
      <c r="K2622" s="2" t="s">
        <v>105</v>
      </c>
      <c r="L2622" s="2"/>
      <c r="M2622" s="15"/>
      <c r="N2622" s="41"/>
      <c r="O2622" s="42">
        <v>2</v>
      </c>
      <c r="P2622" s="43"/>
      <c r="Q2622" s="44"/>
      <c r="R2622" s="45"/>
      <c r="S2622" s="46"/>
      <c r="T2622" s="47">
        <v>4</v>
      </c>
      <c r="U2622" s="1">
        <v>0</v>
      </c>
      <c r="V2622" s="2" t="s">
        <v>19266</v>
      </c>
      <c r="W2622" s="2"/>
      <c r="X2622" s="1"/>
      <c r="Y2622" s="1"/>
      <c r="Z2622" s="1"/>
      <c r="AA2622" s="1"/>
      <c r="AB2622" s="1"/>
      <c r="AC2622" s="1"/>
      <c r="AD2622" s="1"/>
      <c r="AE2622" s="1"/>
      <c r="AF2622" s="41"/>
      <c r="AG2622" s="42"/>
      <c r="AH2622" s="43"/>
      <c r="AI2622" s="44"/>
      <c r="AJ2622" s="45"/>
      <c r="AK2622" s="46"/>
      <c r="AL2622" s="47"/>
      <c r="AM2622" s="1"/>
      <c r="AN2622" s="2"/>
      <c r="AO2622" s="2"/>
      <c r="AP2622" s="1"/>
    </row>
    <row r="2623" spans="1:43" s="106" customFormat="1" ht="24">
      <c r="A2623" s="1" t="s">
        <v>19204</v>
      </c>
      <c r="B2623" s="1" t="s">
        <v>19267</v>
      </c>
      <c r="C2623" s="1" t="s">
        <v>19313</v>
      </c>
      <c r="D2623" s="1">
        <v>32</v>
      </c>
      <c r="E2623" s="1">
        <v>1</v>
      </c>
      <c r="F2623" s="1" t="s">
        <v>19457</v>
      </c>
      <c r="G2623" s="1" t="s">
        <v>597</v>
      </c>
      <c r="H2623" s="1"/>
      <c r="I2623" s="1" t="s">
        <v>82</v>
      </c>
      <c r="J2623" s="1"/>
      <c r="K2623" s="2"/>
      <c r="L2623" s="2" t="s">
        <v>685</v>
      </c>
      <c r="M2623" s="15"/>
      <c r="N2623" s="41"/>
      <c r="O2623" s="42"/>
      <c r="P2623" s="43"/>
      <c r="Q2623" s="44"/>
      <c r="R2623" s="45"/>
      <c r="S2623" s="46"/>
      <c r="T2623" s="47"/>
      <c r="U2623" s="1">
        <v>1</v>
      </c>
      <c r="V2623" s="2" t="s">
        <v>19268</v>
      </c>
      <c r="W2623" s="2"/>
      <c r="X2623" s="1"/>
      <c r="Y2623" s="1"/>
      <c r="Z2623" s="1"/>
      <c r="AA2623" s="1"/>
      <c r="AB2623" s="1"/>
      <c r="AC2623" s="1"/>
      <c r="AD2623" s="1"/>
      <c r="AE2623" s="1"/>
      <c r="AF2623" s="41"/>
      <c r="AG2623" s="42"/>
      <c r="AH2623" s="43"/>
      <c r="AI2623" s="44"/>
      <c r="AJ2623" s="45"/>
      <c r="AK2623" s="46"/>
      <c r="AL2623" s="47"/>
      <c r="AM2623" s="1"/>
      <c r="AN2623" s="2"/>
      <c r="AO2623" s="2"/>
      <c r="AP2623" s="1"/>
      <c r="AQ2623" s="1"/>
    </row>
    <row r="2624" spans="1:43" s="106" customFormat="1" ht="24">
      <c r="A2624" s="1" t="s">
        <v>19204</v>
      </c>
      <c r="B2624" s="1" t="s">
        <v>19269</v>
      </c>
      <c r="C2624" s="1" t="s">
        <v>19313</v>
      </c>
      <c r="D2624" s="1">
        <v>33</v>
      </c>
      <c r="E2624" s="1">
        <v>2</v>
      </c>
      <c r="F2624" s="1" t="s">
        <v>19458</v>
      </c>
      <c r="G2624" s="1" t="s">
        <v>18325</v>
      </c>
      <c r="H2624" s="1"/>
      <c r="I2624" s="1" t="s">
        <v>94</v>
      </c>
      <c r="J2624" s="1"/>
      <c r="K2624" s="2" t="s">
        <v>938</v>
      </c>
      <c r="L2624" s="2"/>
      <c r="M2624" s="15"/>
      <c r="N2624" s="41">
        <v>34</v>
      </c>
      <c r="O2624" s="42">
        <v>3</v>
      </c>
      <c r="P2624" s="43"/>
      <c r="Q2624" s="44">
        <v>4</v>
      </c>
      <c r="R2624" s="45">
        <v>3</v>
      </c>
      <c r="S2624" s="46">
        <v>5</v>
      </c>
      <c r="T2624" s="47"/>
      <c r="U2624" s="1">
        <v>1</v>
      </c>
      <c r="V2624" s="2" t="s">
        <v>19270</v>
      </c>
      <c r="W2624" s="2"/>
      <c r="X2624" s="1"/>
      <c r="Y2624" s="1"/>
      <c r="Z2624" s="1"/>
      <c r="AA2624" s="1"/>
      <c r="AB2624" s="1"/>
      <c r="AC2624" s="1"/>
      <c r="AD2624" s="1"/>
      <c r="AE2624" s="1"/>
      <c r="AF2624" s="41"/>
      <c r="AG2624" s="42"/>
      <c r="AH2624" s="43"/>
      <c r="AI2624" s="44"/>
      <c r="AJ2624" s="45"/>
      <c r="AK2624" s="46"/>
      <c r="AL2624" s="47"/>
      <c r="AM2624" s="1"/>
      <c r="AN2624" s="2"/>
      <c r="AO2624" s="2"/>
      <c r="AP2624" s="1"/>
      <c r="AQ2624" s="1"/>
    </row>
    <row r="2625" spans="1:43" s="106" customFormat="1" ht="24">
      <c r="A2625" s="1" t="s">
        <v>19204</v>
      </c>
      <c r="B2625" s="1" t="s">
        <v>19271</v>
      </c>
      <c r="C2625" s="1" t="s">
        <v>19313</v>
      </c>
      <c r="D2625" s="1">
        <v>34</v>
      </c>
      <c r="E2625" s="1">
        <v>2</v>
      </c>
      <c r="F2625" s="1" t="s">
        <v>19458</v>
      </c>
      <c r="G2625" s="1" t="s">
        <v>593</v>
      </c>
      <c r="H2625" s="1"/>
      <c r="I2625" s="1" t="s">
        <v>104</v>
      </c>
      <c r="J2625" s="1"/>
      <c r="K2625" s="2" t="s">
        <v>19272</v>
      </c>
      <c r="L2625" s="2"/>
      <c r="M2625" s="15"/>
      <c r="N2625" s="41"/>
      <c r="O2625" s="42">
        <v>2</v>
      </c>
      <c r="P2625" s="43"/>
      <c r="Q2625" s="44"/>
      <c r="R2625" s="45"/>
      <c r="S2625" s="46"/>
      <c r="T2625" s="47">
        <v>4</v>
      </c>
      <c r="U2625" s="1">
        <v>0</v>
      </c>
      <c r="V2625" s="2" t="s">
        <v>19273</v>
      </c>
      <c r="W2625" s="2"/>
      <c r="X2625" s="1"/>
      <c r="Y2625" s="1"/>
      <c r="Z2625" s="1"/>
      <c r="AA2625" s="1"/>
      <c r="AB2625" s="1"/>
      <c r="AC2625" s="1"/>
      <c r="AD2625" s="1"/>
      <c r="AE2625" s="1"/>
      <c r="AF2625" s="41"/>
      <c r="AG2625" s="42"/>
      <c r="AH2625" s="43"/>
      <c r="AI2625" s="44"/>
      <c r="AJ2625" s="45"/>
      <c r="AK2625" s="46"/>
      <c r="AL2625" s="47"/>
      <c r="AM2625" s="1"/>
      <c r="AN2625" s="2"/>
      <c r="AO2625" s="2"/>
      <c r="AP2625" s="1"/>
      <c r="AQ2625" s="1"/>
    </row>
    <row r="2626" spans="1:43" s="106" customFormat="1" ht="24">
      <c r="A2626" s="1" t="s">
        <v>19204</v>
      </c>
      <c r="B2626" s="1" t="s">
        <v>19274</v>
      </c>
      <c r="C2626" s="1" t="s">
        <v>19313</v>
      </c>
      <c r="D2626" s="1">
        <v>35</v>
      </c>
      <c r="E2626" s="1">
        <v>1</v>
      </c>
      <c r="F2626" s="1" t="s">
        <v>19458</v>
      </c>
      <c r="G2626" s="1" t="s">
        <v>4163</v>
      </c>
      <c r="H2626" s="1"/>
      <c r="I2626" s="1" t="s">
        <v>82</v>
      </c>
      <c r="J2626" s="1"/>
      <c r="K2626" s="2"/>
      <c r="L2626" s="2"/>
      <c r="M2626" s="15"/>
      <c r="N2626" s="41"/>
      <c r="O2626" s="42"/>
      <c r="P2626" s="43"/>
      <c r="Q2626" s="44"/>
      <c r="R2626" s="45"/>
      <c r="S2626" s="46"/>
      <c r="T2626" s="47"/>
      <c r="U2626" s="1">
        <v>1</v>
      </c>
      <c r="V2626" s="2" t="s">
        <v>19275</v>
      </c>
      <c r="W2626" s="2"/>
      <c r="X2626" s="1"/>
      <c r="Y2626" s="1"/>
      <c r="Z2626" s="1"/>
      <c r="AA2626" s="1"/>
      <c r="AB2626" s="1"/>
      <c r="AC2626" s="1"/>
      <c r="AD2626" s="1"/>
      <c r="AE2626" s="1"/>
      <c r="AF2626" s="41"/>
      <c r="AG2626" s="42"/>
      <c r="AH2626" s="43"/>
      <c r="AI2626" s="44"/>
      <c r="AJ2626" s="45"/>
      <c r="AK2626" s="46"/>
      <c r="AL2626" s="47"/>
      <c r="AM2626" s="1"/>
      <c r="AN2626" s="2"/>
      <c r="AO2626" s="2"/>
      <c r="AP2626" s="1"/>
      <c r="AQ2626" s="1"/>
    </row>
    <row r="2627" spans="1:43" s="106" customFormat="1">
      <c r="A2627" s="1" t="s">
        <v>19204</v>
      </c>
      <c r="B2627" s="1" t="s">
        <v>19276</v>
      </c>
      <c r="C2627" s="1" t="s">
        <v>19313</v>
      </c>
      <c r="D2627" s="1">
        <v>36</v>
      </c>
      <c r="E2627" s="1">
        <v>2</v>
      </c>
      <c r="F2627" s="1" t="s">
        <v>19459</v>
      </c>
      <c r="G2627" s="1" t="s">
        <v>3048</v>
      </c>
      <c r="H2627" s="1"/>
      <c r="I2627" s="1" t="s">
        <v>94</v>
      </c>
      <c r="J2627" s="1"/>
      <c r="K2627" s="2" t="s">
        <v>95</v>
      </c>
      <c r="L2627" s="2"/>
      <c r="M2627" s="15"/>
      <c r="N2627" s="41">
        <v>33</v>
      </c>
      <c r="O2627" s="42" t="s">
        <v>113</v>
      </c>
      <c r="P2627" s="43"/>
      <c r="Q2627" s="44">
        <v>4</v>
      </c>
      <c r="R2627" s="45" t="s">
        <v>113</v>
      </c>
      <c r="S2627" s="46">
        <v>5</v>
      </c>
      <c r="T2627" s="47"/>
      <c r="U2627" s="1">
        <v>1</v>
      </c>
      <c r="V2627" s="2" t="s">
        <v>19277</v>
      </c>
      <c r="W2627" s="2"/>
      <c r="X2627" s="1"/>
      <c r="Y2627" s="1"/>
      <c r="Z2627" s="1"/>
      <c r="AA2627" s="1"/>
      <c r="AB2627" s="1"/>
      <c r="AC2627" s="1"/>
      <c r="AD2627" s="1"/>
      <c r="AE2627" s="1"/>
      <c r="AF2627" s="41"/>
      <c r="AG2627" s="42"/>
      <c r="AH2627" s="43"/>
      <c r="AI2627" s="44"/>
      <c r="AJ2627" s="45"/>
      <c r="AK2627" s="46"/>
      <c r="AL2627" s="47"/>
      <c r="AM2627" s="1"/>
      <c r="AN2627" s="2"/>
      <c r="AO2627" s="2"/>
      <c r="AP2627" s="1"/>
      <c r="AQ2627" s="1"/>
    </row>
    <row r="2628" spans="1:43" s="106" customFormat="1" ht="24">
      <c r="A2628" s="1" t="s">
        <v>19204</v>
      </c>
      <c r="B2628" s="1" t="s">
        <v>19278</v>
      </c>
      <c r="C2628" s="1" t="s">
        <v>19313</v>
      </c>
      <c r="D2628" s="1">
        <v>37</v>
      </c>
      <c r="E2628" s="1">
        <v>2</v>
      </c>
      <c r="F2628" s="1" t="s">
        <v>19459</v>
      </c>
      <c r="G2628" s="1" t="s">
        <v>3300</v>
      </c>
      <c r="H2628" s="1"/>
      <c r="I2628" s="1" t="s">
        <v>104</v>
      </c>
      <c r="J2628" s="1"/>
      <c r="K2628" s="2" t="s">
        <v>105</v>
      </c>
      <c r="L2628" s="2"/>
      <c r="M2628" s="15"/>
      <c r="N2628" s="41"/>
      <c r="O2628" s="42">
        <v>2</v>
      </c>
      <c r="P2628" s="43"/>
      <c r="Q2628" s="44"/>
      <c r="R2628" s="45"/>
      <c r="S2628" s="46"/>
      <c r="T2628" s="47">
        <v>3</v>
      </c>
      <c r="U2628" s="1">
        <v>0</v>
      </c>
      <c r="V2628" s="2" t="s">
        <v>19279</v>
      </c>
      <c r="W2628" s="2"/>
      <c r="X2628" s="1"/>
      <c r="Y2628" s="1"/>
      <c r="Z2628" s="1"/>
      <c r="AA2628" s="1"/>
      <c r="AB2628" s="1"/>
      <c r="AC2628" s="1"/>
      <c r="AD2628" s="1"/>
      <c r="AE2628" s="1"/>
      <c r="AF2628" s="41"/>
      <c r="AG2628" s="42"/>
      <c r="AH2628" s="43"/>
      <c r="AI2628" s="44"/>
      <c r="AJ2628" s="45"/>
      <c r="AK2628" s="46"/>
      <c r="AL2628" s="47"/>
      <c r="AM2628" s="1"/>
      <c r="AN2628" s="2"/>
      <c r="AO2628" s="2"/>
      <c r="AP2628" s="1"/>
      <c r="AQ2628" s="1"/>
    </row>
    <row r="2629" spans="1:43" s="106" customFormat="1" ht="48">
      <c r="A2629" s="1" t="s">
        <v>19204</v>
      </c>
      <c r="B2629" s="1" t="s">
        <v>19280</v>
      </c>
      <c r="C2629" s="1" t="s">
        <v>19313</v>
      </c>
      <c r="D2629" s="1">
        <v>38</v>
      </c>
      <c r="E2629" s="1">
        <v>1</v>
      </c>
      <c r="F2629" s="1" t="s">
        <v>19459</v>
      </c>
      <c r="G2629" s="1" t="s">
        <v>18336</v>
      </c>
      <c r="H2629" s="1"/>
      <c r="I2629" s="1" t="s">
        <v>82</v>
      </c>
      <c r="J2629" s="1"/>
      <c r="K2629" s="2"/>
      <c r="L2629" s="2"/>
      <c r="M2629" s="15"/>
      <c r="N2629" s="41"/>
      <c r="O2629" s="42"/>
      <c r="P2629" s="43"/>
      <c r="Q2629" s="44"/>
      <c r="R2629" s="45"/>
      <c r="S2629" s="46"/>
      <c r="T2629" s="47"/>
      <c r="U2629" s="1">
        <v>1</v>
      </c>
      <c r="V2629" s="2" t="s">
        <v>19281</v>
      </c>
      <c r="W2629" s="2"/>
      <c r="X2629" s="1"/>
      <c r="Y2629" s="1"/>
      <c r="Z2629" s="1"/>
      <c r="AA2629" s="1"/>
      <c r="AB2629" s="1"/>
      <c r="AC2629" s="1"/>
      <c r="AD2629" s="1"/>
      <c r="AE2629" s="1"/>
      <c r="AF2629" s="41"/>
      <c r="AG2629" s="42"/>
      <c r="AH2629" s="43"/>
      <c r="AI2629" s="44"/>
      <c r="AJ2629" s="45"/>
      <c r="AK2629" s="46"/>
      <c r="AL2629" s="47"/>
      <c r="AM2629" s="1"/>
      <c r="AN2629" s="2"/>
      <c r="AO2629" s="2"/>
      <c r="AP2629" s="1"/>
      <c r="AQ2629" s="1"/>
    </row>
    <row r="2630" spans="1:43" s="106" customFormat="1">
      <c r="A2630" s="1" t="s">
        <v>19204</v>
      </c>
      <c r="B2630" s="1" t="s">
        <v>19282</v>
      </c>
      <c r="C2630" s="1" t="s">
        <v>19313</v>
      </c>
      <c r="D2630" s="1">
        <v>39</v>
      </c>
      <c r="E2630" s="1">
        <v>2</v>
      </c>
      <c r="F2630" s="1" t="s">
        <v>19331</v>
      </c>
      <c r="G2630" s="1" t="s">
        <v>108</v>
      </c>
      <c r="H2630" s="1"/>
      <c r="I2630" s="1" t="s">
        <v>94</v>
      </c>
      <c r="J2630" s="1"/>
      <c r="K2630" s="2"/>
      <c r="L2630" s="2" t="s">
        <v>155</v>
      </c>
      <c r="M2630" s="15"/>
      <c r="N2630" s="41">
        <v>12</v>
      </c>
      <c r="O2630" s="42">
        <v>1</v>
      </c>
      <c r="P2630" s="43"/>
      <c r="Q2630" s="44">
        <v>2</v>
      </c>
      <c r="R2630" s="45">
        <v>1</v>
      </c>
      <c r="S2630" s="46">
        <v>2</v>
      </c>
      <c r="T2630" s="47"/>
      <c r="U2630" s="1">
        <v>1</v>
      </c>
      <c r="V2630" s="2"/>
      <c r="W2630" s="2"/>
      <c r="X2630" s="1"/>
      <c r="Y2630" s="1"/>
      <c r="Z2630" s="1"/>
      <c r="AA2630" s="1"/>
      <c r="AB2630" s="1"/>
      <c r="AC2630" s="1"/>
      <c r="AD2630" s="1"/>
      <c r="AE2630" s="1"/>
      <c r="AF2630" s="41"/>
      <c r="AG2630" s="42"/>
      <c r="AH2630" s="43"/>
      <c r="AI2630" s="44"/>
      <c r="AJ2630" s="45"/>
      <c r="AK2630" s="46"/>
      <c r="AL2630" s="47"/>
      <c r="AM2630" s="1"/>
      <c r="AN2630" s="2"/>
      <c r="AO2630" s="2"/>
      <c r="AP2630" s="1"/>
      <c r="AQ2630" s="1"/>
    </row>
    <row r="2631" spans="1:43" s="106" customFormat="1" ht="36">
      <c r="A2631" s="1" t="s">
        <v>19204</v>
      </c>
      <c r="B2631" s="1" t="s">
        <v>19283</v>
      </c>
      <c r="C2631" s="1" t="s">
        <v>19313</v>
      </c>
      <c r="D2631" s="1">
        <v>40</v>
      </c>
      <c r="E2631" s="1">
        <v>2</v>
      </c>
      <c r="F2631" s="1" t="s">
        <v>19331</v>
      </c>
      <c r="G2631" s="1" t="s">
        <v>4657</v>
      </c>
      <c r="H2631" s="1"/>
      <c r="I2631" s="1" t="s">
        <v>104</v>
      </c>
      <c r="J2631" s="1"/>
      <c r="K2631" s="2" t="s">
        <v>105</v>
      </c>
      <c r="L2631" s="2"/>
      <c r="M2631" s="15"/>
      <c r="N2631" s="41"/>
      <c r="O2631" s="42">
        <v>2</v>
      </c>
      <c r="P2631" s="43"/>
      <c r="Q2631" s="44"/>
      <c r="R2631" s="45"/>
      <c r="S2631" s="46"/>
      <c r="T2631" s="47">
        <v>4</v>
      </c>
      <c r="U2631" s="1">
        <v>0</v>
      </c>
      <c r="V2631" s="2" t="s">
        <v>19284</v>
      </c>
      <c r="W2631" s="2"/>
      <c r="X2631" s="1"/>
      <c r="Y2631" s="1"/>
      <c r="Z2631" s="1"/>
      <c r="AA2631" s="1"/>
      <c r="AB2631" s="1"/>
      <c r="AC2631" s="1"/>
      <c r="AD2631" s="1"/>
      <c r="AE2631" s="1"/>
      <c r="AF2631" s="41"/>
      <c r="AG2631" s="42"/>
      <c r="AH2631" s="43"/>
      <c r="AI2631" s="44"/>
      <c r="AJ2631" s="45"/>
      <c r="AK2631" s="46"/>
      <c r="AL2631" s="47"/>
      <c r="AM2631" s="1"/>
      <c r="AN2631" s="2"/>
      <c r="AO2631" s="2"/>
      <c r="AP2631" s="1"/>
      <c r="AQ2631" s="1"/>
    </row>
    <row r="2632" spans="1:43" s="106" customFormat="1" ht="36">
      <c r="A2632" s="1" t="s">
        <v>19204</v>
      </c>
      <c r="B2632" s="1" t="s">
        <v>19285</v>
      </c>
      <c r="C2632" s="1" t="s">
        <v>19313</v>
      </c>
      <c r="D2632" s="1">
        <v>41</v>
      </c>
      <c r="E2632" s="1">
        <v>1</v>
      </c>
      <c r="F2632" s="1" t="s">
        <v>19331</v>
      </c>
      <c r="G2632" s="1" t="s">
        <v>718</v>
      </c>
      <c r="H2632" s="1"/>
      <c r="I2632" s="1" t="s">
        <v>82</v>
      </c>
      <c r="J2632" s="1"/>
      <c r="K2632" s="2"/>
      <c r="L2632" s="2"/>
      <c r="M2632" s="15"/>
      <c r="N2632" s="41"/>
      <c r="O2632" s="42"/>
      <c r="P2632" s="43"/>
      <c r="Q2632" s="44"/>
      <c r="R2632" s="45"/>
      <c r="S2632" s="46"/>
      <c r="T2632" s="47"/>
      <c r="U2632" s="1">
        <v>1</v>
      </c>
      <c r="V2632" s="2" t="s">
        <v>19286</v>
      </c>
      <c r="W2632" s="2"/>
      <c r="X2632" s="1"/>
      <c r="Y2632" s="1"/>
      <c r="Z2632" s="1"/>
      <c r="AA2632" s="1"/>
      <c r="AB2632" s="1"/>
      <c r="AC2632" s="1"/>
      <c r="AD2632" s="1"/>
      <c r="AE2632" s="1"/>
      <c r="AF2632" s="41"/>
      <c r="AG2632" s="42"/>
      <c r="AH2632" s="43"/>
      <c r="AI2632" s="44"/>
      <c r="AJ2632" s="45"/>
      <c r="AK2632" s="46"/>
      <c r="AL2632" s="47"/>
      <c r="AM2632" s="1"/>
      <c r="AN2632" s="2"/>
      <c r="AO2632" s="2"/>
      <c r="AP2632" s="1"/>
      <c r="AQ2632" s="1"/>
    </row>
    <row r="2633" spans="1:43" s="106" customFormat="1" ht="24">
      <c r="A2633" s="1" t="s">
        <v>19204</v>
      </c>
      <c r="B2633" s="1" t="s">
        <v>19287</v>
      </c>
      <c r="C2633" s="1" t="s">
        <v>19313</v>
      </c>
      <c r="D2633" s="1">
        <v>42</v>
      </c>
      <c r="E2633" s="1">
        <v>2</v>
      </c>
      <c r="F2633" s="1" t="s">
        <v>19332</v>
      </c>
      <c r="G2633" s="1" t="s">
        <v>4534</v>
      </c>
      <c r="H2633" s="1"/>
      <c r="I2633" s="1" t="s">
        <v>94</v>
      </c>
      <c r="J2633" s="1"/>
      <c r="K2633" s="2" t="s">
        <v>19129</v>
      </c>
      <c r="L2633" s="2"/>
      <c r="M2633" s="15"/>
      <c r="N2633" s="41">
        <v>25</v>
      </c>
      <c r="O2633" s="42">
        <v>2</v>
      </c>
      <c r="P2633" s="43"/>
      <c r="Q2633" s="44">
        <v>3</v>
      </c>
      <c r="R2633" s="45">
        <v>1</v>
      </c>
      <c r="S2633" s="46">
        <v>3</v>
      </c>
      <c r="T2633" s="47"/>
      <c r="U2633" s="1">
        <v>1</v>
      </c>
      <c r="V2633" s="2" t="s">
        <v>19288</v>
      </c>
      <c r="W2633" s="2"/>
      <c r="X2633" s="1"/>
      <c r="Y2633" s="1"/>
      <c r="Z2633" s="1"/>
      <c r="AA2633" s="1"/>
      <c r="AB2633" s="1"/>
      <c r="AC2633" s="1"/>
      <c r="AD2633" s="1"/>
      <c r="AE2633" s="1"/>
      <c r="AF2633" s="41"/>
      <c r="AG2633" s="42"/>
      <c r="AH2633" s="43"/>
      <c r="AI2633" s="44"/>
      <c r="AJ2633" s="45"/>
      <c r="AK2633" s="46"/>
      <c r="AL2633" s="47"/>
      <c r="AM2633" s="1"/>
      <c r="AN2633" s="2"/>
      <c r="AO2633" s="2"/>
      <c r="AP2633" s="1"/>
      <c r="AQ2633" s="1"/>
    </row>
    <row r="2634" spans="1:43" s="106" customFormat="1" ht="36">
      <c r="A2634" s="1" t="s">
        <v>19204</v>
      </c>
      <c r="B2634" s="1" t="s">
        <v>19289</v>
      </c>
      <c r="C2634" s="1" t="s">
        <v>19313</v>
      </c>
      <c r="D2634" s="1">
        <v>43</v>
      </c>
      <c r="E2634" s="1">
        <v>2</v>
      </c>
      <c r="F2634" s="1" t="s">
        <v>19332</v>
      </c>
      <c r="G2634" s="1" t="s">
        <v>2915</v>
      </c>
      <c r="H2634" s="1"/>
      <c r="I2634" s="1" t="s">
        <v>104</v>
      </c>
      <c r="J2634" s="1"/>
      <c r="K2634" s="2" t="s">
        <v>105</v>
      </c>
      <c r="L2634" s="2"/>
      <c r="M2634" s="15"/>
      <c r="N2634" s="41"/>
      <c r="O2634" s="42">
        <v>2</v>
      </c>
      <c r="P2634" s="43"/>
      <c r="Q2634" s="44"/>
      <c r="R2634" s="45"/>
      <c r="S2634" s="46"/>
      <c r="T2634" s="47">
        <v>4</v>
      </c>
      <c r="U2634" s="1">
        <v>0</v>
      </c>
      <c r="V2634" s="2" t="s">
        <v>19290</v>
      </c>
      <c r="W2634" s="2"/>
      <c r="X2634" s="1"/>
      <c r="Y2634" s="1"/>
      <c r="Z2634" s="1"/>
      <c r="AA2634" s="1"/>
      <c r="AB2634" s="1"/>
      <c r="AC2634" s="1"/>
      <c r="AD2634" s="1"/>
      <c r="AE2634" s="1"/>
      <c r="AF2634" s="41"/>
      <c r="AG2634" s="42"/>
      <c r="AH2634" s="43"/>
      <c r="AI2634" s="44"/>
      <c r="AJ2634" s="45"/>
      <c r="AK2634" s="46"/>
      <c r="AL2634" s="47"/>
      <c r="AM2634" s="1"/>
      <c r="AN2634" s="2"/>
      <c r="AO2634" s="2"/>
      <c r="AP2634" s="1"/>
      <c r="AQ2634" s="1"/>
    </row>
    <row r="2635" spans="1:43" s="106" customFormat="1" ht="36">
      <c r="A2635" s="1" t="s">
        <v>19204</v>
      </c>
      <c r="B2635" s="1" t="s">
        <v>19291</v>
      </c>
      <c r="C2635" s="1" t="s">
        <v>19313</v>
      </c>
      <c r="D2635" s="1">
        <v>44</v>
      </c>
      <c r="E2635" s="1">
        <v>1</v>
      </c>
      <c r="F2635" s="1" t="s">
        <v>19332</v>
      </c>
      <c r="G2635" s="1" t="s">
        <v>5509</v>
      </c>
      <c r="H2635" s="1"/>
      <c r="I2635" s="1" t="s">
        <v>82</v>
      </c>
      <c r="J2635" s="1"/>
      <c r="K2635" s="2"/>
      <c r="L2635" s="2"/>
      <c r="M2635" s="15"/>
      <c r="N2635" s="41"/>
      <c r="O2635" s="42"/>
      <c r="P2635" s="43"/>
      <c r="Q2635" s="44"/>
      <c r="R2635" s="45"/>
      <c r="S2635" s="46"/>
      <c r="T2635" s="47"/>
      <c r="U2635" s="1">
        <v>1</v>
      </c>
      <c r="V2635" s="2" t="s">
        <v>19292</v>
      </c>
      <c r="W2635" s="2"/>
      <c r="X2635" s="1"/>
      <c r="Y2635" s="1"/>
      <c r="Z2635" s="1"/>
      <c r="AA2635" s="1"/>
      <c r="AB2635" s="1"/>
      <c r="AC2635" s="1"/>
      <c r="AD2635" s="1"/>
      <c r="AE2635" s="1"/>
      <c r="AF2635" s="41"/>
      <c r="AG2635" s="42"/>
      <c r="AH2635" s="43"/>
      <c r="AI2635" s="44"/>
      <c r="AJ2635" s="45"/>
      <c r="AK2635" s="46"/>
      <c r="AL2635" s="47"/>
      <c r="AM2635" s="1"/>
      <c r="AN2635" s="2"/>
      <c r="AO2635" s="2"/>
      <c r="AP2635" s="1"/>
      <c r="AQ2635" s="1"/>
    </row>
    <row r="2636" spans="1:43" s="106" customFormat="1" ht="48">
      <c r="A2636" s="1" t="s">
        <v>19204</v>
      </c>
      <c r="B2636" s="1" t="s">
        <v>19293</v>
      </c>
      <c r="C2636" s="1" t="s">
        <v>19313</v>
      </c>
      <c r="D2636" s="1">
        <v>45</v>
      </c>
      <c r="E2636" s="1">
        <v>1</v>
      </c>
      <c r="F2636" s="1" t="s">
        <v>19333</v>
      </c>
      <c r="G2636" s="1" t="s">
        <v>9616</v>
      </c>
      <c r="H2636" s="1"/>
      <c r="I2636" s="1" t="s">
        <v>94</v>
      </c>
      <c r="J2636" s="1"/>
      <c r="K2636" s="2"/>
      <c r="L2636" s="2"/>
      <c r="M2636" s="15"/>
      <c r="N2636" s="41">
        <v>36</v>
      </c>
      <c r="O2636" s="42">
        <v>3</v>
      </c>
      <c r="P2636" s="43"/>
      <c r="Q2636" s="44">
        <v>4</v>
      </c>
      <c r="R2636" s="45">
        <v>2</v>
      </c>
      <c r="S2636" s="46">
        <v>6</v>
      </c>
      <c r="T2636" s="47"/>
      <c r="U2636" s="1">
        <v>1</v>
      </c>
      <c r="V2636" s="2" t="s">
        <v>19294</v>
      </c>
      <c r="W2636" s="2"/>
      <c r="X2636" s="1"/>
      <c r="Y2636" s="1"/>
      <c r="Z2636" s="1"/>
      <c r="AA2636" s="1"/>
      <c r="AB2636" s="1"/>
      <c r="AC2636" s="1"/>
      <c r="AD2636" s="1"/>
      <c r="AE2636" s="1"/>
      <c r="AF2636" s="41"/>
      <c r="AG2636" s="42"/>
      <c r="AH2636" s="43"/>
      <c r="AI2636" s="44"/>
      <c r="AJ2636" s="45"/>
      <c r="AK2636" s="46"/>
      <c r="AL2636" s="47"/>
      <c r="AM2636" s="1"/>
      <c r="AN2636" s="2"/>
      <c r="AO2636" s="2"/>
      <c r="AP2636" s="1"/>
      <c r="AQ2636" s="1"/>
    </row>
    <row r="2637" spans="1:43" s="106" customFormat="1" ht="36">
      <c r="A2637" s="1" t="s">
        <v>19204</v>
      </c>
      <c r="B2637" s="1" t="s">
        <v>19295</v>
      </c>
      <c r="C2637" s="1" t="s">
        <v>19313</v>
      </c>
      <c r="D2637" s="1">
        <v>46</v>
      </c>
      <c r="E2637" s="1">
        <v>2</v>
      </c>
      <c r="F2637" s="1" t="s">
        <v>19333</v>
      </c>
      <c r="G2637" s="1" t="s">
        <v>3293</v>
      </c>
      <c r="H2637" s="1"/>
      <c r="I2637" s="1" t="s">
        <v>104</v>
      </c>
      <c r="J2637" s="1"/>
      <c r="K2637" s="2" t="s">
        <v>105</v>
      </c>
      <c r="L2637" s="2"/>
      <c r="M2637" s="15"/>
      <c r="N2637" s="41"/>
      <c r="O2637" s="42">
        <v>3</v>
      </c>
      <c r="P2637" s="43"/>
      <c r="Q2637" s="44"/>
      <c r="R2637" s="45"/>
      <c r="S2637" s="46"/>
      <c r="T2637" s="47">
        <v>4</v>
      </c>
      <c r="U2637" s="1">
        <v>1</v>
      </c>
      <c r="V2637" s="2" t="s">
        <v>19296</v>
      </c>
      <c r="W2637" s="2"/>
      <c r="X2637" s="1"/>
      <c r="Y2637" s="1"/>
      <c r="Z2637" s="1"/>
      <c r="AA2637" s="1"/>
      <c r="AB2637" s="1"/>
      <c r="AC2637" s="1"/>
      <c r="AD2637" s="1"/>
      <c r="AE2637" s="1"/>
      <c r="AF2637" s="41"/>
      <c r="AG2637" s="42"/>
      <c r="AH2637" s="43"/>
      <c r="AI2637" s="44"/>
      <c r="AJ2637" s="45"/>
      <c r="AK2637" s="46"/>
      <c r="AL2637" s="47"/>
      <c r="AM2637" s="1"/>
      <c r="AN2637" s="2"/>
      <c r="AO2637" s="2"/>
      <c r="AP2637" s="1"/>
      <c r="AQ2637" s="1"/>
    </row>
    <row r="2638" spans="1:43" s="106" customFormat="1" ht="24">
      <c r="A2638" s="1" t="s">
        <v>19204</v>
      </c>
      <c r="B2638" s="1" t="s">
        <v>19297</v>
      </c>
      <c r="C2638" s="1" t="s">
        <v>19313</v>
      </c>
      <c r="D2638" s="1">
        <v>47</v>
      </c>
      <c r="E2638" s="1">
        <v>2</v>
      </c>
      <c r="F2638" s="1" t="s">
        <v>19333</v>
      </c>
      <c r="G2638" s="1" t="s">
        <v>11316</v>
      </c>
      <c r="H2638" s="1"/>
      <c r="I2638" s="1" t="s">
        <v>82</v>
      </c>
      <c r="J2638" s="1"/>
      <c r="K2638" s="2"/>
      <c r="L2638" s="2"/>
      <c r="M2638" s="15"/>
      <c r="N2638" s="41"/>
      <c r="O2638" s="42"/>
      <c r="P2638" s="43"/>
      <c r="Q2638" s="44"/>
      <c r="R2638" s="45"/>
      <c r="S2638" s="46"/>
      <c r="T2638" s="47"/>
      <c r="U2638" s="1">
        <v>0</v>
      </c>
      <c r="V2638" s="2" t="s">
        <v>19298</v>
      </c>
      <c r="W2638" s="2"/>
      <c r="X2638" s="1"/>
      <c r="Y2638" s="1"/>
      <c r="Z2638" s="1"/>
      <c r="AA2638" s="1"/>
      <c r="AB2638" s="1"/>
      <c r="AC2638" s="1"/>
      <c r="AD2638" s="1"/>
      <c r="AE2638" s="1"/>
      <c r="AF2638" s="41"/>
      <c r="AG2638" s="42"/>
      <c r="AH2638" s="43"/>
      <c r="AI2638" s="44"/>
      <c r="AJ2638" s="45"/>
      <c r="AK2638" s="46"/>
      <c r="AL2638" s="47"/>
      <c r="AM2638" s="1"/>
      <c r="AN2638" s="2"/>
      <c r="AO2638" s="2"/>
      <c r="AP2638" s="1"/>
      <c r="AQ2638" s="1"/>
    </row>
    <row r="2639" spans="1:43" s="106" customFormat="1" ht="24">
      <c r="A2639" s="1" t="s">
        <v>19204</v>
      </c>
      <c r="B2639" s="1" t="s">
        <v>19299</v>
      </c>
      <c r="C2639" s="1" t="s">
        <v>19313</v>
      </c>
      <c r="D2639" s="1">
        <v>48</v>
      </c>
      <c r="E2639" s="1">
        <v>1</v>
      </c>
      <c r="F2639" s="1" t="s">
        <v>19334</v>
      </c>
      <c r="G2639" s="1" t="s">
        <v>4061</v>
      </c>
      <c r="H2639" s="1"/>
      <c r="I2639" s="1" t="s">
        <v>94</v>
      </c>
      <c r="J2639" s="1"/>
      <c r="K2639" s="2" t="s">
        <v>851</v>
      </c>
      <c r="L2639" s="2"/>
      <c r="M2639" s="15"/>
      <c r="N2639" s="41">
        <v>34</v>
      </c>
      <c r="O2639" s="42">
        <v>2</v>
      </c>
      <c r="P2639" s="43"/>
      <c r="Q2639" s="44">
        <v>4</v>
      </c>
      <c r="R2639" s="45">
        <v>2</v>
      </c>
      <c r="S2639" s="46">
        <v>4</v>
      </c>
      <c r="T2639" s="47"/>
      <c r="U2639" s="1">
        <v>1</v>
      </c>
      <c r="V2639" s="2" t="s">
        <v>19300</v>
      </c>
      <c r="W2639" s="2"/>
      <c r="X2639" s="1"/>
      <c r="Y2639" s="1"/>
      <c r="Z2639" s="1"/>
      <c r="AA2639" s="1"/>
      <c r="AB2639" s="1"/>
      <c r="AC2639" s="1"/>
      <c r="AD2639" s="1"/>
      <c r="AE2639" s="1"/>
      <c r="AF2639" s="41"/>
      <c r="AG2639" s="42"/>
      <c r="AH2639" s="43"/>
      <c r="AI2639" s="44"/>
      <c r="AJ2639" s="45"/>
      <c r="AK2639" s="46"/>
      <c r="AL2639" s="47"/>
      <c r="AM2639" s="1"/>
      <c r="AN2639" s="2"/>
      <c r="AO2639" s="2"/>
      <c r="AP2639" s="1"/>
      <c r="AQ2639" s="1"/>
    </row>
    <row r="2640" spans="1:43" s="106" customFormat="1" ht="48">
      <c r="A2640" s="1" t="s">
        <v>19204</v>
      </c>
      <c r="B2640" s="1" t="s">
        <v>19301</v>
      </c>
      <c r="C2640" s="1" t="s">
        <v>19313</v>
      </c>
      <c r="D2640" s="1">
        <v>49</v>
      </c>
      <c r="E2640" s="1">
        <v>2</v>
      </c>
      <c r="F2640" s="1" t="s">
        <v>19334</v>
      </c>
      <c r="G2640" s="1" t="s">
        <v>669</v>
      </c>
      <c r="H2640" s="1"/>
      <c r="I2640" s="1" t="s">
        <v>104</v>
      </c>
      <c r="J2640" s="1"/>
      <c r="K2640" s="2"/>
      <c r="L2640" s="2"/>
      <c r="M2640" s="15"/>
      <c r="N2640" s="41"/>
      <c r="O2640" s="42">
        <v>4</v>
      </c>
      <c r="P2640" s="43"/>
      <c r="Q2640" s="44"/>
      <c r="R2640" s="45"/>
      <c r="S2640" s="46"/>
      <c r="T2640" s="47">
        <v>4</v>
      </c>
      <c r="U2640" s="1">
        <v>1</v>
      </c>
      <c r="V2640" s="2" t="s">
        <v>19302</v>
      </c>
      <c r="W2640" s="2"/>
      <c r="X2640" s="1"/>
      <c r="Y2640" s="1"/>
      <c r="Z2640" s="1"/>
      <c r="AA2640" s="1"/>
      <c r="AB2640" s="1"/>
      <c r="AC2640" s="1"/>
      <c r="AD2640" s="1"/>
      <c r="AE2640" s="1"/>
      <c r="AF2640" s="41"/>
      <c r="AG2640" s="42"/>
      <c r="AH2640" s="43"/>
      <c r="AI2640" s="44"/>
      <c r="AJ2640" s="45"/>
      <c r="AK2640" s="46"/>
      <c r="AL2640" s="47"/>
      <c r="AM2640" s="1"/>
      <c r="AN2640" s="2"/>
      <c r="AO2640" s="2"/>
      <c r="AP2640" s="1"/>
      <c r="AQ2640" s="1"/>
    </row>
    <row r="2641" spans="1:43" s="106" customFormat="1" ht="36">
      <c r="A2641" s="1" t="s">
        <v>19204</v>
      </c>
      <c r="B2641" s="1" t="s">
        <v>19303</v>
      </c>
      <c r="C2641" s="1" t="s">
        <v>19313</v>
      </c>
      <c r="D2641" s="1">
        <v>50</v>
      </c>
      <c r="E2641" s="1">
        <v>2</v>
      </c>
      <c r="F2641" s="1" t="s">
        <v>19334</v>
      </c>
      <c r="G2641" s="1" t="s">
        <v>246</v>
      </c>
      <c r="H2641" s="1"/>
      <c r="I2641" s="1" t="s">
        <v>82</v>
      </c>
      <c r="J2641" s="1"/>
      <c r="K2641" s="2"/>
      <c r="L2641" s="2"/>
      <c r="M2641" s="15"/>
      <c r="N2641" s="41"/>
      <c r="O2641" s="42"/>
      <c r="P2641" s="43"/>
      <c r="Q2641" s="44"/>
      <c r="R2641" s="45"/>
      <c r="S2641" s="46"/>
      <c r="T2641" s="47"/>
      <c r="U2641" s="1">
        <v>0</v>
      </c>
      <c r="V2641" s="2" t="s">
        <v>19304</v>
      </c>
      <c r="W2641" s="2"/>
      <c r="X2641" s="1"/>
      <c r="Y2641" s="1"/>
      <c r="Z2641" s="1"/>
      <c r="AA2641" s="1"/>
      <c r="AB2641" s="1"/>
      <c r="AC2641" s="1"/>
      <c r="AD2641" s="1"/>
      <c r="AE2641" s="1"/>
      <c r="AF2641" s="41"/>
      <c r="AG2641" s="42"/>
      <c r="AH2641" s="43"/>
      <c r="AI2641" s="44"/>
      <c r="AJ2641" s="45"/>
      <c r="AK2641" s="46"/>
      <c r="AL2641" s="47"/>
      <c r="AM2641" s="1"/>
      <c r="AN2641" s="2"/>
      <c r="AO2641" s="2"/>
      <c r="AP2641" s="1"/>
      <c r="AQ2641" s="1"/>
    </row>
    <row r="2642" spans="1:43" s="106" customFormat="1" ht="24">
      <c r="A2642" s="1" t="s">
        <v>19204</v>
      </c>
      <c r="B2642" s="1" t="s">
        <v>19305</v>
      </c>
      <c r="C2642" s="1" t="s">
        <v>19313</v>
      </c>
      <c r="D2642" s="1">
        <v>51</v>
      </c>
      <c r="E2642" s="1">
        <v>1</v>
      </c>
      <c r="F2642" s="1" t="s">
        <v>19335</v>
      </c>
      <c r="G2642" s="1" t="s">
        <v>3220</v>
      </c>
      <c r="H2642" s="1"/>
      <c r="I2642" s="1" t="s">
        <v>94</v>
      </c>
      <c r="J2642" s="1"/>
      <c r="K2642" s="2" t="s">
        <v>938</v>
      </c>
      <c r="L2642" s="2"/>
      <c r="M2642" s="15"/>
      <c r="N2642" s="41">
        <v>30</v>
      </c>
      <c r="O2642" s="42">
        <v>2</v>
      </c>
      <c r="P2642" s="43"/>
      <c r="Q2642" s="44">
        <v>3</v>
      </c>
      <c r="R2642" s="45">
        <v>1</v>
      </c>
      <c r="S2642" s="46">
        <v>4</v>
      </c>
      <c r="T2642" s="47"/>
      <c r="U2642" s="1">
        <v>1</v>
      </c>
      <c r="V2642" s="2" t="s">
        <v>19306</v>
      </c>
      <c r="W2642" s="2"/>
      <c r="X2642" s="1"/>
      <c r="Y2642" s="1"/>
      <c r="Z2642" s="1"/>
      <c r="AA2642" s="1"/>
      <c r="AB2642" s="1"/>
      <c r="AC2642" s="1"/>
      <c r="AD2642" s="1"/>
      <c r="AE2642" s="1"/>
      <c r="AF2642" s="41"/>
      <c r="AG2642" s="42"/>
      <c r="AH2642" s="43"/>
      <c r="AI2642" s="44"/>
      <c r="AJ2642" s="45"/>
      <c r="AK2642" s="46"/>
      <c r="AL2642" s="47"/>
      <c r="AM2642" s="1"/>
      <c r="AN2642" s="2"/>
      <c r="AO2642" s="2"/>
      <c r="AP2642" s="1"/>
      <c r="AQ2642" s="1"/>
    </row>
    <row r="2643" spans="1:43" s="106" customFormat="1" ht="36">
      <c r="A2643" s="1" t="s">
        <v>19204</v>
      </c>
      <c r="B2643" s="1" t="s">
        <v>19307</v>
      </c>
      <c r="C2643" s="1" t="s">
        <v>19313</v>
      </c>
      <c r="D2643" s="1">
        <v>52</v>
      </c>
      <c r="E2643" s="1">
        <v>2</v>
      </c>
      <c r="F2643" s="1" t="s">
        <v>19335</v>
      </c>
      <c r="G2643" s="1" t="s">
        <v>11011</v>
      </c>
      <c r="H2643" s="1"/>
      <c r="I2643" s="1" t="s">
        <v>104</v>
      </c>
      <c r="J2643" s="1"/>
      <c r="K2643" s="2" t="s">
        <v>105</v>
      </c>
      <c r="L2643" s="2"/>
      <c r="M2643" s="15"/>
      <c r="N2643" s="41"/>
      <c r="O2643" s="42">
        <v>3</v>
      </c>
      <c r="P2643" s="43"/>
      <c r="Q2643" s="44"/>
      <c r="R2643" s="45"/>
      <c r="S2643" s="46"/>
      <c r="T2643" s="47">
        <v>1</v>
      </c>
      <c r="U2643" s="1">
        <v>0</v>
      </c>
      <c r="V2643" s="2" t="s">
        <v>19308</v>
      </c>
      <c r="W2643" s="2"/>
      <c r="X2643" s="1"/>
      <c r="Y2643" s="1"/>
      <c r="Z2643" s="1"/>
      <c r="AA2643" s="1"/>
      <c r="AB2643" s="1"/>
      <c r="AC2643" s="1"/>
      <c r="AD2643" s="1"/>
      <c r="AE2643" s="1"/>
      <c r="AF2643" s="41"/>
      <c r="AG2643" s="42"/>
      <c r="AH2643" s="43"/>
      <c r="AI2643" s="44"/>
      <c r="AJ2643" s="45"/>
      <c r="AK2643" s="46"/>
      <c r="AL2643" s="47"/>
      <c r="AM2643" s="1"/>
      <c r="AN2643" s="2"/>
      <c r="AO2643" s="2"/>
      <c r="AP2643" s="1"/>
      <c r="AQ2643" s="1"/>
    </row>
    <row r="2644" spans="1:43" s="106" customFormat="1" ht="48">
      <c r="A2644" s="1" t="s">
        <v>19204</v>
      </c>
      <c r="B2644" s="1" t="s">
        <v>19309</v>
      </c>
      <c r="C2644" s="1" t="s">
        <v>19313</v>
      </c>
      <c r="D2644" s="1">
        <v>53</v>
      </c>
      <c r="E2644" s="1">
        <v>2</v>
      </c>
      <c r="F2644" s="1" t="s">
        <v>19335</v>
      </c>
      <c r="G2644" s="1" t="s">
        <v>2961</v>
      </c>
      <c r="H2644" s="1"/>
      <c r="I2644" s="1" t="s">
        <v>82</v>
      </c>
      <c r="J2644" s="1"/>
      <c r="K2644" s="2"/>
      <c r="L2644" s="2"/>
      <c r="M2644" s="15"/>
      <c r="N2644" s="41"/>
      <c r="O2644" s="42"/>
      <c r="P2644" s="43"/>
      <c r="Q2644" s="44"/>
      <c r="R2644" s="45"/>
      <c r="S2644" s="46"/>
      <c r="T2644" s="47"/>
      <c r="U2644" s="1">
        <v>1</v>
      </c>
      <c r="V2644" s="2" t="s">
        <v>19310</v>
      </c>
      <c r="W2644" s="2"/>
      <c r="X2644" s="1"/>
      <c r="Y2644" s="1"/>
      <c r="Z2644" s="1"/>
      <c r="AA2644" s="1"/>
      <c r="AB2644" s="1"/>
      <c r="AC2644" s="1"/>
      <c r="AD2644" s="1"/>
      <c r="AE2644" s="1"/>
      <c r="AF2644" s="41"/>
      <c r="AG2644" s="42"/>
      <c r="AH2644" s="43"/>
      <c r="AI2644" s="44"/>
      <c r="AJ2644" s="45"/>
      <c r="AK2644" s="46"/>
      <c r="AL2644" s="47"/>
      <c r="AM2644" s="1"/>
      <c r="AN2644" s="2"/>
      <c r="AO2644" s="2"/>
      <c r="AP2644" s="1"/>
      <c r="AQ2644" s="1"/>
    </row>
    <row r="2645" spans="1:43" s="106" customFormat="1" ht="60">
      <c r="A2645" s="1" t="s">
        <v>20962</v>
      </c>
      <c r="B2645" s="1" t="s">
        <v>21097</v>
      </c>
      <c r="C2645" s="1" t="s">
        <v>21095</v>
      </c>
      <c r="D2645" s="1">
        <v>1</v>
      </c>
      <c r="E2645" s="1">
        <v>1</v>
      </c>
      <c r="F2645" s="1" t="s">
        <v>20958</v>
      </c>
      <c r="G2645" s="1" t="s">
        <v>9503</v>
      </c>
      <c r="H2645" s="1"/>
      <c r="I2645" s="1" t="s">
        <v>125</v>
      </c>
      <c r="J2645" s="1"/>
      <c r="K2645" s="2"/>
      <c r="L2645" s="2"/>
      <c r="M2645" s="15">
        <v>1</v>
      </c>
      <c r="N2645" s="41" t="s">
        <v>9489</v>
      </c>
      <c r="O2645" s="42"/>
      <c r="P2645" s="43"/>
      <c r="Q2645" s="44"/>
      <c r="R2645" s="45"/>
      <c r="S2645" s="46"/>
      <c r="T2645" s="47"/>
      <c r="U2645" s="1"/>
      <c r="V2645" s="2" t="s">
        <v>20964</v>
      </c>
      <c r="W2645" s="2"/>
      <c r="X2645" s="1"/>
      <c r="Y2645" s="1" t="s">
        <v>9503</v>
      </c>
      <c r="Z2645" s="1"/>
      <c r="AA2645" s="1" t="s">
        <v>125</v>
      </c>
      <c r="AB2645" s="1"/>
      <c r="AC2645" s="1"/>
      <c r="AD2645" s="1"/>
      <c r="AE2645" s="1"/>
      <c r="AF2645" s="41"/>
      <c r="AG2645" s="42"/>
      <c r="AH2645" s="43"/>
      <c r="AI2645" s="44"/>
      <c r="AJ2645" s="45"/>
      <c r="AK2645" s="46"/>
      <c r="AL2645" s="47">
        <v>5</v>
      </c>
      <c r="AM2645" s="1"/>
      <c r="AN2645" s="2" t="s">
        <v>20965</v>
      </c>
      <c r="AO2645" s="2"/>
      <c r="AP2645" s="1"/>
      <c r="AQ2645" s="1"/>
    </row>
    <row r="2646" spans="1:43" s="106" customFormat="1" ht="60">
      <c r="A2646" s="1" t="s">
        <v>20962</v>
      </c>
      <c r="B2646" s="1" t="s">
        <v>21098</v>
      </c>
      <c r="C2646" s="1" t="s">
        <v>21095</v>
      </c>
      <c r="D2646" s="1">
        <v>3</v>
      </c>
      <c r="E2646" s="1">
        <v>1</v>
      </c>
      <c r="F2646" s="1" t="s">
        <v>20958</v>
      </c>
      <c r="G2646" s="1" t="s">
        <v>9504</v>
      </c>
      <c r="H2646" s="1"/>
      <c r="I2646" s="1" t="s">
        <v>125</v>
      </c>
      <c r="J2646" s="1"/>
      <c r="K2646" s="2"/>
      <c r="L2646" s="2"/>
      <c r="M2646" s="15">
        <v>2</v>
      </c>
      <c r="N2646" s="41" t="s">
        <v>9489</v>
      </c>
      <c r="O2646" s="42"/>
      <c r="P2646" s="43"/>
      <c r="Q2646" s="44"/>
      <c r="R2646" s="45"/>
      <c r="S2646" s="46"/>
      <c r="T2646" s="47"/>
      <c r="U2646" s="1"/>
      <c r="V2646" s="2" t="s">
        <v>20966</v>
      </c>
      <c r="W2646" s="2"/>
      <c r="X2646" s="1"/>
      <c r="Y2646" s="1" t="s">
        <v>9500</v>
      </c>
      <c r="Z2646" s="1"/>
      <c r="AA2646" s="1" t="s">
        <v>125</v>
      </c>
      <c r="AB2646" s="1"/>
      <c r="AC2646" s="1"/>
      <c r="AD2646" s="1"/>
      <c r="AE2646" s="1"/>
      <c r="AF2646" s="41"/>
      <c r="AG2646" s="42"/>
      <c r="AH2646" s="43"/>
      <c r="AI2646" s="44"/>
      <c r="AJ2646" s="45"/>
      <c r="AK2646" s="46"/>
      <c r="AL2646" s="47">
        <v>20</v>
      </c>
      <c r="AM2646" s="1"/>
      <c r="AN2646" s="2" t="s">
        <v>20967</v>
      </c>
      <c r="AO2646" s="2"/>
      <c r="AP2646" s="1"/>
      <c r="AQ2646" s="1"/>
    </row>
    <row r="2647" spans="1:43" s="106" customFormat="1" ht="60">
      <c r="A2647" s="1" t="s">
        <v>20962</v>
      </c>
      <c r="B2647" s="1" t="s">
        <v>21099</v>
      </c>
      <c r="C2647" s="1" t="s">
        <v>21095</v>
      </c>
      <c r="D2647" s="1">
        <v>4</v>
      </c>
      <c r="E2647" s="1">
        <v>1</v>
      </c>
      <c r="F2647" s="1" t="s">
        <v>20958</v>
      </c>
      <c r="G2647" s="1" t="s">
        <v>9504</v>
      </c>
      <c r="H2647" s="1"/>
      <c r="I2647" s="1" t="s">
        <v>125</v>
      </c>
      <c r="J2647" s="1"/>
      <c r="K2647" s="2"/>
      <c r="L2647" s="2"/>
      <c r="M2647" s="15">
        <v>2</v>
      </c>
      <c r="N2647" s="41" t="s">
        <v>9489</v>
      </c>
      <c r="O2647" s="42"/>
      <c r="P2647" s="43"/>
      <c r="Q2647" s="44"/>
      <c r="R2647" s="45"/>
      <c r="S2647" s="46"/>
      <c r="T2647" s="47"/>
      <c r="U2647" s="1"/>
      <c r="V2647" s="2" t="s">
        <v>20966</v>
      </c>
      <c r="W2647" s="2"/>
      <c r="X2647" s="1"/>
      <c r="Y2647" s="1" t="s">
        <v>10780</v>
      </c>
      <c r="Z2647" s="1"/>
      <c r="AA2647" s="1" t="s">
        <v>125</v>
      </c>
      <c r="AB2647" s="1"/>
      <c r="AC2647" s="1"/>
      <c r="AD2647" s="1"/>
      <c r="AE2647" s="1"/>
      <c r="AF2647" s="41"/>
      <c r="AG2647" s="42"/>
      <c r="AH2647" s="43"/>
      <c r="AI2647" s="44"/>
      <c r="AJ2647" s="45"/>
      <c r="AK2647" s="46"/>
      <c r="AL2647" s="47">
        <v>20</v>
      </c>
      <c r="AM2647" s="1"/>
      <c r="AN2647" s="2" t="s">
        <v>20968</v>
      </c>
      <c r="AO2647" s="2"/>
      <c r="AP2647" s="1"/>
      <c r="AQ2647" s="1"/>
    </row>
    <row r="2648" spans="1:43" s="106" customFormat="1" ht="60">
      <c r="A2648" s="1" t="s">
        <v>20962</v>
      </c>
      <c r="B2648" s="1" t="s">
        <v>21100</v>
      </c>
      <c r="C2648" s="1" t="s">
        <v>21095</v>
      </c>
      <c r="D2648" s="1">
        <v>5</v>
      </c>
      <c r="E2648" s="1">
        <v>1</v>
      </c>
      <c r="F2648" s="1" t="s">
        <v>20958</v>
      </c>
      <c r="G2648" s="1" t="s">
        <v>9504</v>
      </c>
      <c r="H2648" s="1"/>
      <c r="I2648" s="1" t="s">
        <v>125</v>
      </c>
      <c r="J2648" s="1"/>
      <c r="K2648" s="2"/>
      <c r="L2648" s="2"/>
      <c r="M2648" s="15">
        <v>2</v>
      </c>
      <c r="N2648" s="41" t="s">
        <v>9489</v>
      </c>
      <c r="O2648" s="42"/>
      <c r="P2648" s="43"/>
      <c r="Q2648" s="44"/>
      <c r="R2648" s="45"/>
      <c r="S2648" s="46"/>
      <c r="T2648" s="47"/>
      <c r="U2648" s="1"/>
      <c r="V2648" s="2" t="s">
        <v>20966</v>
      </c>
      <c r="W2648" s="2"/>
      <c r="X2648" s="1"/>
      <c r="Y2648" s="1" t="s">
        <v>9608</v>
      </c>
      <c r="Z2648" s="1"/>
      <c r="AA2648" s="1" t="s">
        <v>125</v>
      </c>
      <c r="AB2648" s="1"/>
      <c r="AC2648" s="1"/>
      <c r="AD2648" s="1"/>
      <c r="AE2648" s="1"/>
      <c r="AF2648" s="41"/>
      <c r="AG2648" s="42"/>
      <c r="AH2648" s="43"/>
      <c r="AI2648" s="44"/>
      <c r="AJ2648" s="45"/>
      <c r="AK2648" s="46"/>
      <c r="AL2648" s="47">
        <v>20</v>
      </c>
      <c r="AM2648" s="1"/>
      <c r="AN2648" s="2" t="s">
        <v>20969</v>
      </c>
      <c r="AO2648" s="2"/>
      <c r="AP2648" s="1"/>
      <c r="AQ2648" s="1"/>
    </row>
    <row r="2649" spans="1:43" s="106" customFormat="1" ht="60">
      <c r="A2649" s="1" t="s">
        <v>20962</v>
      </c>
      <c r="B2649" s="1" t="s">
        <v>21101</v>
      </c>
      <c r="C2649" s="1" t="s">
        <v>21095</v>
      </c>
      <c r="D2649" s="1">
        <v>7</v>
      </c>
      <c r="E2649" s="1">
        <v>1</v>
      </c>
      <c r="F2649" s="1" t="s">
        <v>20958</v>
      </c>
      <c r="G2649" s="1" t="s">
        <v>9499</v>
      </c>
      <c r="H2649" s="1"/>
      <c r="I2649" s="1" t="s">
        <v>125</v>
      </c>
      <c r="J2649" s="1"/>
      <c r="K2649" s="2"/>
      <c r="L2649" s="2"/>
      <c r="M2649" s="15">
        <v>3</v>
      </c>
      <c r="N2649" s="41" t="s">
        <v>9489</v>
      </c>
      <c r="O2649" s="42"/>
      <c r="P2649" s="43"/>
      <c r="Q2649" s="44"/>
      <c r="R2649" s="45"/>
      <c r="S2649" s="46"/>
      <c r="T2649" s="47"/>
      <c r="U2649" s="1"/>
      <c r="V2649" s="2" t="s">
        <v>20970</v>
      </c>
      <c r="W2649" s="2"/>
      <c r="X2649" s="1"/>
      <c r="Y2649" s="1" t="s">
        <v>10785</v>
      </c>
      <c r="Z2649" s="1"/>
      <c r="AA2649" s="1" t="s">
        <v>125</v>
      </c>
      <c r="AB2649" s="1"/>
      <c r="AC2649" s="1"/>
      <c r="AD2649" s="1"/>
      <c r="AE2649" s="1"/>
      <c r="AF2649" s="41"/>
      <c r="AG2649" s="42"/>
      <c r="AH2649" s="43"/>
      <c r="AI2649" s="44"/>
      <c r="AJ2649" s="45"/>
      <c r="AK2649" s="46"/>
      <c r="AL2649" s="47">
        <v>10</v>
      </c>
      <c r="AM2649" s="1"/>
      <c r="AN2649" s="2" t="s">
        <v>20971</v>
      </c>
      <c r="AO2649" s="2"/>
      <c r="AP2649" s="1"/>
      <c r="AQ2649" s="1"/>
    </row>
    <row r="2650" spans="1:43" s="106" customFormat="1" ht="60">
      <c r="A2650" s="1" t="s">
        <v>20962</v>
      </c>
      <c r="B2650" s="1" t="s">
        <v>21102</v>
      </c>
      <c r="C2650" s="1" t="s">
        <v>21095</v>
      </c>
      <c r="D2650" s="1">
        <v>8</v>
      </c>
      <c r="E2650" s="1">
        <v>1</v>
      </c>
      <c r="F2650" s="1" t="s">
        <v>20958</v>
      </c>
      <c r="G2650" s="1" t="s">
        <v>9499</v>
      </c>
      <c r="H2650" s="1"/>
      <c r="I2650" s="1" t="s">
        <v>125</v>
      </c>
      <c r="J2650" s="1"/>
      <c r="K2650" s="2"/>
      <c r="L2650" s="2"/>
      <c r="M2650" s="15">
        <v>3</v>
      </c>
      <c r="N2650" s="41" t="s">
        <v>9489</v>
      </c>
      <c r="O2650" s="42"/>
      <c r="P2650" s="43"/>
      <c r="Q2650" s="44"/>
      <c r="R2650" s="45"/>
      <c r="S2650" s="46"/>
      <c r="T2650" s="47"/>
      <c r="U2650" s="1"/>
      <c r="V2650" s="2" t="s">
        <v>20970</v>
      </c>
      <c r="W2650" s="2"/>
      <c r="X2650" s="1"/>
      <c r="Y2650" s="1" t="s">
        <v>9559</v>
      </c>
      <c r="Z2650" s="1"/>
      <c r="AA2650" s="1" t="s">
        <v>125</v>
      </c>
      <c r="AB2650" s="1"/>
      <c r="AC2650" s="1"/>
      <c r="AD2650" s="1"/>
      <c r="AE2650" s="1"/>
      <c r="AF2650" s="41"/>
      <c r="AG2650" s="42"/>
      <c r="AH2650" s="43"/>
      <c r="AI2650" s="44"/>
      <c r="AJ2650" s="45"/>
      <c r="AK2650" s="46"/>
      <c r="AL2650" s="47">
        <v>20</v>
      </c>
      <c r="AM2650" s="1"/>
      <c r="AN2650" s="2" t="s">
        <v>20972</v>
      </c>
      <c r="AO2650" s="2"/>
      <c r="AP2650" s="1"/>
      <c r="AQ2650" s="1"/>
    </row>
    <row r="2651" spans="1:43" s="106" customFormat="1" ht="60">
      <c r="A2651" s="1" t="s">
        <v>20962</v>
      </c>
      <c r="B2651" s="1" t="s">
        <v>21103</v>
      </c>
      <c r="C2651" s="1" t="s">
        <v>21095</v>
      </c>
      <c r="D2651" s="1">
        <v>9</v>
      </c>
      <c r="E2651" s="1">
        <v>1</v>
      </c>
      <c r="F2651" s="1" t="s">
        <v>20958</v>
      </c>
      <c r="G2651" s="1" t="s">
        <v>9499</v>
      </c>
      <c r="H2651" s="1"/>
      <c r="I2651" s="1" t="s">
        <v>125</v>
      </c>
      <c r="J2651" s="1"/>
      <c r="K2651" s="2"/>
      <c r="L2651" s="2"/>
      <c r="M2651" s="15">
        <v>3</v>
      </c>
      <c r="N2651" s="41" t="s">
        <v>9489</v>
      </c>
      <c r="O2651" s="42"/>
      <c r="P2651" s="43"/>
      <c r="Q2651" s="44"/>
      <c r="R2651" s="45"/>
      <c r="S2651" s="46"/>
      <c r="T2651" s="47"/>
      <c r="U2651" s="1"/>
      <c r="V2651" s="2" t="s">
        <v>20970</v>
      </c>
      <c r="W2651" s="2"/>
      <c r="X2651" s="1"/>
      <c r="Y2651" s="1" t="s">
        <v>9563</v>
      </c>
      <c r="Z2651" s="1"/>
      <c r="AA2651" s="1" t="s">
        <v>125</v>
      </c>
      <c r="AB2651" s="1"/>
      <c r="AC2651" s="1"/>
      <c r="AD2651" s="1"/>
      <c r="AE2651" s="1"/>
      <c r="AF2651" s="41"/>
      <c r="AG2651" s="42"/>
      <c r="AH2651" s="43"/>
      <c r="AI2651" s="44"/>
      <c r="AJ2651" s="45"/>
      <c r="AK2651" s="46"/>
      <c r="AL2651" s="47">
        <v>15</v>
      </c>
      <c r="AM2651" s="1"/>
      <c r="AN2651" s="2" t="s">
        <v>20973</v>
      </c>
      <c r="AO2651" s="2"/>
      <c r="AP2651" s="1"/>
      <c r="AQ2651" s="1"/>
    </row>
    <row r="2652" spans="1:43" s="106" customFormat="1" ht="36">
      <c r="A2652" s="1" t="s">
        <v>20962</v>
      </c>
      <c r="B2652" s="1" t="s">
        <v>21104</v>
      </c>
      <c r="C2652" s="1" t="s">
        <v>21095</v>
      </c>
      <c r="D2652" s="1">
        <v>10</v>
      </c>
      <c r="E2652" s="1">
        <v>1</v>
      </c>
      <c r="F2652" s="1" t="s">
        <v>20958</v>
      </c>
      <c r="G2652" s="1" t="s">
        <v>5279</v>
      </c>
      <c r="H2652" s="1" t="s">
        <v>26</v>
      </c>
      <c r="I2652" s="1" t="s">
        <v>94</v>
      </c>
      <c r="J2652" s="1"/>
      <c r="K2652" s="2" t="s">
        <v>95</v>
      </c>
      <c r="L2652" s="2"/>
      <c r="M2652" s="15"/>
      <c r="N2652" s="41">
        <v>50</v>
      </c>
      <c r="O2652" s="42">
        <v>2</v>
      </c>
      <c r="P2652" s="43"/>
      <c r="Q2652" s="44">
        <v>4</v>
      </c>
      <c r="R2652" s="45">
        <v>1</v>
      </c>
      <c r="S2652" s="46">
        <v>4</v>
      </c>
      <c r="T2652" s="47"/>
      <c r="U2652" s="1"/>
      <c r="V2652" s="2" t="s">
        <v>20974</v>
      </c>
      <c r="W2652" s="2"/>
      <c r="X2652" s="1"/>
      <c r="Y2652" s="1" t="s">
        <v>10824</v>
      </c>
      <c r="Z2652" s="1" t="s">
        <v>26</v>
      </c>
      <c r="AA2652" s="1" t="s">
        <v>104</v>
      </c>
      <c r="AB2652" s="1"/>
      <c r="AC2652" s="1" t="s">
        <v>1106</v>
      </c>
      <c r="AD2652" s="1"/>
      <c r="AE2652" s="1"/>
      <c r="AF2652" s="41"/>
      <c r="AG2652" s="42" t="s">
        <v>113</v>
      </c>
      <c r="AH2652" s="43"/>
      <c r="AI2652" s="44"/>
      <c r="AJ2652" s="45"/>
      <c r="AK2652" s="46"/>
      <c r="AL2652" s="47">
        <v>5</v>
      </c>
      <c r="AM2652" s="1">
        <v>5</v>
      </c>
      <c r="AN2652" s="2" t="s">
        <v>20975</v>
      </c>
      <c r="AO2652" s="2"/>
      <c r="AP2652" s="1"/>
      <c r="AQ2652" s="1"/>
    </row>
    <row r="2653" spans="1:43" s="106" customFormat="1" ht="36">
      <c r="A2653" s="1" t="s">
        <v>20962</v>
      </c>
      <c r="B2653" s="37" t="s">
        <v>21105</v>
      </c>
      <c r="C2653" s="1" t="s">
        <v>21095</v>
      </c>
      <c r="D2653" s="1">
        <v>12</v>
      </c>
      <c r="E2653" s="1">
        <v>1</v>
      </c>
      <c r="F2653" s="1" t="s">
        <v>21198</v>
      </c>
      <c r="G2653" s="1" t="s">
        <v>15722</v>
      </c>
      <c r="H2653" s="1"/>
      <c r="I2653" s="1" t="s">
        <v>94</v>
      </c>
      <c r="J2653" s="1"/>
      <c r="K2653" s="2" t="s">
        <v>926</v>
      </c>
      <c r="L2653" s="2"/>
      <c r="M2653" s="15"/>
      <c r="N2653" s="41">
        <v>32</v>
      </c>
      <c r="O2653" s="42">
        <v>3</v>
      </c>
      <c r="P2653" s="43"/>
      <c r="Q2653" s="44">
        <v>5</v>
      </c>
      <c r="R2653" s="45">
        <v>2</v>
      </c>
      <c r="S2653" s="46">
        <v>6</v>
      </c>
      <c r="T2653" s="47"/>
      <c r="U2653" s="1"/>
      <c r="V2653" s="2" t="s">
        <v>20976</v>
      </c>
      <c r="W2653" s="2"/>
      <c r="X2653" s="1"/>
      <c r="Y2653" s="1"/>
      <c r="Z2653" s="1"/>
      <c r="AA2653" s="1"/>
      <c r="AB2653" s="1"/>
      <c r="AC2653" s="1"/>
      <c r="AD2653" s="1"/>
      <c r="AE2653" s="1"/>
      <c r="AF2653" s="41"/>
      <c r="AG2653" s="42"/>
      <c r="AH2653" s="43"/>
      <c r="AI2653" s="44"/>
      <c r="AJ2653" s="45"/>
      <c r="AK2653" s="46"/>
      <c r="AL2653" s="47"/>
      <c r="AM2653" s="1"/>
      <c r="AN2653" s="2"/>
      <c r="AO2653" s="2"/>
      <c r="AP2653" s="1"/>
      <c r="AQ2653" s="1"/>
    </row>
    <row r="2654" spans="1:43" s="106" customFormat="1" ht="24">
      <c r="A2654" s="1" t="s">
        <v>20962</v>
      </c>
      <c r="B2654" s="1" t="s">
        <v>21106</v>
      </c>
      <c r="C2654" s="1" t="s">
        <v>21095</v>
      </c>
      <c r="D2654" s="1">
        <v>13</v>
      </c>
      <c r="E2654" s="1">
        <v>3</v>
      </c>
      <c r="F2654" s="1" t="s">
        <v>21198</v>
      </c>
      <c r="G2654" s="1" t="s">
        <v>20977</v>
      </c>
      <c r="H2654" s="1"/>
      <c r="I2654" s="1" t="s">
        <v>104</v>
      </c>
      <c r="J2654" s="1"/>
      <c r="K2654" s="2" t="s">
        <v>1106</v>
      </c>
      <c r="L2654" s="2"/>
      <c r="M2654" s="15"/>
      <c r="N2654" s="41"/>
      <c r="O2654" s="42">
        <v>1</v>
      </c>
      <c r="P2654" s="43"/>
      <c r="Q2654" s="44"/>
      <c r="R2654" s="45"/>
      <c r="S2654" s="46"/>
      <c r="T2654" s="47">
        <v>4</v>
      </c>
      <c r="U2654" s="1"/>
      <c r="V2654" s="2" t="s">
        <v>20978</v>
      </c>
      <c r="W2654" s="2"/>
      <c r="X2654" s="1"/>
      <c r="Y2654" s="1"/>
      <c r="Z2654" s="1"/>
      <c r="AA2654" s="1"/>
      <c r="AB2654" s="1"/>
      <c r="AC2654" s="1"/>
      <c r="AD2654" s="1"/>
      <c r="AE2654" s="1"/>
      <c r="AF2654" s="41"/>
      <c r="AG2654" s="42"/>
      <c r="AH2654" s="43"/>
      <c r="AI2654" s="44"/>
      <c r="AJ2654" s="45"/>
      <c r="AK2654" s="46"/>
      <c r="AL2654" s="47"/>
      <c r="AM2654" s="1"/>
      <c r="AN2654" s="2"/>
      <c r="AO2654" s="2"/>
      <c r="AP2654" s="1"/>
      <c r="AQ2654" s="1"/>
    </row>
    <row r="2655" spans="1:43" s="106" customFormat="1" ht="36">
      <c r="A2655" s="1" t="s">
        <v>20962</v>
      </c>
      <c r="B2655" s="1" t="s">
        <v>21107</v>
      </c>
      <c r="C2655" s="1" t="s">
        <v>21095</v>
      </c>
      <c r="D2655" s="1">
        <v>14</v>
      </c>
      <c r="E2655" s="1">
        <v>1</v>
      </c>
      <c r="F2655" s="1" t="s">
        <v>21198</v>
      </c>
      <c r="G2655" s="1" t="s">
        <v>2850</v>
      </c>
      <c r="H2655" s="1"/>
      <c r="I2655" s="1" t="s">
        <v>82</v>
      </c>
      <c r="J2655" s="1"/>
      <c r="K2655" s="2"/>
      <c r="L2655" s="2"/>
      <c r="M2655" s="15"/>
      <c r="N2655" s="41"/>
      <c r="O2655" s="42"/>
      <c r="P2655" s="43"/>
      <c r="Q2655" s="44"/>
      <c r="R2655" s="45"/>
      <c r="S2655" s="46"/>
      <c r="T2655" s="47"/>
      <c r="U2655" s="1"/>
      <c r="V2655" s="2" t="s">
        <v>20979</v>
      </c>
      <c r="W2655" s="2"/>
      <c r="X2655" s="1"/>
      <c r="Y2655" s="1"/>
      <c r="Z2655" s="1"/>
      <c r="AA2655" s="1"/>
      <c r="AB2655" s="1"/>
      <c r="AC2655" s="1"/>
      <c r="AD2655" s="1"/>
      <c r="AE2655" s="1"/>
      <c r="AF2655" s="41"/>
      <c r="AG2655" s="42"/>
      <c r="AH2655" s="43"/>
      <c r="AI2655" s="44"/>
      <c r="AJ2655" s="45"/>
      <c r="AK2655" s="46"/>
      <c r="AL2655" s="47"/>
      <c r="AM2655" s="1"/>
      <c r="AN2655" s="2"/>
      <c r="AO2655" s="2"/>
      <c r="AP2655" s="1"/>
      <c r="AQ2655" s="1"/>
    </row>
    <row r="2656" spans="1:43" s="106" customFormat="1" ht="24">
      <c r="A2656" s="1" t="s">
        <v>20962</v>
      </c>
      <c r="B2656" s="1" t="s">
        <v>21108</v>
      </c>
      <c r="C2656" s="1" t="s">
        <v>21095</v>
      </c>
      <c r="D2656" s="1">
        <v>15</v>
      </c>
      <c r="E2656" s="1">
        <v>2</v>
      </c>
      <c r="F2656" s="1" t="s">
        <v>21199</v>
      </c>
      <c r="G2656" s="1" t="s">
        <v>19520</v>
      </c>
      <c r="H2656" s="1"/>
      <c r="I2656" s="1" t="s">
        <v>94</v>
      </c>
      <c r="J2656" s="1"/>
      <c r="K2656" s="2" t="s">
        <v>851</v>
      </c>
      <c r="L2656" s="2"/>
      <c r="M2656" s="15"/>
      <c r="N2656" s="41">
        <v>23</v>
      </c>
      <c r="O2656" s="42">
        <v>2</v>
      </c>
      <c r="P2656" s="43"/>
      <c r="Q2656" s="44">
        <v>3</v>
      </c>
      <c r="R2656" s="45">
        <v>2</v>
      </c>
      <c r="S2656" s="46">
        <v>3</v>
      </c>
      <c r="T2656" s="47"/>
      <c r="U2656" s="1"/>
      <c r="V2656" s="2" t="s">
        <v>20980</v>
      </c>
      <c r="W2656" s="2"/>
      <c r="X2656" s="1"/>
      <c r="Y2656" s="1"/>
      <c r="Z2656" s="1"/>
      <c r="AA2656" s="1"/>
      <c r="AB2656" s="1"/>
      <c r="AC2656" s="1"/>
      <c r="AD2656" s="1"/>
      <c r="AE2656" s="1"/>
      <c r="AF2656" s="41"/>
      <c r="AG2656" s="42"/>
      <c r="AH2656" s="43"/>
      <c r="AI2656" s="44"/>
      <c r="AJ2656" s="45"/>
      <c r="AK2656" s="46"/>
      <c r="AL2656" s="47"/>
      <c r="AM2656" s="1"/>
      <c r="AN2656" s="2"/>
      <c r="AO2656" s="2"/>
      <c r="AP2656" s="1"/>
      <c r="AQ2656" s="1"/>
    </row>
    <row r="2657" spans="1:43" s="106" customFormat="1" ht="48">
      <c r="A2657" s="1" t="s">
        <v>20962</v>
      </c>
      <c r="B2657" s="1" t="s">
        <v>21109</v>
      </c>
      <c r="C2657" s="1" t="s">
        <v>21095</v>
      </c>
      <c r="D2657" s="1">
        <v>16</v>
      </c>
      <c r="E2657" s="1">
        <v>2</v>
      </c>
      <c r="F2657" s="1" t="s">
        <v>21199</v>
      </c>
      <c r="G2657" s="1" t="s">
        <v>10835</v>
      </c>
      <c r="H2657" s="1"/>
      <c r="I2657" s="1" t="s">
        <v>104</v>
      </c>
      <c r="J2657" s="1"/>
      <c r="K2657" s="2" t="s">
        <v>1106</v>
      </c>
      <c r="L2657" s="2"/>
      <c r="M2657" s="15"/>
      <c r="N2657" s="41"/>
      <c r="O2657" s="42">
        <v>3</v>
      </c>
      <c r="P2657" s="43"/>
      <c r="Q2657" s="44"/>
      <c r="R2657" s="45"/>
      <c r="S2657" s="46"/>
      <c r="T2657" s="47">
        <v>4</v>
      </c>
      <c r="U2657" s="1"/>
      <c r="V2657" s="2" t="s">
        <v>20981</v>
      </c>
      <c r="W2657" s="2"/>
      <c r="X2657" s="1"/>
      <c r="Y2657" s="1"/>
      <c r="Z2657" s="1"/>
      <c r="AA2657" s="1"/>
      <c r="AB2657" s="1"/>
      <c r="AC2657" s="1"/>
      <c r="AD2657" s="1"/>
      <c r="AE2657" s="1"/>
      <c r="AF2657" s="41"/>
      <c r="AG2657" s="42"/>
      <c r="AH2657" s="43"/>
      <c r="AI2657" s="44"/>
      <c r="AJ2657" s="45"/>
      <c r="AK2657" s="46"/>
      <c r="AL2657" s="47"/>
      <c r="AM2657" s="1"/>
      <c r="AN2657" s="2"/>
      <c r="AO2657" s="2"/>
      <c r="AP2657" s="1"/>
      <c r="AQ2657" s="1"/>
    </row>
    <row r="2658" spans="1:43" s="106" customFormat="1" ht="36">
      <c r="A2658" s="1" t="s">
        <v>20962</v>
      </c>
      <c r="B2658" s="1" t="s">
        <v>21110</v>
      </c>
      <c r="C2658" s="1" t="s">
        <v>21095</v>
      </c>
      <c r="D2658" s="1">
        <v>17</v>
      </c>
      <c r="E2658" s="1">
        <v>1</v>
      </c>
      <c r="F2658" s="1" t="s">
        <v>21199</v>
      </c>
      <c r="G2658" s="1" t="s">
        <v>10844</v>
      </c>
      <c r="H2658" s="1"/>
      <c r="I2658" s="1" t="s">
        <v>82</v>
      </c>
      <c r="J2658" s="1"/>
      <c r="K2658" s="2"/>
      <c r="L2658" s="2"/>
      <c r="M2658" s="15"/>
      <c r="N2658" s="41"/>
      <c r="O2658" s="42"/>
      <c r="P2658" s="43"/>
      <c r="Q2658" s="44"/>
      <c r="R2658" s="45"/>
      <c r="S2658" s="46"/>
      <c r="T2658" s="47"/>
      <c r="U2658" s="1"/>
      <c r="V2658" s="2" t="s">
        <v>20982</v>
      </c>
      <c r="W2658" s="2"/>
      <c r="X2658" s="1"/>
      <c r="Y2658" s="1"/>
      <c r="Z2658" s="1"/>
      <c r="AA2658" s="1"/>
      <c r="AB2658" s="1"/>
      <c r="AC2658" s="1"/>
      <c r="AD2658" s="1"/>
      <c r="AE2658" s="1"/>
      <c r="AF2658" s="41"/>
      <c r="AG2658" s="42"/>
      <c r="AH2658" s="43"/>
      <c r="AI2658" s="44"/>
      <c r="AJ2658" s="45"/>
      <c r="AK2658" s="46"/>
      <c r="AL2658" s="47"/>
      <c r="AM2658" s="1"/>
      <c r="AN2658" s="2"/>
      <c r="AO2658" s="2"/>
      <c r="AP2658" s="1"/>
      <c r="AQ2658" s="1"/>
    </row>
    <row r="2659" spans="1:43" s="106" customFormat="1" ht="24">
      <c r="A2659" s="1" t="s">
        <v>20962</v>
      </c>
      <c r="B2659" s="1" t="s">
        <v>21111</v>
      </c>
      <c r="C2659" s="1" t="s">
        <v>21095</v>
      </c>
      <c r="D2659" s="1">
        <v>18</v>
      </c>
      <c r="E2659" s="1">
        <v>3</v>
      </c>
      <c r="F2659" s="1" t="s">
        <v>21200</v>
      </c>
      <c r="G2659" s="1" t="s">
        <v>16989</v>
      </c>
      <c r="H2659" s="1"/>
      <c r="I2659" s="1" t="s">
        <v>94</v>
      </c>
      <c r="J2659" s="1"/>
      <c r="K2659" s="2" t="s">
        <v>851</v>
      </c>
      <c r="L2659" s="2"/>
      <c r="M2659" s="15"/>
      <c r="N2659" s="41">
        <v>18</v>
      </c>
      <c r="O2659" s="42">
        <v>2</v>
      </c>
      <c r="P2659" s="43"/>
      <c r="Q2659" s="44">
        <v>2</v>
      </c>
      <c r="R2659" s="45">
        <v>1</v>
      </c>
      <c r="S2659" s="46">
        <v>2</v>
      </c>
      <c r="T2659" s="47"/>
      <c r="U2659" s="1"/>
      <c r="V2659" s="2" t="s">
        <v>20983</v>
      </c>
      <c r="W2659" s="2"/>
      <c r="X2659" s="1"/>
      <c r="Y2659" s="1"/>
      <c r="Z2659" s="1"/>
      <c r="AA2659" s="1"/>
      <c r="AB2659" s="1"/>
      <c r="AC2659" s="1"/>
      <c r="AD2659" s="1"/>
      <c r="AE2659" s="1"/>
      <c r="AF2659" s="41"/>
      <c r="AG2659" s="42"/>
      <c r="AH2659" s="43"/>
      <c r="AI2659" s="44"/>
      <c r="AJ2659" s="45"/>
      <c r="AK2659" s="46"/>
      <c r="AL2659" s="47"/>
      <c r="AM2659" s="1"/>
      <c r="AN2659" s="2"/>
      <c r="AO2659" s="2"/>
      <c r="AP2659" s="1"/>
      <c r="AQ2659" s="1"/>
    </row>
    <row r="2660" spans="1:43" s="106" customFormat="1" ht="60">
      <c r="A2660" s="1" t="s">
        <v>20962</v>
      </c>
      <c r="B2660" s="1" t="s">
        <v>21112</v>
      </c>
      <c r="C2660" s="1" t="s">
        <v>21095</v>
      </c>
      <c r="D2660" s="1">
        <v>19</v>
      </c>
      <c r="E2660" s="1">
        <v>1</v>
      </c>
      <c r="F2660" s="1" t="s">
        <v>21200</v>
      </c>
      <c r="G2660" s="1" t="s">
        <v>16993</v>
      </c>
      <c r="H2660" s="1" t="s">
        <v>26</v>
      </c>
      <c r="I2660" s="1" t="s">
        <v>104</v>
      </c>
      <c r="J2660" s="1"/>
      <c r="K2660" s="2" t="s">
        <v>1106</v>
      </c>
      <c r="L2660" s="2"/>
      <c r="M2660" s="15"/>
      <c r="N2660" s="41"/>
      <c r="O2660" s="42">
        <v>4</v>
      </c>
      <c r="P2660" s="43"/>
      <c r="Q2660" s="44"/>
      <c r="R2660" s="45"/>
      <c r="S2660" s="46"/>
      <c r="T2660" s="47">
        <v>4</v>
      </c>
      <c r="U2660" s="1"/>
      <c r="V2660" s="2" t="s">
        <v>20984</v>
      </c>
      <c r="W2660" s="2"/>
      <c r="X2660" s="1"/>
      <c r="Y2660" s="1"/>
      <c r="Z2660" s="1"/>
      <c r="AA2660" s="1"/>
      <c r="AB2660" s="1"/>
      <c r="AC2660" s="1"/>
      <c r="AD2660" s="1"/>
      <c r="AE2660" s="1"/>
      <c r="AF2660" s="41"/>
      <c r="AG2660" s="42"/>
      <c r="AH2660" s="43"/>
      <c r="AI2660" s="44"/>
      <c r="AJ2660" s="45"/>
      <c r="AK2660" s="46"/>
      <c r="AL2660" s="47"/>
      <c r="AM2660" s="1"/>
      <c r="AN2660" s="2"/>
      <c r="AO2660" s="2"/>
      <c r="AP2660" s="1"/>
      <c r="AQ2660" s="1"/>
    </row>
    <row r="2661" spans="1:43" s="106" customFormat="1" ht="36">
      <c r="A2661" s="1" t="s">
        <v>20962</v>
      </c>
      <c r="B2661" s="1" t="s">
        <v>21113</v>
      </c>
      <c r="C2661" s="1" t="s">
        <v>21095</v>
      </c>
      <c r="D2661" s="1">
        <v>20</v>
      </c>
      <c r="E2661" s="1">
        <v>1</v>
      </c>
      <c r="F2661" s="1" t="s">
        <v>21200</v>
      </c>
      <c r="G2661" s="1" t="s">
        <v>17017</v>
      </c>
      <c r="H2661" s="1"/>
      <c r="I2661" s="1" t="s">
        <v>82</v>
      </c>
      <c r="J2661" s="1"/>
      <c r="K2661" s="2"/>
      <c r="L2661" s="2"/>
      <c r="M2661" s="15"/>
      <c r="N2661" s="41"/>
      <c r="O2661" s="42"/>
      <c r="P2661" s="43"/>
      <c r="Q2661" s="44"/>
      <c r="R2661" s="45"/>
      <c r="S2661" s="46"/>
      <c r="T2661" s="47"/>
      <c r="U2661" s="1"/>
      <c r="V2661" s="2" t="s">
        <v>20985</v>
      </c>
      <c r="W2661" s="2"/>
      <c r="X2661" s="1"/>
      <c r="Y2661" s="1"/>
      <c r="Z2661" s="1"/>
      <c r="AA2661" s="1"/>
      <c r="AB2661" s="1"/>
      <c r="AC2661" s="1"/>
      <c r="AD2661" s="1"/>
      <c r="AE2661" s="1"/>
      <c r="AF2661" s="41"/>
      <c r="AG2661" s="42"/>
      <c r="AH2661" s="43"/>
      <c r="AI2661" s="44"/>
      <c r="AJ2661" s="45"/>
      <c r="AK2661" s="46"/>
      <c r="AL2661" s="47"/>
      <c r="AM2661" s="1"/>
      <c r="AN2661" s="2"/>
      <c r="AO2661" s="2"/>
      <c r="AP2661" s="1"/>
      <c r="AQ2661" s="1"/>
    </row>
    <row r="2662" spans="1:43" s="106" customFormat="1">
      <c r="A2662" s="1" t="s">
        <v>20962</v>
      </c>
      <c r="B2662" s="1" t="s">
        <v>21114</v>
      </c>
      <c r="C2662" s="1" t="s">
        <v>21095</v>
      </c>
      <c r="D2662" s="1">
        <v>21</v>
      </c>
      <c r="E2662" s="1">
        <v>2</v>
      </c>
      <c r="F2662" s="1" t="s">
        <v>21201</v>
      </c>
      <c r="G2662" s="1" t="s">
        <v>2346</v>
      </c>
      <c r="H2662" s="1"/>
      <c r="I2662" s="1" t="s">
        <v>94</v>
      </c>
      <c r="J2662" s="1"/>
      <c r="K2662" s="2" t="s">
        <v>95</v>
      </c>
      <c r="L2662" s="2" t="s">
        <v>155</v>
      </c>
      <c r="M2662" s="15"/>
      <c r="N2662" s="41">
        <v>13</v>
      </c>
      <c r="O2662" s="42">
        <v>1</v>
      </c>
      <c r="P2662" s="43"/>
      <c r="Q2662" s="44">
        <v>3</v>
      </c>
      <c r="R2662" s="45">
        <v>1</v>
      </c>
      <c r="S2662" s="46">
        <v>3</v>
      </c>
      <c r="T2662" s="47"/>
      <c r="U2662" s="1"/>
      <c r="V2662" s="2"/>
      <c r="W2662" s="2"/>
      <c r="X2662" s="1"/>
      <c r="Y2662" s="1"/>
      <c r="Z2662" s="1"/>
      <c r="AA2662" s="1"/>
      <c r="AB2662" s="1"/>
      <c r="AC2662" s="1"/>
      <c r="AD2662" s="1"/>
      <c r="AE2662" s="1"/>
      <c r="AF2662" s="41"/>
      <c r="AG2662" s="42"/>
      <c r="AH2662" s="43"/>
      <c r="AI2662" s="44"/>
      <c r="AJ2662" s="45"/>
      <c r="AK2662" s="46"/>
      <c r="AL2662" s="47"/>
      <c r="AM2662" s="1"/>
      <c r="AN2662" s="2"/>
      <c r="AO2662" s="2"/>
      <c r="AP2662" s="1"/>
      <c r="AQ2662" s="1"/>
    </row>
    <row r="2663" spans="1:43" s="106" customFormat="1" ht="36">
      <c r="A2663" s="1" t="s">
        <v>20962</v>
      </c>
      <c r="B2663" s="1" t="s">
        <v>21115</v>
      </c>
      <c r="C2663" s="1" t="s">
        <v>21095</v>
      </c>
      <c r="D2663" s="1">
        <v>22</v>
      </c>
      <c r="E2663" s="1">
        <v>1</v>
      </c>
      <c r="F2663" s="1" t="s">
        <v>21201</v>
      </c>
      <c r="G2663" s="1" t="s">
        <v>10838</v>
      </c>
      <c r="H2663" s="1"/>
      <c r="I2663" s="1" t="s">
        <v>104</v>
      </c>
      <c r="J2663" s="1"/>
      <c r="K2663" s="2" t="s">
        <v>1106</v>
      </c>
      <c r="L2663" s="2"/>
      <c r="M2663" s="15"/>
      <c r="N2663" s="41"/>
      <c r="O2663" s="42">
        <v>2</v>
      </c>
      <c r="P2663" s="43"/>
      <c r="Q2663" s="44"/>
      <c r="R2663" s="45"/>
      <c r="S2663" s="46"/>
      <c r="T2663" s="47">
        <v>5</v>
      </c>
      <c r="U2663" s="1"/>
      <c r="V2663" s="2" t="s">
        <v>20986</v>
      </c>
      <c r="W2663" s="2"/>
      <c r="X2663" s="1"/>
      <c r="Y2663" s="1"/>
      <c r="Z2663" s="1"/>
      <c r="AA2663" s="1"/>
      <c r="AB2663" s="1"/>
      <c r="AC2663" s="1"/>
      <c r="AD2663" s="1"/>
      <c r="AE2663" s="1"/>
      <c r="AF2663" s="41"/>
      <c r="AG2663" s="42"/>
      <c r="AH2663" s="43"/>
      <c r="AI2663" s="44"/>
      <c r="AJ2663" s="45"/>
      <c r="AK2663" s="46"/>
      <c r="AL2663" s="47"/>
      <c r="AM2663" s="1"/>
      <c r="AN2663" s="2"/>
      <c r="AO2663" s="2"/>
      <c r="AP2663" s="1"/>
      <c r="AQ2663" s="1"/>
    </row>
    <row r="2664" spans="1:43" s="106" customFormat="1" ht="60">
      <c r="A2664" s="1" t="s">
        <v>20962</v>
      </c>
      <c r="B2664" s="1" t="s">
        <v>21116</v>
      </c>
      <c r="C2664" s="1" t="s">
        <v>21095</v>
      </c>
      <c r="D2664" s="1">
        <v>23</v>
      </c>
      <c r="E2664" s="1">
        <v>2</v>
      </c>
      <c r="F2664" s="1" t="s">
        <v>21201</v>
      </c>
      <c r="G2664" s="1" t="s">
        <v>18371</v>
      </c>
      <c r="H2664" s="1"/>
      <c r="I2664" s="1" t="s">
        <v>82</v>
      </c>
      <c r="J2664" s="1"/>
      <c r="K2664" s="2"/>
      <c r="L2664" s="2"/>
      <c r="M2664" s="15"/>
      <c r="N2664" s="41"/>
      <c r="O2664" s="42"/>
      <c r="P2664" s="43"/>
      <c r="Q2664" s="44"/>
      <c r="R2664" s="45"/>
      <c r="S2664" s="46"/>
      <c r="T2664" s="47"/>
      <c r="U2664" s="1"/>
      <c r="V2664" s="2" t="s">
        <v>20987</v>
      </c>
      <c r="W2664" s="2"/>
      <c r="X2664" s="1"/>
      <c r="Y2664" s="1"/>
      <c r="Z2664" s="1"/>
      <c r="AA2664" s="1"/>
      <c r="AB2664" s="1"/>
      <c r="AC2664" s="1"/>
      <c r="AD2664" s="1"/>
      <c r="AE2664" s="1"/>
      <c r="AF2664" s="41"/>
      <c r="AG2664" s="42"/>
      <c r="AH2664" s="43"/>
      <c r="AI2664" s="44"/>
      <c r="AJ2664" s="45"/>
      <c r="AK2664" s="46"/>
      <c r="AL2664" s="47"/>
      <c r="AM2664" s="1"/>
      <c r="AN2664" s="2"/>
      <c r="AO2664" s="2"/>
      <c r="AP2664" s="1"/>
      <c r="AQ2664" s="1"/>
    </row>
    <row r="2665" spans="1:43" s="106" customFormat="1">
      <c r="A2665" s="1" t="s">
        <v>20962</v>
      </c>
      <c r="B2665" s="1" t="s">
        <v>21117</v>
      </c>
      <c r="C2665" s="1" t="s">
        <v>21095</v>
      </c>
      <c r="D2665" s="1">
        <v>24</v>
      </c>
      <c r="E2665" s="1">
        <v>2</v>
      </c>
      <c r="F2665" s="1" t="s">
        <v>21202</v>
      </c>
      <c r="G2665" s="1" t="s">
        <v>18385</v>
      </c>
      <c r="H2665" s="1"/>
      <c r="I2665" s="1" t="s">
        <v>94</v>
      </c>
      <c r="J2665" s="1"/>
      <c r="K2665" s="2" t="s">
        <v>926</v>
      </c>
      <c r="L2665" s="2"/>
      <c r="M2665" s="15"/>
      <c r="N2665" s="41">
        <v>40</v>
      </c>
      <c r="O2665" s="42">
        <v>2</v>
      </c>
      <c r="P2665" s="43"/>
      <c r="Q2665" s="44">
        <v>4</v>
      </c>
      <c r="R2665" s="45">
        <v>1</v>
      </c>
      <c r="S2665" s="46">
        <v>4</v>
      </c>
      <c r="T2665" s="47"/>
      <c r="U2665" s="1"/>
      <c r="V2665" s="2" t="s">
        <v>20988</v>
      </c>
      <c r="W2665" s="2"/>
      <c r="X2665" s="1"/>
      <c r="Y2665" s="1"/>
      <c r="Z2665" s="1"/>
      <c r="AA2665" s="1"/>
      <c r="AB2665" s="1"/>
      <c r="AC2665" s="1"/>
      <c r="AD2665" s="1"/>
      <c r="AE2665" s="1"/>
      <c r="AF2665" s="41"/>
      <c r="AG2665" s="42"/>
      <c r="AH2665" s="43"/>
      <c r="AI2665" s="44"/>
      <c r="AJ2665" s="45"/>
      <c r="AK2665" s="46"/>
      <c r="AL2665" s="47"/>
      <c r="AM2665" s="1"/>
      <c r="AN2665" s="2"/>
      <c r="AO2665" s="2"/>
      <c r="AP2665" s="1"/>
      <c r="AQ2665" s="1"/>
    </row>
    <row r="2666" spans="1:43" s="106" customFormat="1" ht="24">
      <c r="A2666" s="1" t="s">
        <v>20962</v>
      </c>
      <c r="B2666" s="1" t="s">
        <v>21118</v>
      </c>
      <c r="C2666" s="1" t="s">
        <v>21095</v>
      </c>
      <c r="D2666" s="1">
        <v>25</v>
      </c>
      <c r="E2666" s="1">
        <v>1</v>
      </c>
      <c r="F2666" s="1" t="s">
        <v>21202</v>
      </c>
      <c r="G2666" s="1" t="s">
        <v>2751</v>
      </c>
      <c r="H2666" s="1"/>
      <c r="I2666" s="1" t="s">
        <v>104</v>
      </c>
      <c r="J2666" s="1"/>
      <c r="K2666" s="2" t="s">
        <v>1106</v>
      </c>
      <c r="L2666" s="2"/>
      <c r="M2666" s="15"/>
      <c r="N2666" s="41"/>
      <c r="O2666" s="42">
        <v>3</v>
      </c>
      <c r="P2666" s="43"/>
      <c r="Q2666" s="44"/>
      <c r="R2666" s="45"/>
      <c r="S2666" s="46"/>
      <c r="T2666" s="47">
        <v>4</v>
      </c>
      <c r="U2666" s="1"/>
      <c r="V2666" s="2" t="s">
        <v>20989</v>
      </c>
      <c r="W2666" s="2"/>
      <c r="X2666" s="1"/>
      <c r="Y2666" s="1"/>
      <c r="Z2666" s="1"/>
      <c r="AA2666" s="1"/>
      <c r="AB2666" s="1"/>
      <c r="AC2666" s="1"/>
      <c r="AD2666" s="1"/>
      <c r="AE2666" s="1"/>
      <c r="AF2666" s="41"/>
      <c r="AG2666" s="42"/>
      <c r="AH2666" s="43"/>
      <c r="AI2666" s="44"/>
      <c r="AJ2666" s="45"/>
      <c r="AK2666" s="46"/>
      <c r="AL2666" s="47"/>
      <c r="AM2666" s="1"/>
      <c r="AN2666" s="2"/>
      <c r="AO2666" s="2"/>
      <c r="AP2666" s="1"/>
      <c r="AQ2666" s="1"/>
    </row>
    <row r="2667" spans="1:43" s="106" customFormat="1" ht="48">
      <c r="A2667" s="1" t="s">
        <v>20962</v>
      </c>
      <c r="B2667" s="1" t="s">
        <v>21119</v>
      </c>
      <c r="C2667" s="1" t="s">
        <v>21095</v>
      </c>
      <c r="D2667" s="1">
        <v>26</v>
      </c>
      <c r="E2667" s="1">
        <v>2</v>
      </c>
      <c r="F2667" s="1" t="s">
        <v>21202</v>
      </c>
      <c r="G2667" s="1" t="s">
        <v>2690</v>
      </c>
      <c r="H2667" s="1"/>
      <c r="I2667" s="1" t="s">
        <v>82</v>
      </c>
      <c r="J2667" s="1"/>
      <c r="K2667" s="2"/>
      <c r="L2667" s="2"/>
      <c r="M2667" s="15"/>
      <c r="N2667" s="41"/>
      <c r="O2667" s="42"/>
      <c r="P2667" s="43"/>
      <c r="Q2667" s="44"/>
      <c r="R2667" s="45"/>
      <c r="S2667" s="46"/>
      <c r="T2667" s="47"/>
      <c r="U2667" s="1"/>
      <c r="V2667" s="2" t="s">
        <v>20990</v>
      </c>
      <c r="W2667" s="2"/>
      <c r="X2667" s="1"/>
      <c r="Y2667" s="1"/>
      <c r="Z2667" s="1"/>
      <c r="AA2667" s="1"/>
      <c r="AB2667" s="1"/>
      <c r="AC2667" s="1"/>
      <c r="AD2667" s="1"/>
      <c r="AE2667" s="1"/>
      <c r="AF2667" s="41"/>
      <c r="AG2667" s="42"/>
      <c r="AH2667" s="43"/>
      <c r="AI2667" s="44"/>
      <c r="AJ2667" s="45"/>
      <c r="AK2667" s="46"/>
      <c r="AL2667" s="47"/>
      <c r="AM2667" s="1"/>
      <c r="AN2667" s="2"/>
      <c r="AO2667" s="2"/>
      <c r="AP2667" s="1"/>
      <c r="AQ2667" s="1"/>
    </row>
    <row r="2668" spans="1:43" s="106" customFormat="1" ht="24">
      <c r="A2668" s="1" t="s">
        <v>20962</v>
      </c>
      <c r="B2668" s="1" t="s">
        <v>21120</v>
      </c>
      <c r="C2668" s="1" t="s">
        <v>21095</v>
      </c>
      <c r="D2668" s="1">
        <v>27</v>
      </c>
      <c r="E2668" s="1">
        <v>1</v>
      </c>
      <c r="F2668" s="1" t="s">
        <v>21203</v>
      </c>
      <c r="G2668" s="1" t="s">
        <v>16985</v>
      </c>
      <c r="H2668" s="1"/>
      <c r="I2668" s="1" t="s">
        <v>94</v>
      </c>
      <c r="J2668" s="1"/>
      <c r="K2668" s="2" t="s">
        <v>851</v>
      </c>
      <c r="L2668" s="2"/>
      <c r="M2668" s="15"/>
      <c r="N2668" s="41">
        <v>30</v>
      </c>
      <c r="O2668" s="42">
        <v>3</v>
      </c>
      <c r="P2668" s="43"/>
      <c r="Q2668" s="44">
        <v>5</v>
      </c>
      <c r="R2668" s="45">
        <v>2</v>
      </c>
      <c r="S2668" s="46">
        <v>6</v>
      </c>
      <c r="T2668" s="47"/>
      <c r="U2668" s="1"/>
      <c r="V2668" s="2" t="s">
        <v>20991</v>
      </c>
      <c r="W2668" s="2"/>
      <c r="X2668" s="1"/>
      <c r="Y2668" s="1"/>
      <c r="Z2668" s="1"/>
      <c r="AA2668" s="1"/>
      <c r="AB2668" s="1"/>
      <c r="AC2668" s="1"/>
      <c r="AD2668" s="1"/>
      <c r="AE2668" s="1"/>
      <c r="AF2668" s="41"/>
      <c r="AG2668" s="42"/>
      <c r="AH2668" s="43"/>
      <c r="AI2668" s="44"/>
      <c r="AJ2668" s="45"/>
      <c r="AK2668" s="46"/>
      <c r="AL2668" s="47"/>
      <c r="AM2668" s="1"/>
      <c r="AN2668" s="2"/>
      <c r="AO2668" s="2"/>
      <c r="AP2668" s="1"/>
      <c r="AQ2668" s="1"/>
    </row>
    <row r="2669" spans="1:43" s="106" customFormat="1" ht="24">
      <c r="A2669" s="1" t="s">
        <v>20962</v>
      </c>
      <c r="B2669" s="1" t="s">
        <v>21121</v>
      </c>
      <c r="C2669" s="1" t="s">
        <v>21095</v>
      </c>
      <c r="D2669" s="1">
        <v>28</v>
      </c>
      <c r="E2669" s="1">
        <v>3</v>
      </c>
      <c r="F2669" s="1" t="s">
        <v>21203</v>
      </c>
      <c r="G2669" s="1" t="s">
        <v>20992</v>
      </c>
      <c r="H2669" s="1"/>
      <c r="I2669" s="1" t="s">
        <v>104</v>
      </c>
      <c r="J2669" s="1"/>
      <c r="K2669" s="2" t="s">
        <v>1106</v>
      </c>
      <c r="L2669" s="2"/>
      <c r="M2669" s="15"/>
      <c r="N2669" s="41"/>
      <c r="O2669" s="42">
        <v>2</v>
      </c>
      <c r="P2669" s="43"/>
      <c r="Q2669" s="44"/>
      <c r="R2669" s="45"/>
      <c r="S2669" s="46"/>
      <c r="T2669" s="47">
        <v>2</v>
      </c>
      <c r="U2669" s="1"/>
      <c r="V2669" s="2" t="s">
        <v>20993</v>
      </c>
      <c r="W2669" s="2"/>
      <c r="X2669" s="1"/>
      <c r="Y2669" s="1"/>
      <c r="Z2669" s="1"/>
      <c r="AA2669" s="1"/>
      <c r="AB2669" s="1"/>
      <c r="AC2669" s="1"/>
      <c r="AD2669" s="1"/>
      <c r="AE2669" s="1"/>
      <c r="AF2669" s="41"/>
      <c r="AG2669" s="42"/>
      <c r="AH2669" s="43"/>
      <c r="AI2669" s="44"/>
      <c r="AJ2669" s="45"/>
      <c r="AK2669" s="46"/>
      <c r="AL2669" s="47"/>
      <c r="AM2669" s="1"/>
      <c r="AN2669" s="2"/>
      <c r="AO2669" s="2"/>
      <c r="AP2669" s="1"/>
      <c r="AQ2669" s="1"/>
    </row>
    <row r="2670" spans="1:43" s="106" customFormat="1" ht="24">
      <c r="A2670" s="1" t="s">
        <v>20962</v>
      </c>
      <c r="B2670" s="1" t="s">
        <v>21122</v>
      </c>
      <c r="C2670" s="1" t="s">
        <v>21095</v>
      </c>
      <c r="D2670" s="1">
        <v>29</v>
      </c>
      <c r="E2670" s="1">
        <v>1</v>
      </c>
      <c r="F2670" s="1" t="s">
        <v>21203</v>
      </c>
      <c r="G2670" s="1" t="s">
        <v>2861</v>
      </c>
      <c r="H2670" s="1"/>
      <c r="I2670" s="1" t="s">
        <v>82</v>
      </c>
      <c r="J2670" s="1"/>
      <c r="K2670" s="2"/>
      <c r="L2670" s="2"/>
      <c r="M2670" s="15"/>
      <c r="N2670" s="41"/>
      <c r="O2670" s="42"/>
      <c r="P2670" s="43"/>
      <c r="Q2670" s="44"/>
      <c r="R2670" s="45"/>
      <c r="S2670" s="46"/>
      <c r="T2670" s="47"/>
      <c r="U2670" s="1"/>
      <c r="V2670" s="2" t="s">
        <v>20994</v>
      </c>
      <c r="W2670" s="2"/>
      <c r="X2670" s="1"/>
      <c r="Y2670" s="1"/>
      <c r="Z2670" s="1"/>
      <c r="AA2670" s="1"/>
      <c r="AB2670" s="1"/>
      <c r="AC2670" s="1"/>
      <c r="AD2670" s="1"/>
      <c r="AE2670" s="1"/>
      <c r="AF2670" s="41"/>
      <c r="AG2670" s="42"/>
      <c r="AH2670" s="43"/>
      <c r="AI2670" s="44"/>
      <c r="AJ2670" s="45"/>
      <c r="AK2670" s="46"/>
      <c r="AL2670" s="47"/>
      <c r="AM2670" s="1"/>
      <c r="AN2670" s="2"/>
      <c r="AO2670" s="2"/>
      <c r="AP2670" s="1"/>
      <c r="AQ2670" s="1"/>
    </row>
    <row r="2671" spans="1:43" s="106" customFormat="1" ht="24">
      <c r="A2671" s="1" t="s">
        <v>20962</v>
      </c>
      <c r="B2671" s="1" t="s">
        <v>21123</v>
      </c>
      <c r="C2671" s="1" t="s">
        <v>21095</v>
      </c>
      <c r="D2671" s="1">
        <v>30</v>
      </c>
      <c r="E2671" s="1">
        <v>2</v>
      </c>
      <c r="F2671" s="1" t="s">
        <v>21204</v>
      </c>
      <c r="G2671" s="1" t="s">
        <v>3227</v>
      </c>
      <c r="H2671" s="1"/>
      <c r="I2671" s="1" t="s">
        <v>94</v>
      </c>
      <c r="J2671" s="1"/>
      <c r="K2671" s="2" t="s">
        <v>851</v>
      </c>
      <c r="L2671" s="2"/>
      <c r="M2671" s="15"/>
      <c r="N2671" s="41">
        <v>24</v>
      </c>
      <c r="O2671" s="42">
        <v>2</v>
      </c>
      <c r="P2671" s="43"/>
      <c r="Q2671" s="44">
        <v>4</v>
      </c>
      <c r="R2671" s="45">
        <v>2</v>
      </c>
      <c r="S2671" s="46">
        <v>4</v>
      </c>
      <c r="T2671" s="47"/>
      <c r="U2671" s="1"/>
      <c r="V2671" s="2" t="s">
        <v>20995</v>
      </c>
      <c r="W2671" s="2"/>
      <c r="X2671" s="1"/>
      <c r="Y2671" s="1"/>
      <c r="Z2671" s="1"/>
      <c r="AA2671" s="1"/>
      <c r="AB2671" s="1"/>
      <c r="AC2671" s="1"/>
      <c r="AD2671" s="1"/>
      <c r="AE2671" s="1"/>
      <c r="AF2671" s="41"/>
      <c r="AG2671" s="42"/>
      <c r="AH2671" s="43"/>
      <c r="AI2671" s="44"/>
      <c r="AJ2671" s="45"/>
      <c r="AK2671" s="46"/>
      <c r="AL2671" s="47"/>
      <c r="AM2671" s="1"/>
      <c r="AN2671" s="2"/>
      <c r="AO2671" s="2"/>
      <c r="AP2671" s="1"/>
      <c r="AQ2671" s="1"/>
    </row>
    <row r="2672" spans="1:43" s="106" customFormat="1">
      <c r="A2672" s="1" t="s">
        <v>20962</v>
      </c>
      <c r="B2672" s="1" t="s">
        <v>21124</v>
      </c>
      <c r="C2672" s="1" t="s">
        <v>21095</v>
      </c>
      <c r="D2672" s="1">
        <v>31</v>
      </c>
      <c r="E2672" s="1">
        <v>2</v>
      </c>
      <c r="F2672" s="1" t="s">
        <v>21204</v>
      </c>
      <c r="G2672" s="1" t="s">
        <v>17004</v>
      </c>
      <c r="H2672" s="1"/>
      <c r="I2672" s="1" t="s">
        <v>104</v>
      </c>
      <c r="J2672" s="1"/>
      <c r="K2672" s="2" t="s">
        <v>1106</v>
      </c>
      <c r="L2672" s="2"/>
      <c r="M2672" s="15"/>
      <c r="N2672" s="41"/>
      <c r="O2672" s="42">
        <v>2</v>
      </c>
      <c r="P2672" s="43"/>
      <c r="Q2672" s="44"/>
      <c r="R2672" s="45"/>
      <c r="S2672" s="46"/>
      <c r="T2672" s="47">
        <v>4</v>
      </c>
      <c r="U2672" s="1"/>
      <c r="V2672" s="2" t="s">
        <v>20996</v>
      </c>
      <c r="W2672" s="2"/>
      <c r="X2672" s="1"/>
      <c r="Y2672" s="1"/>
      <c r="Z2672" s="1"/>
      <c r="AA2672" s="1"/>
      <c r="AB2672" s="1"/>
      <c r="AC2672" s="1"/>
      <c r="AD2672" s="1"/>
      <c r="AE2672" s="1"/>
      <c r="AF2672" s="41"/>
      <c r="AG2672" s="42"/>
      <c r="AH2672" s="43"/>
      <c r="AI2672" s="44"/>
      <c r="AJ2672" s="45"/>
      <c r="AK2672" s="46"/>
      <c r="AL2672" s="47"/>
      <c r="AM2672" s="1"/>
      <c r="AN2672" s="2"/>
      <c r="AO2672" s="2"/>
      <c r="AP2672" s="1"/>
      <c r="AQ2672" s="1"/>
    </row>
    <row r="2673" spans="1:43" s="106" customFormat="1" ht="36">
      <c r="A2673" s="1" t="s">
        <v>20962</v>
      </c>
      <c r="B2673" s="1" t="s">
        <v>21125</v>
      </c>
      <c r="C2673" s="1" t="s">
        <v>21095</v>
      </c>
      <c r="D2673" s="1">
        <v>32</v>
      </c>
      <c r="E2673" s="1">
        <v>1</v>
      </c>
      <c r="F2673" s="1" t="s">
        <v>21204</v>
      </c>
      <c r="G2673" s="1" t="s">
        <v>4707</v>
      </c>
      <c r="H2673" s="1"/>
      <c r="I2673" s="1" t="s">
        <v>82</v>
      </c>
      <c r="J2673" s="1"/>
      <c r="K2673" s="2"/>
      <c r="L2673" s="2"/>
      <c r="M2673" s="15"/>
      <c r="N2673" s="41"/>
      <c r="O2673" s="42"/>
      <c r="P2673" s="43"/>
      <c r="Q2673" s="44"/>
      <c r="R2673" s="45"/>
      <c r="S2673" s="46"/>
      <c r="T2673" s="47"/>
      <c r="U2673" s="1"/>
      <c r="V2673" s="2" t="s">
        <v>20997</v>
      </c>
      <c r="W2673" s="2"/>
      <c r="X2673" s="1"/>
      <c r="Y2673" s="1"/>
      <c r="Z2673" s="1"/>
      <c r="AA2673" s="1"/>
      <c r="AB2673" s="1"/>
      <c r="AC2673" s="1"/>
      <c r="AD2673" s="1"/>
      <c r="AE2673" s="1"/>
      <c r="AF2673" s="41"/>
      <c r="AG2673" s="42"/>
      <c r="AH2673" s="43"/>
      <c r="AI2673" s="44"/>
      <c r="AJ2673" s="45"/>
      <c r="AK2673" s="46"/>
      <c r="AL2673" s="47"/>
      <c r="AM2673" s="1"/>
      <c r="AN2673" s="2"/>
      <c r="AO2673" s="2"/>
      <c r="AP2673" s="1"/>
      <c r="AQ2673" s="1"/>
    </row>
    <row r="2674" spans="1:43" s="106" customFormat="1" ht="36">
      <c r="A2674" s="1" t="s">
        <v>20962</v>
      </c>
      <c r="B2674" s="1" t="s">
        <v>21126</v>
      </c>
      <c r="C2674" s="1" t="s">
        <v>21095</v>
      </c>
      <c r="D2674" s="1">
        <v>33</v>
      </c>
      <c r="E2674" s="1">
        <v>1</v>
      </c>
      <c r="F2674" s="1" t="s">
        <v>21205</v>
      </c>
      <c r="G2674" s="1" t="s">
        <v>16982</v>
      </c>
      <c r="H2674" s="1" t="s">
        <v>26</v>
      </c>
      <c r="I2674" s="1" t="s">
        <v>94</v>
      </c>
      <c r="J2674" s="1"/>
      <c r="K2674" s="2" t="s">
        <v>95</v>
      </c>
      <c r="L2674" s="2"/>
      <c r="M2674" s="15"/>
      <c r="N2674" s="41">
        <v>38</v>
      </c>
      <c r="O2674" s="42">
        <v>3</v>
      </c>
      <c r="P2674" s="43"/>
      <c r="Q2674" s="44">
        <v>6</v>
      </c>
      <c r="R2674" s="45">
        <v>4</v>
      </c>
      <c r="S2674" s="46">
        <v>8</v>
      </c>
      <c r="T2674" s="47"/>
      <c r="U2674" s="1"/>
      <c r="V2674" s="2" t="s">
        <v>20998</v>
      </c>
      <c r="W2674" s="2"/>
      <c r="X2674" s="1"/>
      <c r="Y2674" s="1"/>
      <c r="Z2674" s="1"/>
      <c r="AA2674" s="1"/>
      <c r="AB2674" s="1"/>
      <c r="AC2674" s="1"/>
      <c r="AD2674" s="1"/>
      <c r="AE2674" s="1"/>
      <c r="AF2674" s="41"/>
      <c r="AG2674" s="42"/>
      <c r="AH2674" s="43"/>
      <c r="AI2674" s="44"/>
      <c r="AJ2674" s="45"/>
      <c r="AK2674" s="46"/>
      <c r="AL2674" s="47"/>
      <c r="AM2674" s="1"/>
      <c r="AN2674" s="2"/>
      <c r="AO2674" s="2"/>
      <c r="AP2674" s="1"/>
      <c r="AQ2674" s="1"/>
    </row>
    <row r="2675" spans="1:43" s="106" customFormat="1" ht="36">
      <c r="A2675" s="1" t="s">
        <v>20962</v>
      </c>
      <c r="B2675" s="1" t="s">
        <v>21127</v>
      </c>
      <c r="C2675" s="1" t="s">
        <v>21095</v>
      </c>
      <c r="D2675" s="1">
        <v>34</v>
      </c>
      <c r="E2675" s="1">
        <v>2</v>
      </c>
      <c r="F2675" s="1" t="s">
        <v>21205</v>
      </c>
      <c r="G2675" s="1" t="s">
        <v>2794</v>
      </c>
      <c r="H2675" s="1"/>
      <c r="I2675" s="1" t="s">
        <v>104</v>
      </c>
      <c r="J2675" s="1"/>
      <c r="K2675" s="2" t="s">
        <v>1106</v>
      </c>
      <c r="L2675" s="2"/>
      <c r="M2675" s="15"/>
      <c r="N2675" s="41"/>
      <c r="O2675" s="42">
        <v>2</v>
      </c>
      <c r="P2675" s="43"/>
      <c r="Q2675" s="44"/>
      <c r="R2675" s="45"/>
      <c r="S2675" s="46"/>
      <c r="T2675" s="47">
        <v>4</v>
      </c>
      <c r="U2675" s="1"/>
      <c r="V2675" s="2" t="s">
        <v>20999</v>
      </c>
      <c r="W2675" s="2"/>
      <c r="X2675" s="1"/>
      <c r="Y2675" s="1"/>
      <c r="Z2675" s="1"/>
      <c r="AA2675" s="1"/>
      <c r="AB2675" s="1"/>
      <c r="AC2675" s="1"/>
      <c r="AD2675" s="1"/>
      <c r="AE2675" s="1"/>
      <c r="AF2675" s="41"/>
      <c r="AG2675" s="42"/>
      <c r="AH2675" s="43"/>
      <c r="AI2675" s="44"/>
      <c r="AJ2675" s="45"/>
      <c r="AK2675" s="46"/>
      <c r="AL2675" s="47"/>
      <c r="AM2675" s="1"/>
      <c r="AN2675" s="2"/>
      <c r="AO2675" s="2"/>
      <c r="AP2675" s="1"/>
      <c r="AQ2675" s="1"/>
    </row>
    <row r="2676" spans="1:43" s="106" customFormat="1" ht="36">
      <c r="A2676" s="1" t="s">
        <v>20962</v>
      </c>
      <c r="B2676" s="1" t="s">
        <v>21131</v>
      </c>
      <c r="C2676" s="1" t="s">
        <v>21095</v>
      </c>
      <c r="D2676" s="1">
        <v>35</v>
      </c>
      <c r="E2676" s="1">
        <v>3</v>
      </c>
      <c r="F2676" s="1" t="s">
        <v>21206</v>
      </c>
      <c r="G2676" s="1" t="s">
        <v>2715</v>
      </c>
      <c r="H2676" s="1"/>
      <c r="I2676" s="1" t="s">
        <v>82</v>
      </c>
      <c r="J2676" s="1"/>
      <c r="K2676" s="2"/>
      <c r="L2676" s="2"/>
      <c r="M2676" s="15"/>
      <c r="N2676" s="41"/>
      <c r="O2676" s="42"/>
      <c r="P2676" s="43"/>
      <c r="Q2676" s="44"/>
      <c r="R2676" s="45"/>
      <c r="S2676" s="46"/>
      <c r="T2676" s="47"/>
      <c r="U2676" s="1"/>
      <c r="V2676" s="2" t="s">
        <v>21003</v>
      </c>
      <c r="W2676" s="2"/>
      <c r="X2676" s="1"/>
      <c r="Y2676" s="1"/>
      <c r="Z2676" s="1"/>
      <c r="AA2676" s="1"/>
      <c r="AB2676" s="1"/>
      <c r="AC2676" s="1"/>
      <c r="AD2676" s="1"/>
      <c r="AE2676" s="1"/>
      <c r="AF2676" s="41"/>
      <c r="AG2676" s="42"/>
      <c r="AH2676" s="43"/>
      <c r="AI2676" s="44"/>
      <c r="AJ2676" s="45"/>
      <c r="AK2676" s="46"/>
      <c r="AL2676" s="47"/>
      <c r="AM2676" s="1"/>
      <c r="AN2676" s="2"/>
      <c r="AO2676" s="2"/>
      <c r="AP2676" s="1"/>
      <c r="AQ2676" s="1"/>
    </row>
    <row r="2677" spans="1:43" s="106" customFormat="1" ht="36">
      <c r="A2677" s="1" t="s">
        <v>20962</v>
      </c>
      <c r="B2677" s="1" t="s">
        <v>21129</v>
      </c>
      <c r="C2677" s="1" t="s">
        <v>21095</v>
      </c>
      <c r="D2677" s="1">
        <v>36</v>
      </c>
      <c r="E2677" s="1">
        <v>1</v>
      </c>
      <c r="F2677" s="1" t="s">
        <v>21206</v>
      </c>
      <c r="G2677" s="1" t="s">
        <v>2782</v>
      </c>
      <c r="H2677" s="1"/>
      <c r="I2677" s="1" t="s">
        <v>94</v>
      </c>
      <c r="J2677" s="1"/>
      <c r="K2677" s="2" t="s">
        <v>287</v>
      </c>
      <c r="L2677" s="2"/>
      <c r="M2677" s="15"/>
      <c r="N2677" s="41">
        <v>36</v>
      </c>
      <c r="O2677" s="42">
        <v>2</v>
      </c>
      <c r="P2677" s="43"/>
      <c r="Q2677" s="44">
        <v>6</v>
      </c>
      <c r="R2677" s="45">
        <v>2</v>
      </c>
      <c r="S2677" s="46">
        <v>9</v>
      </c>
      <c r="T2677" s="47"/>
      <c r="U2677" s="1"/>
      <c r="V2677" s="2" t="s">
        <v>21001</v>
      </c>
      <c r="W2677" s="2"/>
      <c r="X2677" s="1"/>
      <c r="Y2677" s="1"/>
      <c r="Z2677" s="1"/>
      <c r="AA2677" s="1"/>
      <c r="AB2677" s="1"/>
      <c r="AC2677" s="1"/>
      <c r="AD2677" s="1"/>
      <c r="AE2677" s="1"/>
      <c r="AF2677" s="41"/>
      <c r="AG2677" s="42"/>
      <c r="AH2677" s="43"/>
      <c r="AI2677" s="44"/>
      <c r="AJ2677" s="45"/>
      <c r="AK2677" s="46"/>
      <c r="AL2677" s="47"/>
      <c r="AM2677" s="1"/>
      <c r="AN2677" s="2"/>
      <c r="AO2677" s="2"/>
      <c r="AP2677" s="1"/>
      <c r="AQ2677" s="1"/>
    </row>
    <row r="2678" spans="1:43" s="106" customFormat="1" ht="36">
      <c r="A2678" s="1" t="s">
        <v>20962</v>
      </c>
      <c r="B2678" s="1" t="s">
        <v>21130</v>
      </c>
      <c r="C2678" s="1" t="s">
        <v>21095</v>
      </c>
      <c r="D2678" s="1">
        <v>37</v>
      </c>
      <c r="E2678" s="1">
        <v>1</v>
      </c>
      <c r="F2678" s="1" t="s">
        <v>21206</v>
      </c>
      <c r="G2678" s="1" t="s">
        <v>2897</v>
      </c>
      <c r="H2678" s="1"/>
      <c r="I2678" s="1" t="s">
        <v>104</v>
      </c>
      <c r="J2678" s="1"/>
      <c r="K2678" s="2" t="s">
        <v>1106</v>
      </c>
      <c r="L2678" s="2"/>
      <c r="M2678" s="15"/>
      <c r="N2678" s="41"/>
      <c r="O2678" s="42">
        <v>5</v>
      </c>
      <c r="P2678" s="43"/>
      <c r="Q2678" s="44"/>
      <c r="R2678" s="45"/>
      <c r="S2678" s="46"/>
      <c r="T2678" s="47">
        <v>5</v>
      </c>
      <c r="U2678" s="1"/>
      <c r="V2678" s="2" t="s">
        <v>21002</v>
      </c>
      <c r="W2678" s="2"/>
      <c r="X2678" s="1"/>
      <c r="Y2678" s="1"/>
      <c r="Z2678" s="1"/>
      <c r="AA2678" s="1"/>
      <c r="AB2678" s="1"/>
      <c r="AC2678" s="1"/>
      <c r="AD2678" s="1"/>
      <c r="AE2678" s="1"/>
      <c r="AF2678" s="41"/>
      <c r="AG2678" s="42"/>
      <c r="AH2678" s="43"/>
      <c r="AI2678" s="44"/>
      <c r="AJ2678" s="45"/>
      <c r="AK2678" s="46"/>
      <c r="AL2678" s="47"/>
      <c r="AM2678" s="1"/>
      <c r="AN2678" s="2"/>
      <c r="AO2678" s="2"/>
      <c r="AP2678" s="1"/>
      <c r="AQ2678" s="1"/>
    </row>
    <row r="2679" spans="1:43" s="106" customFormat="1" ht="48">
      <c r="A2679" s="1" t="s">
        <v>20962</v>
      </c>
      <c r="B2679" s="1" t="s">
        <v>21128</v>
      </c>
      <c r="C2679" s="1" t="s">
        <v>21095</v>
      </c>
      <c r="D2679" s="1">
        <v>38</v>
      </c>
      <c r="E2679" s="1">
        <v>2</v>
      </c>
      <c r="F2679" s="1" t="s">
        <v>21205</v>
      </c>
      <c r="G2679" s="1" t="s">
        <v>13710</v>
      </c>
      <c r="H2679" s="1"/>
      <c r="I2679" s="1" t="s">
        <v>82</v>
      </c>
      <c r="J2679" s="1"/>
      <c r="K2679" s="2"/>
      <c r="L2679" s="2"/>
      <c r="M2679" s="15"/>
      <c r="N2679" s="41"/>
      <c r="O2679" s="42"/>
      <c r="P2679" s="43"/>
      <c r="Q2679" s="44"/>
      <c r="R2679" s="45"/>
      <c r="S2679" s="46"/>
      <c r="T2679" s="47"/>
      <c r="U2679" s="1"/>
      <c r="V2679" s="2" t="s">
        <v>21000</v>
      </c>
      <c r="W2679" s="2"/>
      <c r="X2679" s="1"/>
      <c r="Y2679" s="1"/>
      <c r="Z2679" s="1"/>
      <c r="AA2679" s="1"/>
      <c r="AB2679" s="1"/>
      <c r="AC2679" s="1"/>
      <c r="AD2679" s="1"/>
      <c r="AE2679" s="1"/>
      <c r="AF2679" s="41"/>
      <c r="AG2679" s="42"/>
      <c r="AH2679" s="43"/>
      <c r="AI2679" s="44"/>
      <c r="AJ2679" s="45"/>
      <c r="AK2679" s="46"/>
      <c r="AL2679" s="47"/>
      <c r="AM2679" s="1"/>
      <c r="AN2679" s="2"/>
      <c r="AO2679" s="2"/>
      <c r="AP2679" s="1"/>
      <c r="AQ2679" s="1"/>
    </row>
    <row r="2680" spans="1:43" s="106" customFormat="1" ht="36">
      <c r="A2680" s="1" t="s">
        <v>20962</v>
      </c>
      <c r="B2680" s="1" t="s">
        <v>21132</v>
      </c>
      <c r="C2680" s="1" t="s">
        <v>21095</v>
      </c>
      <c r="D2680" s="1">
        <v>39</v>
      </c>
      <c r="E2680" s="1">
        <v>2</v>
      </c>
      <c r="F2680" s="1" t="s">
        <v>21004</v>
      </c>
      <c r="G2680" s="1" t="s">
        <v>2759</v>
      </c>
      <c r="H2680" s="1"/>
      <c r="I2680" s="1" t="s">
        <v>94</v>
      </c>
      <c r="J2680" s="1"/>
      <c r="K2680" s="2" t="s">
        <v>1776</v>
      </c>
      <c r="L2680" s="2"/>
      <c r="M2680" s="15"/>
      <c r="N2680" s="41">
        <v>50</v>
      </c>
      <c r="O2680" s="42">
        <v>2</v>
      </c>
      <c r="P2680" s="43"/>
      <c r="Q2680" s="44">
        <v>2</v>
      </c>
      <c r="R2680" s="45">
        <v>0</v>
      </c>
      <c r="S2680" s="46">
        <v>3</v>
      </c>
      <c r="T2680" s="47"/>
      <c r="U2680" s="1"/>
      <c r="V2680" s="2" t="s">
        <v>21005</v>
      </c>
      <c r="W2680" s="2"/>
      <c r="X2680" s="1"/>
      <c r="Y2680" s="1"/>
      <c r="Z2680" s="1"/>
      <c r="AA2680" s="1"/>
      <c r="AB2680" s="1"/>
      <c r="AC2680" s="1"/>
      <c r="AD2680" s="1"/>
      <c r="AE2680" s="1"/>
      <c r="AF2680" s="41"/>
      <c r="AG2680" s="42"/>
      <c r="AH2680" s="43"/>
      <c r="AI2680" s="44"/>
      <c r="AJ2680" s="45"/>
      <c r="AK2680" s="46"/>
      <c r="AL2680" s="47"/>
      <c r="AM2680" s="1"/>
      <c r="AN2680" s="2"/>
      <c r="AO2680" s="2"/>
      <c r="AP2680" s="1"/>
      <c r="AQ2680" s="1"/>
    </row>
    <row r="2681" spans="1:43" s="106" customFormat="1" ht="48">
      <c r="A2681" s="1" t="s">
        <v>20962</v>
      </c>
      <c r="B2681" s="1" t="s">
        <v>21133</v>
      </c>
      <c r="C2681" s="1" t="s">
        <v>21095</v>
      </c>
      <c r="D2681" s="1">
        <v>40</v>
      </c>
      <c r="E2681" s="1">
        <v>1</v>
      </c>
      <c r="F2681" s="1" t="s">
        <v>21004</v>
      </c>
      <c r="G2681" s="1" t="s">
        <v>5879</v>
      </c>
      <c r="H2681" s="1" t="s">
        <v>26</v>
      </c>
      <c r="I2681" s="1" t="s">
        <v>104</v>
      </c>
      <c r="J2681" s="1"/>
      <c r="K2681" s="2" t="s">
        <v>1106</v>
      </c>
      <c r="L2681" s="2"/>
      <c r="M2681" s="15"/>
      <c r="N2681" s="41"/>
      <c r="O2681" s="42">
        <v>4</v>
      </c>
      <c r="P2681" s="43"/>
      <c r="Q2681" s="44"/>
      <c r="R2681" s="45"/>
      <c r="S2681" s="46"/>
      <c r="T2681" s="47">
        <v>6</v>
      </c>
      <c r="U2681" s="1"/>
      <c r="V2681" s="2" t="s">
        <v>21006</v>
      </c>
      <c r="W2681" s="2"/>
      <c r="X2681" s="1"/>
      <c r="Y2681" s="1"/>
      <c r="Z2681" s="1"/>
      <c r="AA2681" s="1"/>
      <c r="AB2681" s="1"/>
      <c r="AC2681" s="1"/>
      <c r="AD2681" s="1"/>
      <c r="AE2681" s="1"/>
      <c r="AF2681" s="41"/>
      <c r="AG2681" s="42"/>
      <c r="AH2681" s="43"/>
      <c r="AI2681" s="44"/>
      <c r="AJ2681" s="45"/>
      <c r="AK2681" s="46"/>
      <c r="AL2681" s="47"/>
      <c r="AM2681" s="1"/>
      <c r="AN2681" s="2"/>
      <c r="AO2681" s="2"/>
      <c r="AP2681" s="1"/>
      <c r="AQ2681" s="1"/>
    </row>
    <row r="2682" spans="1:43" s="106" customFormat="1" ht="60">
      <c r="A2682" s="1" t="s">
        <v>20962</v>
      </c>
      <c r="B2682" s="1" t="s">
        <v>21134</v>
      </c>
      <c r="C2682" s="1" t="s">
        <v>21095</v>
      </c>
      <c r="D2682" s="1">
        <v>41</v>
      </c>
      <c r="E2682" s="1">
        <v>2</v>
      </c>
      <c r="F2682" s="1" t="s">
        <v>21004</v>
      </c>
      <c r="G2682" s="1" t="s">
        <v>2786</v>
      </c>
      <c r="H2682" s="1"/>
      <c r="I2682" s="1" t="s">
        <v>82</v>
      </c>
      <c r="J2682" s="1"/>
      <c r="K2682" s="2"/>
      <c r="L2682" s="2"/>
      <c r="M2682" s="15"/>
      <c r="N2682" s="41"/>
      <c r="O2682" s="42"/>
      <c r="P2682" s="43"/>
      <c r="Q2682" s="44"/>
      <c r="R2682" s="45"/>
      <c r="S2682" s="46"/>
      <c r="T2682" s="47"/>
      <c r="U2682" s="1"/>
      <c r="V2682" s="2" t="s">
        <v>21007</v>
      </c>
      <c r="W2682" s="2"/>
      <c r="X2682" s="1"/>
      <c r="Y2682" s="1"/>
      <c r="Z2682" s="1"/>
      <c r="AA2682" s="1"/>
      <c r="AB2682" s="1"/>
      <c r="AC2682" s="1"/>
      <c r="AD2682" s="1"/>
      <c r="AE2682" s="1"/>
      <c r="AF2682" s="41"/>
      <c r="AG2682" s="42"/>
      <c r="AH2682" s="43"/>
      <c r="AI2682" s="44"/>
      <c r="AJ2682" s="45"/>
      <c r="AK2682" s="46"/>
      <c r="AL2682" s="47"/>
      <c r="AM2682" s="1"/>
      <c r="AN2682" s="2"/>
      <c r="AO2682" s="2"/>
      <c r="AP2682" s="1"/>
      <c r="AQ2682" s="1"/>
    </row>
    <row r="2683" spans="1:43" s="106" customFormat="1" ht="60">
      <c r="A2683" s="1" t="s">
        <v>20962</v>
      </c>
      <c r="B2683" s="1" t="s">
        <v>21135</v>
      </c>
      <c r="C2683" s="1" t="s">
        <v>21095</v>
      </c>
      <c r="D2683" s="1">
        <v>42</v>
      </c>
      <c r="E2683" s="1">
        <v>1</v>
      </c>
      <c r="F2683" s="1" t="s">
        <v>21008</v>
      </c>
      <c r="G2683" s="1" t="s">
        <v>4720</v>
      </c>
      <c r="H2683" s="1" t="s">
        <v>26</v>
      </c>
      <c r="I2683" s="1" t="s">
        <v>94</v>
      </c>
      <c r="J2683" s="1"/>
      <c r="K2683" s="2" t="s">
        <v>1776</v>
      </c>
      <c r="L2683" s="2"/>
      <c r="M2683" s="15"/>
      <c r="N2683" s="41">
        <v>33</v>
      </c>
      <c r="O2683" s="42">
        <v>2</v>
      </c>
      <c r="P2683" s="43"/>
      <c r="Q2683" s="44">
        <v>5</v>
      </c>
      <c r="R2683" s="45">
        <v>4</v>
      </c>
      <c r="S2683" s="46">
        <v>7</v>
      </c>
      <c r="T2683" s="47"/>
      <c r="U2683" s="1"/>
      <c r="V2683" s="2" t="s">
        <v>21009</v>
      </c>
      <c r="W2683" s="2"/>
      <c r="X2683" s="1"/>
      <c r="Y2683" s="1"/>
      <c r="Z2683" s="1"/>
      <c r="AA2683" s="1"/>
      <c r="AB2683" s="1"/>
      <c r="AC2683" s="1"/>
      <c r="AD2683" s="1"/>
      <c r="AE2683" s="1"/>
      <c r="AF2683" s="41"/>
      <c r="AG2683" s="42"/>
      <c r="AH2683" s="43"/>
      <c r="AI2683" s="44"/>
      <c r="AJ2683" s="45"/>
      <c r="AK2683" s="46"/>
      <c r="AL2683" s="47"/>
      <c r="AM2683" s="1"/>
      <c r="AN2683" s="2"/>
      <c r="AO2683" s="2"/>
      <c r="AP2683" s="1"/>
      <c r="AQ2683" s="1"/>
    </row>
    <row r="2684" spans="1:43" s="106" customFormat="1" ht="24">
      <c r="A2684" s="1" t="s">
        <v>20962</v>
      </c>
      <c r="B2684" s="1" t="s">
        <v>21136</v>
      </c>
      <c r="C2684" s="1" t="s">
        <v>21095</v>
      </c>
      <c r="D2684" s="1">
        <v>43</v>
      </c>
      <c r="E2684" s="1">
        <v>2</v>
      </c>
      <c r="F2684" s="1" t="s">
        <v>21008</v>
      </c>
      <c r="G2684" s="1" t="s">
        <v>4691</v>
      </c>
      <c r="H2684" s="1"/>
      <c r="I2684" s="1" t="s">
        <v>104</v>
      </c>
      <c r="J2684" s="1"/>
      <c r="K2684" s="2" t="s">
        <v>1106</v>
      </c>
      <c r="L2684" s="2"/>
      <c r="M2684" s="15"/>
      <c r="N2684" s="41"/>
      <c r="O2684" s="42">
        <v>3</v>
      </c>
      <c r="P2684" s="43"/>
      <c r="Q2684" s="44"/>
      <c r="R2684" s="45"/>
      <c r="S2684" s="46"/>
      <c r="T2684" s="47">
        <v>5</v>
      </c>
      <c r="U2684" s="1"/>
      <c r="V2684" s="2" t="s">
        <v>21010</v>
      </c>
      <c r="W2684" s="2"/>
      <c r="X2684" s="1"/>
      <c r="Y2684" s="1"/>
      <c r="Z2684" s="1"/>
      <c r="AA2684" s="1"/>
      <c r="AB2684" s="1"/>
      <c r="AC2684" s="1"/>
      <c r="AD2684" s="1"/>
      <c r="AE2684" s="1"/>
      <c r="AF2684" s="41"/>
      <c r="AG2684" s="42"/>
      <c r="AH2684" s="43"/>
      <c r="AI2684" s="44"/>
      <c r="AJ2684" s="45"/>
      <c r="AK2684" s="46"/>
      <c r="AL2684" s="47"/>
      <c r="AM2684" s="1"/>
      <c r="AN2684" s="2"/>
      <c r="AO2684" s="2"/>
      <c r="AP2684" s="1"/>
      <c r="AQ2684" s="1"/>
    </row>
    <row r="2685" spans="1:43" s="106" customFormat="1" ht="24">
      <c r="A2685" s="1" t="s">
        <v>20962</v>
      </c>
      <c r="B2685" s="1" t="s">
        <v>21137</v>
      </c>
      <c r="C2685" s="1" t="s">
        <v>21095</v>
      </c>
      <c r="D2685" s="1">
        <v>44</v>
      </c>
      <c r="E2685" s="1">
        <v>2</v>
      </c>
      <c r="F2685" s="1" t="s">
        <v>21008</v>
      </c>
      <c r="G2685" s="1" t="s">
        <v>2853</v>
      </c>
      <c r="H2685" s="1"/>
      <c r="I2685" s="1" t="s">
        <v>82</v>
      </c>
      <c r="J2685" s="1"/>
      <c r="K2685" s="2"/>
      <c r="L2685" s="2"/>
      <c r="M2685" s="15"/>
      <c r="N2685" s="41"/>
      <c r="O2685" s="42"/>
      <c r="P2685" s="43"/>
      <c r="Q2685" s="44"/>
      <c r="R2685" s="45"/>
      <c r="S2685" s="46"/>
      <c r="T2685" s="47"/>
      <c r="U2685" s="1"/>
      <c r="V2685" s="2" t="s">
        <v>21011</v>
      </c>
      <c r="W2685" s="2"/>
      <c r="X2685" s="1"/>
      <c r="Y2685" s="1"/>
      <c r="Z2685" s="1"/>
      <c r="AA2685" s="1"/>
      <c r="AB2685" s="1"/>
      <c r="AC2685" s="1"/>
      <c r="AD2685" s="1"/>
      <c r="AE2685" s="1"/>
      <c r="AF2685" s="41"/>
      <c r="AG2685" s="42"/>
      <c r="AH2685" s="43"/>
      <c r="AI2685" s="44"/>
      <c r="AJ2685" s="45"/>
      <c r="AK2685" s="46"/>
      <c r="AL2685" s="47"/>
      <c r="AM2685" s="1"/>
      <c r="AN2685" s="2"/>
      <c r="AO2685" s="2"/>
      <c r="AP2685" s="1"/>
      <c r="AQ2685" s="1"/>
    </row>
    <row r="2686" spans="1:43" s="106" customFormat="1" ht="36">
      <c r="A2686" s="1" t="s">
        <v>20962</v>
      </c>
      <c r="B2686" s="1" t="s">
        <v>21138</v>
      </c>
      <c r="C2686" s="1" t="s">
        <v>21095</v>
      </c>
      <c r="D2686" s="1">
        <v>45</v>
      </c>
      <c r="E2686" s="1">
        <v>2</v>
      </c>
      <c r="F2686" s="1" t="s">
        <v>21012</v>
      </c>
      <c r="G2686" s="1" t="s">
        <v>2755</v>
      </c>
      <c r="H2686" s="1"/>
      <c r="I2686" s="1" t="s">
        <v>94</v>
      </c>
      <c r="J2686" s="1"/>
      <c r="K2686" s="2" t="s">
        <v>1776</v>
      </c>
      <c r="L2686" s="2"/>
      <c r="M2686" s="15"/>
      <c r="N2686" s="41">
        <v>44</v>
      </c>
      <c r="O2686" s="42">
        <v>2</v>
      </c>
      <c r="P2686" s="43"/>
      <c r="Q2686" s="44">
        <v>4</v>
      </c>
      <c r="R2686" s="45">
        <v>2</v>
      </c>
      <c r="S2686" s="46">
        <v>4</v>
      </c>
      <c r="T2686" s="47"/>
      <c r="U2686" s="1"/>
      <c r="V2686" s="2" t="s">
        <v>21013</v>
      </c>
      <c r="W2686" s="2"/>
      <c r="X2686" s="1"/>
      <c r="Y2686" s="1"/>
      <c r="Z2686" s="1"/>
      <c r="AA2686" s="1"/>
      <c r="AB2686" s="1"/>
      <c r="AC2686" s="1"/>
      <c r="AD2686" s="1"/>
      <c r="AE2686" s="1"/>
      <c r="AF2686" s="41"/>
      <c r="AG2686" s="42"/>
      <c r="AH2686" s="43"/>
      <c r="AI2686" s="44"/>
      <c r="AJ2686" s="45"/>
      <c r="AK2686" s="46"/>
      <c r="AL2686" s="47"/>
      <c r="AM2686" s="1"/>
      <c r="AN2686" s="2"/>
      <c r="AO2686" s="2"/>
      <c r="AP2686" s="1"/>
      <c r="AQ2686" s="1"/>
    </row>
    <row r="2687" spans="1:43" s="106" customFormat="1" ht="36">
      <c r="A2687" s="1" t="s">
        <v>20962</v>
      </c>
      <c r="B2687" s="1" t="s">
        <v>21139</v>
      </c>
      <c r="C2687" s="1" t="s">
        <v>21095</v>
      </c>
      <c r="D2687" s="1">
        <v>46</v>
      </c>
      <c r="E2687" s="1">
        <v>2</v>
      </c>
      <c r="F2687" s="1" t="s">
        <v>21012</v>
      </c>
      <c r="G2687" s="1" t="s">
        <v>5728</v>
      </c>
      <c r="H2687" s="1"/>
      <c r="I2687" s="1" t="s">
        <v>104</v>
      </c>
      <c r="J2687" s="1"/>
      <c r="K2687" s="2" t="s">
        <v>1106</v>
      </c>
      <c r="L2687" s="2"/>
      <c r="M2687" s="15"/>
      <c r="N2687" s="41"/>
      <c r="O2687" s="42">
        <v>2</v>
      </c>
      <c r="P2687" s="43"/>
      <c r="Q2687" s="44"/>
      <c r="R2687" s="45"/>
      <c r="S2687" s="46"/>
      <c r="T2687" s="47">
        <v>3</v>
      </c>
      <c r="U2687" s="1"/>
      <c r="V2687" s="2" t="s">
        <v>21014</v>
      </c>
      <c r="W2687" s="2"/>
      <c r="X2687" s="1"/>
      <c r="Y2687" s="1"/>
      <c r="Z2687" s="1"/>
      <c r="AA2687" s="1"/>
      <c r="AB2687" s="1"/>
      <c r="AC2687" s="1"/>
      <c r="AD2687" s="1"/>
      <c r="AE2687" s="1"/>
      <c r="AF2687" s="41"/>
      <c r="AG2687" s="42"/>
      <c r="AH2687" s="43"/>
      <c r="AI2687" s="44"/>
      <c r="AJ2687" s="45"/>
      <c r="AK2687" s="46"/>
      <c r="AL2687" s="47"/>
      <c r="AM2687" s="1"/>
      <c r="AN2687" s="2"/>
      <c r="AO2687" s="2"/>
      <c r="AP2687" s="1"/>
      <c r="AQ2687" s="1"/>
    </row>
    <row r="2688" spans="1:43" s="106" customFormat="1" ht="24">
      <c r="A2688" s="1" t="s">
        <v>20962</v>
      </c>
      <c r="B2688" s="1" t="s">
        <v>21140</v>
      </c>
      <c r="C2688" s="1" t="s">
        <v>21095</v>
      </c>
      <c r="D2688" s="1">
        <v>47</v>
      </c>
      <c r="E2688" s="1">
        <v>1</v>
      </c>
      <c r="F2688" s="1" t="s">
        <v>21012</v>
      </c>
      <c r="G2688" s="1" t="s">
        <v>2712</v>
      </c>
      <c r="H2688" s="1"/>
      <c r="I2688" s="1" t="s">
        <v>82</v>
      </c>
      <c r="J2688" s="1"/>
      <c r="K2688" s="2"/>
      <c r="L2688" s="2"/>
      <c r="M2688" s="15"/>
      <c r="N2688" s="41"/>
      <c r="O2688" s="42"/>
      <c r="P2688" s="43"/>
      <c r="Q2688" s="44"/>
      <c r="R2688" s="45"/>
      <c r="S2688" s="46"/>
      <c r="T2688" s="47"/>
      <c r="U2688" s="1"/>
      <c r="V2688" s="2" t="s">
        <v>21015</v>
      </c>
      <c r="W2688" s="2"/>
      <c r="X2688" s="1"/>
      <c r="Y2688" s="1"/>
      <c r="Z2688" s="1"/>
      <c r="AA2688" s="1"/>
      <c r="AB2688" s="1"/>
      <c r="AC2688" s="1"/>
      <c r="AD2688" s="1"/>
      <c r="AE2688" s="1"/>
      <c r="AF2688" s="41"/>
      <c r="AG2688" s="42"/>
      <c r="AH2688" s="43"/>
      <c r="AI2688" s="44"/>
      <c r="AJ2688" s="45"/>
      <c r="AK2688" s="46"/>
      <c r="AL2688" s="47"/>
      <c r="AM2688" s="1"/>
      <c r="AN2688" s="2"/>
      <c r="AO2688" s="2"/>
      <c r="AP2688" s="1"/>
      <c r="AQ2688" s="1"/>
    </row>
    <row r="2689" spans="1:43" s="106" customFormat="1" ht="36">
      <c r="A2689" s="1" t="s">
        <v>20962</v>
      </c>
      <c r="B2689" s="1" t="s">
        <v>21141</v>
      </c>
      <c r="C2689" s="1" t="s">
        <v>21095</v>
      </c>
      <c r="D2689" s="1">
        <v>48</v>
      </c>
      <c r="E2689" s="1">
        <v>2</v>
      </c>
      <c r="F2689" s="1" t="s">
        <v>21016</v>
      </c>
      <c r="G2689" s="1" t="s">
        <v>4716</v>
      </c>
      <c r="H2689" s="1"/>
      <c r="I2689" s="1" t="s">
        <v>94</v>
      </c>
      <c r="J2689" s="1"/>
      <c r="K2689" s="2" t="s">
        <v>1776</v>
      </c>
      <c r="L2689" s="2"/>
      <c r="M2689" s="15"/>
      <c r="N2689" s="41">
        <v>22</v>
      </c>
      <c r="O2689" s="42">
        <v>2</v>
      </c>
      <c r="P2689" s="43"/>
      <c r="Q2689" s="44">
        <v>3</v>
      </c>
      <c r="R2689" s="45">
        <v>1</v>
      </c>
      <c r="S2689" s="46">
        <v>3</v>
      </c>
      <c r="T2689" s="47"/>
      <c r="U2689" s="1"/>
      <c r="V2689" s="2" t="s">
        <v>21017</v>
      </c>
      <c r="W2689" s="2"/>
      <c r="X2689" s="1"/>
      <c r="Y2689" s="1"/>
      <c r="Z2689" s="1"/>
      <c r="AA2689" s="1"/>
      <c r="AB2689" s="1"/>
      <c r="AC2689" s="1"/>
      <c r="AD2689" s="1"/>
      <c r="AE2689" s="1"/>
      <c r="AF2689" s="41"/>
      <c r="AG2689" s="42"/>
      <c r="AH2689" s="43"/>
      <c r="AI2689" s="44"/>
      <c r="AJ2689" s="45"/>
      <c r="AK2689" s="46"/>
      <c r="AL2689" s="47"/>
      <c r="AM2689" s="1"/>
      <c r="AN2689" s="2"/>
      <c r="AO2689" s="2"/>
      <c r="AP2689" s="1"/>
      <c r="AQ2689" s="1"/>
    </row>
    <row r="2690" spans="1:43" s="106" customFormat="1" ht="24">
      <c r="A2690" s="1" t="s">
        <v>20962</v>
      </c>
      <c r="B2690" s="1" t="s">
        <v>21142</v>
      </c>
      <c r="C2690" s="1" t="s">
        <v>21095</v>
      </c>
      <c r="D2690" s="1">
        <v>49</v>
      </c>
      <c r="E2690" s="1">
        <v>2</v>
      </c>
      <c r="F2690" s="1" t="s">
        <v>21016</v>
      </c>
      <c r="G2690" s="1" t="s">
        <v>2828</v>
      </c>
      <c r="H2690" s="1"/>
      <c r="I2690" s="1" t="s">
        <v>104</v>
      </c>
      <c r="J2690" s="1"/>
      <c r="K2690" s="2" t="s">
        <v>1106</v>
      </c>
      <c r="L2690" s="2"/>
      <c r="M2690" s="15"/>
      <c r="N2690" s="41"/>
      <c r="O2690" s="42">
        <v>2</v>
      </c>
      <c r="P2690" s="43"/>
      <c r="Q2690" s="44"/>
      <c r="R2690" s="45"/>
      <c r="S2690" s="46"/>
      <c r="T2690" s="47">
        <v>2</v>
      </c>
      <c r="U2690" s="1"/>
      <c r="V2690" s="2" t="s">
        <v>21018</v>
      </c>
      <c r="W2690" s="2"/>
      <c r="X2690" s="1"/>
      <c r="Y2690" s="1"/>
      <c r="Z2690" s="1"/>
      <c r="AA2690" s="1"/>
      <c r="AB2690" s="1"/>
      <c r="AC2690" s="1"/>
      <c r="AD2690" s="1"/>
      <c r="AE2690" s="1"/>
      <c r="AF2690" s="41"/>
      <c r="AG2690" s="42"/>
      <c r="AH2690" s="43"/>
      <c r="AI2690" s="44"/>
      <c r="AJ2690" s="45"/>
      <c r="AK2690" s="46"/>
      <c r="AL2690" s="47"/>
      <c r="AM2690" s="1"/>
      <c r="AN2690" s="2"/>
      <c r="AO2690" s="2"/>
      <c r="AP2690" s="1"/>
      <c r="AQ2690" s="1"/>
    </row>
    <row r="2691" spans="1:43" s="106" customFormat="1" ht="36">
      <c r="A2691" s="1" t="s">
        <v>20962</v>
      </c>
      <c r="B2691" s="1" t="s">
        <v>21143</v>
      </c>
      <c r="C2691" s="1" t="s">
        <v>21095</v>
      </c>
      <c r="D2691" s="1">
        <v>50</v>
      </c>
      <c r="E2691" s="1">
        <v>1</v>
      </c>
      <c r="F2691" s="1" t="s">
        <v>21016</v>
      </c>
      <c r="G2691" s="1" t="s">
        <v>10841</v>
      </c>
      <c r="H2691" s="1"/>
      <c r="I2691" s="1" t="s">
        <v>82</v>
      </c>
      <c r="J2691" s="1"/>
      <c r="K2691" s="2"/>
      <c r="L2691" s="2"/>
      <c r="M2691" s="15"/>
      <c r="N2691" s="41"/>
      <c r="O2691" s="42"/>
      <c r="P2691" s="43"/>
      <c r="Q2691" s="44"/>
      <c r="R2691" s="45"/>
      <c r="S2691" s="46"/>
      <c r="T2691" s="47"/>
      <c r="U2691" s="1"/>
      <c r="V2691" s="2" t="s">
        <v>21019</v>
      </c>
      <c r="W2691" s="2"/>
      <c r="X2691" s="1"/>
      <c r="Y2691" s="1"/>
      <c r="Z2691" s="1"/>
      <c r="AA2691" s="1"/>
      <c r="AB2691" s="1"/>
      <c r="AC2691" s="1"/>
      <c r="AD2691" s="1"/>
      <c r="AE2691" s="1"/>
      <c r="AF2691" s="41"/>
      <c r="AG2691" s="42"/>
      <c r="AH2691" s="43"/>
      <c r="AI2691" s="44"/>
      <c r="AJ2691" s="45"/>
      <c r="AK2691" s="46"/>
      <c r="AL2691" s="47"/>
      <c r="AM2691" s="1"/>
      <c r="AN2691" s="2"/>
      <c r="AO2691" s="2"/>
      <c r="AP2691" s="1"/>
      <c r="AQ2691" s="1"/>
    </row>
    <row r="2692" spans="1:43" s="106" customFormat="1" ht="24">
      <c r="A2692" s="1" t="s">
        <v>20962</v>
      </c>
      <c r="B2692" s="1" t="s">
        <v>21144</v>
      </c>
      <c r="C2692" s="1" t="s">
        <v>21095</v>
      </c>
      <c r="D2692" s="1">
        <v>51</v>
      </c>
      <c r="E2692" s="1">
        <v>3</v>
      </c>
      <c r="F2692" s="1" t="s">
        <v>21020</v>
      </c>
      <c r="G2692" s="1" t="s">
        <v>5752</v>
      </c>
      <c r="H2692" s="1"/>
      <c r="I2692" s="1" t="s">
        <v>94</v>
      </c>
      <c r="J2692" s="1"/>
      <c r="K2692" s="2" t="s">
        <v>1776</v>
      </c>
      <c r="L2692" s="2"/>
      <c r="M2692" s="15"/>
      <c r="N2692" s="41">
        <v>12</v>
      </c>
      <c r="O2692" s="42">
        <v>1</v>
      </c>
      <c r="P2692" s="43"/>
      <c r="Q2692" s="44">
        <v>2</v>
      </c>
      <c r="R2692" s="45">
        <v>1</v>
      </c>
      <c r="S2692" s="46">
        <v>2</v>
      </c>
      <c r="T2692" s="47"/>
      <c r="U2692" s="1"/>
      <c r="V2692" s="2" t="s">
        <v>21021</v>
      </c>
      <c r="W2692" s="2"/>
      <c r="X2692" s="1"/>
      <c r="Y2692" s="1"/>
      <c r="Z2692" s="1"/>
      <c r="AA2692" s="1"/>
      <c r="AB2692" s="1"/>
      <c r="AC2692" s="1"/>
      <c r="AD2692" s="1"/>
      <c r="AE2692" s="1"/>
      <c r="AF2692" s="41"/>
      <c r="AG2692" s="42"/>
      <c r="AH2692" s="43"/>
      <c r="AI2692" s="44"/>
      <c r="AJ2692" s="45"/>
      <c r="AK2692" s="46"/>
      <c r="AL2692" s="47"/>
      <c r="AM2692" s="1"/>
      <c r="AN2692" s="2"/>
      <c r="AO2692" s="2"/>
      <c r="AP2692" s="1"/>
      <c r="AQ2692" s="1"/>
    </row>
    <row r="2693" spans="1:43" s="106" customFormat="1" ht="60">
      <c r="A2693" s="1" t="s">
        <v>20962</v>
      </c>
      <c r="B2693" s="1" t="s">
        <v>21145</v>
      </c>
      <c r="C2693" s="1" t="s">
        <v>21095</v>
      </c>
      <c r="D2693" s="1">
        <v>52</v>
      </c>
      <c r="E2693" s="1">
        <v>1</v>
      </c>
      <c r="F2693" s="1" t="s">
        <v>21020</v>
      </c>
      <c r="G2693" s="1" t="s">
        <v>2778</v>
      </c>
      <c r="H2693" s="1" t="s">
        <v>26</v>
      </c>
      <c r="I2693" s="1" t="s">
        <v>104</v>
      </c>
      <c r="J2693" s="1"/>
      <c r="K2693" s="2" t="s">
        <v>1106</v>
      </c>
      <c r="L2693" s="2"/>
      <c r="M2693" s="15"/>
      <c r="N2693" s="41"/>
      <c r="O2693" s="42">
        <v>2</v>
      </c>
      <c r="P2693" s="43"/>
      <c r="Q2693" s="44"/>
      <c r="R2693" s="45"/>
      <c r="S2693" s="46"/>
      <c r="T2693" s="47">
        <v>6</v>
      </c>
      <c r="U2693" s="1"/>
      <c r="V2693" s="2" t="s">
        <v>21022</v>
      </c>
      <c r="W2693" s="2"/>
      <c r="X2693" s="1"/>
      <c r="Y2693" s="1"/>
      <c r="Z2693" s="1"/>
      <c r="AA2693" s="1"/>
      <c r="AB2693" s="1"/>
      <c r="AC2693" s="1"/>
      <c r="AD2693" s="1"/>
      <c r="AE2693" s="1"/>
      <c r="AF2693" s="41"/>
      <c r="AG2693" s="42"/>
      <c r="AH2693" s="43"/>
      <c r="AI2693" s="44"/>
      <c r="AJ2693" s="45"/>
      <c r="AK2693" s="46"/>
      <c r="AL2693" s="47"/>
      <c r="AM2693" s="1"/>
      <c r="AN2693" s="2"/>
      <c r="AO2693" s="2"/>
      <c r="AP2693" s="1"/>
      <c r="AQ2693" s="1"/>
    </row>
    <row r="2694" spans="1:43" s="106" customFormat="1" ht="24">
      <c r="A2694" s="1" t="s">
        <v>20962</v>
      </c>
      <c r="B2694" s="1" t="s">
        <v>21146</v>
      </c>
      <c r="C2694" s="1" t="s">
        <v>21095</v>
      </c>
      <c r="D2694" s="1">
        <v>53</v>
      </c>
      <c r="E2694" s="1">
        <v>1</v>
      </c>
      <c r="F2694" s="1" t="s">
        <v>21020</v>
      </c>
      <c r="G2694" s="1" t="s">
        <v>2801</v>
      </c>
      <c r="H2694" s="1"/>
      <c r="I2694" s="1" t="s">
        <v>82</v>
      </c>
      <c r="J2694" s="1"/>
      <c r="K2694" s="2"/>
      <c r="L2694" s="2"/>
      <c r="M2694" s="15"/>
      <c r="N2694" s="41"/>
      <c r="O2694" s="42"/>
      <c r="P2694" s="43"/>
      <c r="Q2694" s="44"/>
      <c r="R2694" s="45"/>
      <c r="S2694" s="46"/>
      <c r="T2694" s="47"/>
      <c r="U2694" s="1"/>
      <c r="V2694" s="2" t="s">
        <v>21023</v>
      </c>
      <c r="W2694" s="2"/>
      <c r="X2694" s="1"/>
      <c r="Y2694" s="1"/>
      <c r="Z2694" s="1"/>
      <c r="AA2694" s="1"/>
      <c r="AB2694" s="1"/>
      <c r="AC2694" s="1"/>
      <c r="AD2694" s="1"/>
      <c r="AE2694" s="1"/>
      <c r="AF2694" s="41"/>
      <c r="AG2694" s="42"/>
      <c r="AH2694" s="43"/>
      <c r="AI2694" s="44"/>
      <c r="AJ2694" s="45"/>
      <c r="AK2694" s="46"/>
      <c r="AL2694" s="47"/>
      <c r="AM2694" s="1"/>
      <c r="AN2694" s="2"/>
      <c r="AO2694" s="2"/>
      <c r="AP2694" s="1"/>
      <c r="AQ2694" s="1"/>
    </row>
    <row r="2695" spans="1:43" s="106" customFormat="1" ht="48">
      <c r="A2695" s="1" t="s">
        <v>20963</v>
      </c>
      <c r="B2695" s="37" t="s">
        <v>21147</v>
      </c>
      <c r="C2695" s="1" t="s">
        <v>21096</v>
      </c>
      <c r="D2695" s="1">
        <v>1</v>
      </c>
      <c r="E2695" s="1">
        <v>1</v>
      </c>
      <c r="F2695" s="1" t="s">
        <v>20959</v>
      </c>
      <c r="G2695" s="1" t="s">
        <v>9680</v>
      </c>
      <c r="H2695" s="1"/>
      <c r="I2695" s="1" t="s">
        <v>125</v>
      </c>
      <c r="J2695" s="1"/>
      <c r="K2695" s="2"/>
      <c r="L2695" s="2"/>
      <c r="M2695" s="15">
        <v>1</v>
      </c>
      <c r="N2695" s="41" t="s">
        <v>9489</v>
      </c>
      <c r="O2695" s="42"/>
      <c r="P2695" s="43"/>
      <c r="Q2695" s="44"/>
      <c r="R2695" s="45"/>
      <c r="S2695" s="46"/>
      <c r="T2695" s="47"/>
      <c r="U2695" s="1"/>
      <c r="V2695" s="2" t="s">
        <v>21024</v>
      </c>
      <c r="W2695" s="2"/>
      <c r="X2695" s="1"/>
      <c r="Y2695" s="1" t="s">
        <v>9680</v>
      </c>
      <c r="Z2695" s="1"/>
      <c r="AA2695" s="1" t="s">
        <v>125</v>
      </c>
      <c r="AB2695" s="1"/>
      <c r="AC2695" s="1"/>
      <c r="AD2695" s="1"/>
      <c r="AE2695" s="1">
        <v>1</v>
      </c>
      <c r="AF2695" s="41" t="s">
        <v>9490</v>
      </c>
      <c r="AG2695" s="42"/>
      <c r="AH2695" s="43"/>
      <c r="AI2695" s="44"/>
      <c r="AJ2695" s="45"/>
      <c r="AK2695" s="46"/>
      <c r="AL2695" s="47">
        <v>10</v>
      </c>
      <c r="AM2695" s="1"/>
      <c r="AN2695" s="2" t="s">
        <v>21025</v>
      </c>
      <c r="AO2695" s="2"/>
      <c r="AP2695" s="1"/>
      <c r="AQ2695" s="1"/>
    </row>
    <row r="2696" spans="1:43" s="106" customFormat="1" ht="60">
      <c r="A2696" s="1" t="s">
        <v>20963</v>
      </c>
      <c r="B2696" s="1" t="s">
        <v>21148</v>
      </c>
      <c r="C2696" s="1" t="s">
        <v>21096</v>
      </c>
      <c r="D2696" s="1">
        <v>3</v>
      </c>
      <c r="E2696" s="1">
        <v>1</v>
      </c>
      <c r="F2696" s="1" t="s">
        <v>20959</v>
      </c>
      <c r="G2696" s="1" t="s">
        <v>9558</v>
      </c>
      <c r="H2696" s="1"/>
      <c r="I2696" s="1" t="s">
        <v>125</v>
      </c>
      <c r="J2696" s="1"/>
      <c r="K2696" s="2"/>
      <c r="L2696" s="2"/>
      <c r="M2696" s="15">
        <v>2</v>
      </c>
      <c r="N2696" s="41" t="s">
        <v>9489</v>
      </c>
      <c r="O2696" s="42"/>
      <c r="P2696" s="43"/>
      <c r="Q2696" s="44"/>
      <c r="R2696" s="45"/>
      <c r="S2696" s="46"/>
      <c r="T2696" s="47"/>
      <c r="U2696" s="1"/>
      <c r="V2696" s="2" t="s">
        <v>21026</v>
      </c>
      <c r="W2696" s="2"/>
      <c r="X2696" s="1"/>
      <c r="Y2696" s="1" t="s">
        <v>9679</v>
      </c>
      <c r="Z2696" s="1"/>
      <c r="AA2696" s="1" t="s">
        <v>125</v>
      </c>
      <c r="AB2696" s="1"/>
      <c r="AC2696" s="1"/>
      <c r="AD2696" s="1"/>
      <c r="AE2696" s="1">
        <v>2</v>
      </c>
      <c r="AF2696" s="41" t="s">
        <v>9490</v>
      </c>
      <c r="AG2696" s="42"/>
      <c r="AH2696" s="43"/>
      <c r="AI2696" s="44"/>
      <c r="AJ2696" s="45"/>
      <c r="AK2696" s="46"/>
      <c r="AL2696" s="47">
        <v>10</v>
      </c>
      <c r="AM2696" s="1"/>
      <c r="AN2696" s="2" t="s">
        <v>21027</v>
      </c>
      <c r="AO2696" s="2"/>
      <c r="AP2696" s="1"/>
      <c r="AQ2696" s="1"/>
    </row>
    <row r="2697" spans="1:43" s="106" customFormat="1" ht="60">
      <c r="A2697" s="1" t="s">
        <v>20963</v>
      </c>
      <c r="B2697" s="1" t="s">
        <v>21149</v>
      </c>
      <c r="C2697" s="1" t="s">
        <v>21096</v>
      </c>
      <c r="D2697" s="1">
        <v>4</v>
      </c>
      <c r="E2697" s="1">
        <v>1</v>
      </c>
      <c r="F2697" s="1" t="s">
        <v>20959</v>
      </c>
      <c r="G2697" s="1" t="s">
        <v>9558</v>
      </c>
      <c r="H2697" s="1"/>
      <c r="I2697" s="1" t="s">
        <v>125</v>
      </c>
      <c r="J2697" s="1"/>
      <c r="K2697" s="2"/>
      <c r="L2697" s="2"/>
      <c r="M2697" s="15">
        <v>2</v>
      </c>
      <c r="N2697" s="41" t="s">
        <v>9489</v>
      </c>
      <c r="O2697" s="42"/>
      <c r="P2697" s="43"/>
      <c r="Q2697" s="44"/>
      <c r="R2697" s="45"/>
      <c r="S2697" s="46"/>
      <c r="T2697" s="47"/>
      <c r="U2697" s="1"/>
      <c r="V2697" s="2" t="s">
        <v>21026</v>
      </c>
      <c r="W2697" s="2"/>
      <c r="X2697" s="1"/>
      <c r="Y2697" s="1" t="s">
        <v>9605</v>
      </c>
      <c r="Z2697" s="1"/>
      <c r="AA2697" s="1" t="s">
        <v>125</v>
      </c>
      <c r="AB2697" s="1"/>
      <c r="AC2697" s="1"/>
      <c r="AD2697" s="1"/>
      <c r="AE2697" s="1">
        <v>2</v>
      </c>
      <c r="AF2697" s="41" t="s">
        <v>9490</v>
      </c>
      <c r="AG2697" s="42"/>
      <c r="AH2697" s="43"/>
      <c r="AI2697" s="44"/>
      <c r="AJ2697" s="45"/>
      <c r="AK2697" s="46"/>
      <c r="AL2697" s="47">
        <v>15</v>
      </c>
      <c r="AM2697" s="1"/>
      <c r="AN2697" s="2" t="s">
        <v>21028</v>
      </c>
      <c r="AO2697" s="2"/>
      <c r="AP2697" s="1"/>
      <c r="AQ2697" s="1"/>
    </row>
    <row r="2698" spans="1:43" s="106" customFormat="1" ht="60">
      <c r="A2698" s="1" t="s">
        <v>20963</v>
      </c>
      <c r="B2698" s="1" t="s">
        <v>21150</v>
      </c>
      <c r="C2698" s="1" t="s">
        <v>21096</v>
      </c>
      <c r="D2698" s="1">
        <v>5</v>
      </c>
      <c r="E2698" s="1">
        <v>1</v>
      </c>
      <c r="F2698" s="1" t="s">
        <v>20959</v>
      </c>
      <c r="G2698" s="1" t="s">
        <v>9558</v>
      </c>
      <c r="H2698" s="1"/>
      <c r="I2698" s="1" t="s">
        <v>125</v>
      </c>
      <c r="J2698" s="1"/>
      <c r="K2698" s="2"/>
      <c r="L2698" s="2"/>
      <c r="M2698" s="15">
        <v>2</v>
      </c>
      <c r="N2698" s="41" t="s">
        <v>9489</v>
      </c>
      <c r="O2698" s="42"/>
      <c r="P2698" s="43"/>
      <c r="Q2698" s="44"/>
      <c r="R2698" s="45"/>
      <c r="S2698" s="46"/>
      <c r="T2698" s="47"/>
      <c r="U2698" s="1"/>
      <c r="V2698" s="2" t="s">
        <v>21026</v>
      </c>
      <c r="W2698" s="2"/>
      <c r="X2698" s="1"/>
      <c r="Y2698" s="1" t="s">
        <v>9626</v>
      </c>
      <c r="Z2698" s="1"/>
      <c r="AA2698" s="1" t="s">
        <v>125</v>
      </c>
      <c r="AB2698" s="1"/>
      <c r="AC2698" s="1"/>
      <c r="AD2698" s="1"/>
      <c r="AE2698" s="1">
        <v>2</v>
      </c>
      <c r="AF2698" s="41" t="s">
        <v>9490</v>
      </c>
      <c r="AG2698" s="42"/>
      <c r="AH2698" s="43"/>
      <c r="AI2698" s="44"/>
      <c r="AJ2698" s="45"/>
      <c r="AK2698" s="46"/>
      <c r="AL2698" s="47">
        <v>20</v>
      </c>
      <c r="AM2698" s="1"/>
      <c r="AN2698" s="2" t="s">
        <v>21029</v>
      </c>
      <c r="AO2698" s="2"/>
      <c r="AP2698" s="1"/>
      <c r="AQ2698" s="1"/>
    </row>
    <row r="2699" spans="1:43" s="106" customFormat="1" ht="60">
      <c r="A2699" s="1" t="s">
        <v>20963</v>
      </c>
      <c r="B2699" s="1" t="s">
        <v>21151</v>
      </c>
      <c r="C2699" s="1" t="s">
        <v>21096</v>
      </c>
      <c r="D2699" s="1">
        <v>7</v>
      </c>
      <c r="E2699" s="1">
        <v>1</v>
      </c>
      <c r="F2699" s="1" t="s">
        <v>20959</v>
      </c>
      <c r="G2699" s="1" t="s">
        <v>9506</v>
      </c>
      <c r="H2699" s="1"/>
      <c r="I2699" s="1" t="s">
        <v>125</v>
      </c>
      <c r="J2699" s="1"/>
      <c r="K2699" s="2"/>
      <c r="L2699" s="2"/>
      <c r="M2699" s="15">
        <v>3</v>
      </c>
      <c r="N2699" s="41" t="s">
        <v>9489</v>
      </c>
      <c r="O2699" s="42"/>
      <c r="P2699" s="43"/>
      <c r="Q2699" s="44"/>
      <c r="R2699" s="45"/>
      <c r="S2699" s="46"/>
      <c r="T2699" s="47"/>
      <c r="U2699" s="1"/>
      <c r="V2699" s="2" t="s">
        <v>21030</v>
      </c>
      <c r="W2699" s="2"/>
      <c r="X2699" s="1"/>
      <c r="Y2699" s="1" t="s">
        <v>21031</v>
      </c>
      <c r="Z2699" s="1"/>
      <c r="AA2699" s="1" t="s">
        <v>125</v>
      </c>
      <c r="AB2699" s="1"/>
      <c r="AC2699" s="1"/>
      <c r="AD2699" s="1"/>
      <c r="AE2699" s="1">
        <v>3</v>
      </c>
      <c r="AF2699" s="41" t="s">
        <v>9490</v>
      </c>
      <c r="AG2699" s="42"/>
      <c r="AH2699" s="43"/>
      <c r="AI2699" s="44"/>
      <c r="AJ2699" s="45"/>
      <c r="AK2699" s="46"/>
      <c r="AL2699" s="47">
        <v>10</v>
      </c>
      <c r="AM2699" s="1"/>
      <c r="AN2699" s="2" t="s">
        <v>21032</v>
      </c>
      <c r="AO2699" s="2"/>
      <c r="AP2699" s="1"/>
      <c r="AQ2699" s="1"/>
    </row>
    <row r="2700" spans="1:43" s="106" customFormat="1" ht="48">
      <c r="A2700" s="1" t="s">
        <v>20963</v>
      </c>
      <c r="B2700" s="1" t="s">
        <v>21152</v>
      </c>
      <c r="C2700" s="1" t="s">
        <v>21096</v>
      </c>
      <c r="D2700" s="1">
        <v>8</v>
      </c>
      <c r="E2700" s="1">
        <v>1</v>
      </c>
      <c r="F2700" s="1" t="s">
        <v>20959</v>
      </c>
      <c r="G2700" s="1" t="s">
        <v>9506</v>
      </c>
      <c r="H2700" s="1"/>
      <c r="I2700" s="1" t="s">
        <v>125</v>
      </c>
      <c r="J2700" s="1"/>
      <c r="K2700" s="2"/>
      <c r="L2700" s="2"/>
      <c r="M2700" s="15">
        <v>3</v>
      </c>
      <c r="N2700" s="41" t="s">
        <v>9489</v>
      </c>
      <c r="O2700" s="42"/>
      <c r="P2700" s="43"/>
      <c r="Q2700" s="44"/>
      <c r="R2700" s="45"/>
      <c r="S2700" s="46"/>
      <c r="T2700" s="47"/>
      <c r="U2700" s="1"/>
      <c r="V2700" s="2" t="s">
        <v>21030</v>
      </c>
      <c r="W2700" s="2"/>
      <c r="X2700" s="1"/>
      <c r="Y2700" s="1" t="s">
        <v>9630</v>
      </c>
      <c r="Z2700" s="1"/>
      <c r="AA2700" s="1" t="s">
        <v>125</v>
      </c>
      <c r="AB2700" s="1"/>
      <c r="AC2700" s="1"/>
      <c r="AD2700" s="1"/>
      <c r="AE2700" s="1">
        <v>3</v>
      </c>
      <c r="AF2700" s="41" t="s">
        <v>9490</v>
      </c>
      <c r="AG2700" s="42"/>
      <c r="AH2700" s="43"/>
      <c r="AI2700" s="44"/>
      <c r="AJ2700" s="45"/>
      <c r="AK2700" s="46"/>
      <c r="AL2700" s="47">
        <v>15</v>
      </c>
      <c r="AM2700" s="1"/>
      <c r="AN2700" s="2" t="s">
        <v>21033</v>
      </c>
      <c r="AO2700" s="2"/>
      <c r="AP2700" s="1"/>
      <c r="AQ2700" s="1"/>
    </row>
    <row r="2701" spans="1:43" s="106" customFormat="1" ht="48">
      <c r="A2701" s="1" t="s">
        <v>20963</v>
      </c>
      <c r="B2701" s="1" t="s">
        <v>21153</v>
      </c>
      <c r="C2701" s="1" t="s">
        <v>21096</v>
      </c>
      <c r="D2701" s="1">
        <v>9</v>
      </c>
      <c r="E2701" s="1">
        <v>1</v>
      </c>
      <c r="F2701" s="1" t="s">
        <v>20959</v>
      </c>
      <c r="G2701" s="1" t="s">
        <v>9506</v>
      </c>
      <c r="H2701" s="1"/>
      <c r="I2701" s="1" t="s">
        <v>125</v>
      </c>
      <c r="J2701" s="1"/>
      <c r="K2701" s="2"/>
      <c r="L2701" s="2"/>
      <c r="M2701" s="15">
        <v>3</v>
      </c>
      <c r="N2701" s="41" t="s">
        <v>9489</v>
      </c>
      <c r="O2701" s="42"/>
      <c r="P2701" s="43"/>
      <c r="Q2701" s="44"/>
      <c r="R2701" s="45"/>
      <c r="S2701" s="46"/>
      <c r="T2701" s="47"/>
      <c r="U2701" s="1"/>
      <c r="V2701" s="2" t="s">
        <v>21030</v>
      </c>
      <c r="W2701" s="2"/>
      <c r="X2701" s="1"/>
      <c r="Y2701" s="1" t="s">
        <v>9565</v>
      </c>
      <c r="Z2701" s="1"/>
      <c r="AA2701" s="1" t="s">
        <v>125</v>
      </c>
      <c r="AB2701" s="1"/>
      <c r="AC2701" s="1"/>
      <c r="AD2701" s="1"/>
      <c r="AE2701" s="1">
        <v>3</v>
      </c>
      <c r="AF2701" s="41" t="s">
        <v>9490</v>
      </c>
      <c r="AG2701" s="42"/>
      <c r="AH2701" s="43"/>
      <c r="AI2701" s="44"/>
      <c r="AJ2701" s="45"/>
      <c r="AK2701" s="46"/>
      <c r="AL2701" s="47">
        <v>20</v>
      </c>
      <c r="AM2701" s="1"/>
      <c r="AN2701" s="2" t="s">
        <v>21034</v>
      </c>
      <c r="AO2701" s="2"/>
      <c r="AP2701" s="1"/>
      <c r="AQ2701" s="1"/>
    </row>
    <row r="2702" spans="1:43" s="106" customFormat="1" ht="60">
      <c r="A2702" s="1" t="s">
        <v>20963</v>
      </c>
      <c r="B2702" s="1" t="s">
        <v>21154</v>
      </c>
      <c r="C2702" s="1" t="s">
        <v>21096</v>
      </c>
      <c r="D2702" s="1">
        <v>10</v>
      </c>
      <c r="E2702" s="1">
        <v>1</v>
      </c>
      <c r="F2702" s="1" t="s">
        <v>20959</v>
      </c>
      <c r="G2702" s="1" t="s">
        <v>3057</v>
      </c>
      <c r="H2702" s="1" t="s">
        <v>26</v>
      </c>
      <c r="I2702" s="1" t="s">
        <v>104</v>
      </c>
      <c r="J2702" s="1"/>
      <c r="K2702" s="2" t="s">
        <v>1106</v>
      </c>
      <c r="L2702" s="2"/>
      <c r="M2702" s="15"/>
      <c r="N2702" s="41"/>
      <c r="O2702" s="42">
        <v>1</v>
      </c>
      <c r="P2702" s="43"/>
      <c r="Q2702" s="44"/>
      <c r="R2702" s="45"/>
      <c r="S2702" s="46"/>
      <c r="T2702" s="47">
        <v>1</v>
      </c>
      <c r="U2702" s="1"/>
      <c r="V2702" s="2" t="s">
        <v>21035</v>
      </c>
      <c r="W2702" s="2"/>
      <c r="X2702" s="1"/>
      <c r="Y2702" s="1"/>
      <c r="Z2702" s="1"/>
      <c r="AA2702" s="1"/>
      <c r="AB2702" s="1"/>
      <c r="AC2702" s="1"/>
      <c r="AD2702" s="1"/>
      <c r="AE2702" s="1"/>
      <c r="AF2702" s="41"/>
      <c r="AG2702" s="42"/>
      <c r="AH2702" s="43"/>
      <c r="AI2702" s="44"/>
      <c r="AJ2702" s="45"/>
      <c r="AK2702" s="46"/>
      <c r="AL2702" s="47"/>
      <c r="AM2702" s="1"/>
      <c r="AN2702" s="2"/>
      <c r="AO2702" s="2"/>
      <c r="AP2702" s="1"/>
      <c r="AQ2702" s="1"/>
    </row>
    <row r="2703" spans="1:43" s="106" customFormat="1" ht="48">
      <c r="A2703" s="1" t="s">
        <v>20963</v>
      </c>
      <c r="B2703" s="1" t="s">
        <v>21155</v>
      </c>
      <c r="C2703" s="1" t="s">
        <v>21096</v>
      </c>
      <c r="D2703" s="1">
        <v>11</v>
      </c>
      <c r="E2703" s="1">
        <v>1</v>
      </c>
      <c r="F2703" s="1" t="s">
        <v>20959</v>
      </c>
      <c r="G2703" s="1" t="s">
        <v>3060</v>
      </c>
      <c r="H2703" s="1" t="s">
        <v>26</v>
      </c>
      <c r="I2703" s="1" t="s">
        <v>94</v>
      </c>
      <c r="J2703" s="1"/>
      <c r="K2703" s="2" t="s">
        <v>1019</v>
      </c>
      <c r="L2703" s="2"/>
      <c r="M2703" s="15"/>
      <c r="N2703" s="41">
        <v>50</v>
      </c>
      <c r="O2703" s="42">
        <v>4</v>
      </c>
      <c r="P2703" s="43"/>
      <c r="Q2703" s="44">
        <v>8</v>
      </c>
      <c r="R2703" s="45">
        <v>3</v>
      </c>
      <c r="S2703" s="46">
        <v>15</v>
      </c>
      <c r="T2703" s="47"/>
      <c r="U2703" s="1">
        <v>5</v>
      </c>
      <c r="V2703" s="2" t="s">
        <v>21036</v>
      </c>
      <c r="W2703" s="2"/>
      <c r="X2703" s="1"/>
      <c r="Y2703" s="1"/>
      <c r="Z2703" s="1"/>
      <c r="AA2703" s="1"/>
      <c r="AB2703" s="1"/>
      <c r="AC2703" s="1"/>
      <c r="AD2703" s="1"/>
      <c r="AE2703" s="1"/>
      <c r="AF2703" s="41"/>
      <c r="AG2703" s="42"/>
      <c r="AH2703" s="43"/>
      <c r="AI2703" s="44"/>
      <c r="AJ2703" s="45"/>
      <c r="AK2703" s="46"/>
      <c r="AL2703" s="47"/>
      <c r="AM2703" s="1"/>
      <c r="AN2703" s="2"/>
      <c r="AO2703" s="2"/>
      <c r="AP2703" s="1"/>
      <c r="AQ2703" s="1"/>
    </row>
    <row r="2704" spans="1:43" s="106" customFormat="1" ht="24">
      <c r="A2704" s="1" t="s">
        <v>20963</v>
      </c>
      <c r="B2704" s="1" t="s">
        <v>21156</v>
      </c>
      <c r="C2704" s="1" t="s">
        <v>21096</v>
      </c>
      <c r="D2704" s="1">
        <v>12</v>
      </c>
      <c r="E2704" s="1">
        <v>3</v>
      </c>
      <c r="F2704" s="1" t="s">
        <v>21037</v>
      </c>
      <c r="G2704" s="1" t="s">
        <v>18391</v>
      </c>
      <c r="H2704" s="1"/>
      <c r="I2704" s="1" t="s">
        <v>94</v>
      </c>
      <c r="J2704" s="1"/>
      <c r="K2704" s="2" t="s">
        <v>95</v>
      </c>
      <c r="L2704" s="2"/>
      <c r="M2704" s="15"/>
      <c r="N2704" s="41">
        <v>23</v>
      </c>
      <c r="O2704" s="42">
        <v>1</v>
      </c>
      <c r="P2704" s="43"/>
      <c r="Q2704" s="44">
        <v>3</v>
      </c>
      <c r="R2704" s="45">
        <v>1</v>
      </c>
      <c r="S2704" s="46">
        <v>2</v>
      </c>
      <c r="T2704" s="47"/>
      <c r="U2704" s="1"/>
      <c r="V2704" s="2" t="s">
        <v>21038</v>
      </c>
      <c r="W2704" s="2"/>
      <c r="X2704" s="1"/>
      <c r="Y2704" s="1"/>
      <c r="Z2704" s="1"/>
      <c r="AA2704" s="1"/>
      <c r="AB2704" s="1"/>
      <c r="AC2704" s="1"/>
      <c r="AD2704" s="1"/>
      <c r="AE2704" s="1"/>
      <c r="AF2704" s="41"/>
      <c r="AG2704" s="42"/>
      <c r="AH2704" s="43"/>
      <c r="AI2704" s="44"/>
      <c r="AJ2704" s="45"/>
      <c r="AK2704" s="46"/>
      <c r="AL2704" s="47"/>
      <c r="AM2704" s="1"/>
      <c r="AN2704" s="2"/>
      <c r="AO2704" s="2"/>
      <c r="AP2704" s="1"/>
      <c r="AQ2704" s="1"/>
    </row>
    <row r="2705" spans="1:43" s="106" customFormat="1" ht="60">
      <c r="A2705" s="1" t="s">
        <v>20963</v>
      </c>
      <c r="B2705" s="1" t="s">
        <v>21157</v>
      </c>
      <c r="C2705" s="1" t="s">
        <v>21096</v>
      </c>
      <c r="D2705" s="1">
        <v>13</v>
      </c>
      <c r="E2705" s="1">
        <v>1</v>
      </c>
      <c r="F2705" s="1" t="s">
        <v>21037</v>
      </c>
      <c r="G2705" s="1" t="s">
        <v>17000</v>
      </c>
      <c r="H2705" s="1" t="s">
        <v>26</v>
      </c>
      <c r="I2705" s="1" t="s">
        <v>104</v>
      </c>
      <c r="J2705" s="1"/>
      <c r="K2705" s="2" t="s">
        <v>1106</v>
      </c>
      <c r="L2705" s="2"/>
      <c r="M2705" s="15"/>
      <c r="N2705" s="41"/>
      <c r="O2705" s="42">
        <v>3</v>
      </c>
      <c r="P2705" s="43"/>
      <c r="Q2705" s="44"/>
      <c r="R2705" s="45"/>
      <c r="S2705" s="46"/>
      <c r="T2705" s="47">
        <v>5</v>
      </c>
      <c r="U2705" s="1"/>
      <c r="V2705" s="2" t="s">
        <v>21039</v>
      </c>
      <c r="W2705" s="2"/>
      <c r="X2705" s="1"/>
      <c r="Y2705" s="1"/>
      <c r="Z2705" s="1"/>
      <c r="AA2705" s="1"/>
      <c r="AB2705" s="1"/>
      <c r="AC2705" s="1"/>
      <c r="AD2705" s="1"/>
      <c r="AE2705" s="1"/>
      <c r="AF2705" s="41"/>
      <c r="AG2705" s="42"/>
      <c r="AH2705" s="43"/>
      <c r="AI2705" s="44"/>
      <c r="AJ2705" s="45"/>
      <c r="AK2705" s="46"/>
      <c r="AL2705" s="47"/>
      <c r="AM2705" s="1"/>
      <c r="AN2705" s="2"/>
      <c r="AO2705" s="2"/>
      <c r="AP2705" s="1"/>
      <c r="AQ2705" s="1"/>
    </row>
    <row r="2706" spans="1:43" s="106" customFormat="1">
      <c r="A2706" s="1" t="s">
        <v>20963</v>
      </c>
      <c r="B2706" s="1" t="s">
        <v>21158</v>
      </c>
      <c r="C2706" s="1" t="s">
        <v>21096</v>
      </c>
      <c r="D2706" s="1">
        <v>14</v>
      </c>
      <c r="E2706" s="1">
        <v>1</v>
      </c>
      <c r="F2706" s="1" t="s">
        <v>21037</v>
      </c>
      <c r="G2706" s="1" t="s">
        <v>21040</v>
      </c>
      <c r="H2706" s="1"/>
      <c r="I2706" s="1" t="s">
        <v>82</v>
      </c>
      <c r="J2706" s="1"/>
      <c r="K2706" s="2"/>
      <c r="L2706" s="2"/>
      <c r="M2706" s="15"/>
      <c r="N2706" s="41"/>
      <c r="O2706" s="42"/>
      <c r="P2706" s="43"/>
      <c r="Q2706" s="44"/>
      <c r="R2706" s="45"/>
      <c r="S2706" s="46"/>
      <c r="T2706" s="47"/>
      <c r="U2706" s="1"/>
      <c r="V2706" s="2" t="s">
        <v>21041</v>
      </c>
      <c r="W2706" s="2"/>
      <c r="X2706" s="1"/>
      <c r="Y2706" s="1"/>
      <c r="Z2706" s="1"/>
      <c r="AA2706" s="1"/>
      <c r="AB2706" s="1"/>
      <c r="AC2706" s="1"/>
      <c r="AD2706" s="1"/>
      <c r="AE2706" s="1"/>
      <c r="AF2706" s="41"/>
      <c r="AG2706" s="42"/>
      <c r="AH2706" s="43"/>
      <c r="AI2706" s="44"/>
      <c r="AJ2706" s="45"/>
      <c r="AK2706" s="46"/>
      <c r="AL2706" s="47"/>
      <c r="AM2706" s="1"/>
      <c r="AN2706" s="2"/>
      <c r="AO2706" s="2"/>
      <c r="AP2706" s="1"/>
      <c r="AQ2706" s="1"/>
    </row>
    <row r="2707" spans="1:43" s="106" customFormat="1" ht="24">
      <c r="A2707" s="1" t="s">
        <v>20963</v>
      </c>
      <c r="B2707" s="1" t="s">
        <v>21159</v>
      </c>
      <c r="C2707" s="1" t="s">
        <v>21096</v>
      </c>
      <c r="D2707" s="1">
        <v>15</v>
      </c>
      <c r="E2707" s="1">
        <v>2</v>
      </c>
      <c r="F2707" s="1" t="s">
        <v>21042</v>
      </c>
      <c r="G2707" s="1" t="s">
        <v>4681</v>
      </c>
      <c r="H2707" s="1"/>
      <c r="I2707" s="1" t="s">
        <v>94</v>
      </c>
      <c r="J2707" s="1"/>
      <c r="K2707" s="2" t="s">
        <v>851</v>
      </c>
      <c r="L2707" s="2"/>
      <c r="M2707" s="15"/>
      <c r="N2707" s="41">
        <v>28</v>
      </c>
      <c r="O2707" s="42">
        <v>2</v>
      </c>
      <c r="P2707" s="43"/>
      <c r="Q2707" s="44">
        <v>3</v>
      </c>
      <c r="R2707" s="45">
        <v>1</v>
      </c>
      <c r="S2707" s="46">
        <v>5</v>
      </c>
      <c r="T2707" s="47"/>
      <c r="U2707" s="1"/>
      <c r="V2707" s="2" t="s">
        <v>21043</v>
      </c>
      <c r="W2707" s="2"/>
      <c r="X2707" s="1"/>
      <c r="Y2707" s="1"/>
      <c r="Z2707" s="1"/>
      <c r="AA2707" s="1"/>
      <c r="AB2707" s="1"/>
      <c r="AC2707" s="1"/>
      <c r="AD2707" s="1"/>
      <c r="AE2707" s="1"/>
      <c r="AF2707" s="41"/>
      <c r="AG2707" s="42"/>
      <c r="AH2707" s="43"/>
      <c r="AI2707" s="44"/>
      <c r="AJ2707" s="45"/>
      <c r="AK2707" s="46"/>
      <c r="AL2707" s="47"/>
      <c r="AM2707" s="1"/>
      <c r="AN2707" s="2"/>
      <c r="AO2707" s="2"/>
      <c r="AP2707" s="1"/>
      <c r="AQ2707" s="1"/>
    </row>
    <row r="2708" spans="1:43" s="106" customFormat="1" ht="24">
      <c r="A2708" s="1" t="s">
        <v>20963</v>
      </c>
      <c r="B2708" s="1" t="s">
        <v>21160</v>
      </c>
      <c r="C2708" s="1" t="s">
        <v>21096</v>
      </c>
      <c r="D2708" s="1">
        <v>16</v>
      </c>
      <c r="E2708" s="1">
        <v>2</v>
      </c>
      <c r="F2708" s="1" t="s">
        <v>21042</v>
      </c>
      <c r="G2708" s="1" t="s">
        <v>21044</v>
      </c>
      <c r="H2708" s="1"/>
      <c r="I2708" s="1" t="s">
        <v>104</v>
      </c>
      <c r="J2708" s="1"/>
      <c r="K2708" s="2" t="s">
        <v>1106</v>
      </c>
      <c r="L2708" s="2"/>
      <c r="M2708" s="15"/>
      <c r="N2708" s="41"/>
      <c r="O2708" s="42" t="s">
        <v>113</v>
      </c>
      <c r="P2708" s="43"/>
      <c r="Q2708" s="44"/>
      <c r="R2708" s="45"/>
      <c r="S2708" s="46"/>
      <c r="T2708" s="47">
        <v>4</v>
      </c>
      <c r="U2708" s="1"/>
      <c r="V2708" s="2" t="s">
        <v>21045</v>
      </c>
      <c r="W2708" s="2"/>
      <c r="X2708" s="1"/>
      <c r="Y2708" s="1"/>
      <c r="Z2708" s="1"/>
      <c r="AA2708" s="1"/>
      <c r="AB2708" s="1"/>
      <c r="AC2708" s="1"/>
      <c r="AD2708" s="1"/>
      <c r="AE2708" s="1"/>
      <c r="AF2708" s="41"/>
      <c r="AG2708" s="42"/>
      <c r="AH2708" s="43"/>
      <c r="AI2708" s="44"/>
      <c r="AJ2708" s="45"/>
      <c r="AK2708" s="46"/>
      <c r="AL2708" s="47"/>
      <c r="AM2708" s="1"/>
      <c r="AN2708" s="2"/>
      <c r="AO2708" s="2"/>
      <c r="AP2708" s="1"/>
      <c r="AQ2708" s="1"/>
    </row>
    <row r="2709" spans="1:43" s="106" customFormat="1" ht="48">
      <c r="A2709" s="1" t="s">
        <v>20963</v>
      </c>
      <c r="B2709" s="1" t="s">
        <v>21161</v>
      </c>
      <c r="C2709" s="1" t="s">
        <v>21096</v>
      </c>
      <c r="D2709" s="1">
        <v>17</v>
      </c>
      <c r="E2709" s="1">
        <v>1</v>
      </c>
      <c r="F2709" s="1" t="s">
        <v>21042</v>
      </c>
      <c r="G2709" s="1" t="s">
        <v>2891</v>
      </c>
      <c r="H2709" s="1"/>
      <c r="I2709" s="1" t="s">
        <v>82</v>
      </c>
      <c r="J2709" s="1"/>
      <c r="K2709" s="2"/>
      <c r="L2709" s="2"/>
      <c r="M2709" s="15"/>
      <c r="N2709" s="41"/>
      <c r="O2709" s="42"/>
      <c r="P2709" s="43"/>
      <c r="Q2709" s="44"/>
      <c r="R2709" s="45"/>
      <c r="S2709" s="46"/>
      <c r="T2709" s="47"/>
      <c r="U2709" s="1"/>
      <c r="V2709" s="2" t="s">
        <v>21046</v>
      </c>
      <c r="W2709" s="2"/>
      <c r="X2709" s="1"/>
      <c r="Y2709" s="1"/>
      <c r="Z2709" s="1"/>
      <c r="AA2709" s="1"/>
      <c r="AB2709" s="1"/>
      <c r="AC2709" s="1"/>
      <c r="AD2709" s="1"/>
      <c r="AE2709" s="1"/>
      <c r="AF2709" s="41"/>
      <c r="AG2709" s="42"/>
      <c r="AH2709" s="43"/>
      <c r="AI2709" s="44"/>
      <c r="AJ2709" s="45"/>
      <c r="AK2709" s="46"/>
      <c r="AL2709" s="47"/>
      <c r="AM2709" s="1"/>
      <c r="AN2709" s="2"/>
      <c r="AO2709" s="2"/>
      <c r="AP2709" s="1"/>
      <c r="AQ2709" s="1"/>
    </row>
    <row r="2710" spans="1:43" s="106" customFormat="1" ht="24">
      <c r="A2710" s="1" t="s">
        <v>20963</v>
      </c>
      <c r="B2710" s="1" t="s">
        <v>21162</v>
      </c>
      <c r="C2710" s="1" t="s">
        <v>21096</v>
      </c>
      <c r="D2710" s="1">
        <v>18</v>
      </c>
      <c r="E2710" s="1">
        <v>1</v>
      </c>
      <c r="F2710" s="1" t="s">
        <v>21047</v>
      </c>
      <c r="G2710" s="1" t="s">
        <v>2699</v>
      </c>
      <c r="H2710" s="1"/>
      <c r="I2710" s="1" t="s">
        <v>94</v>
      </c>
      <c r="J2710" s="1"/>
      <c r="K2710" s="2" t="s">
        <v>287</v>
      </c>
      <c r="L2710" s="2"/>
      <c r="M2710" s="15"/>
      <c r="N2710" s="41">
        <v>36</v>
      </c>
      <c r="O2710" s="42">
        <v>2</v>
      </c>
      <c r="P2710" s="43"/>
      <c r="Q2710" s="44">
        <v>5</v>
      </c>
      <c r="R2710" s="45">
        <v>1</v>
      </c>
      <c r="S2710" s="46">
        <v>6</v>
      </c>
      <c r="T2710" s="47"/>
      <c r="U2710" s="1"/>
      <c r="V2710" s="2" t="s">
        <v>21048</v>
      </c>
      <c r="W2710" s="2"/>
      <c r="X2710" s="1"/>
      <c r="Y2710" s="1"/>
      <c r="Z2710" s="1"/>
      <c r="AA2710" s="1"/>
      <c r="AB2710" s="1"/>
      <c r="AC2710" s="1"/>
      <c r="AD2710" s="1"/>
      <c r="AE2710" s="1"/>
      <c r="AF2710" s="41"/>
      <c r="AG2710" s="42"/>
      <c r="AH2710" s="43"/>
      <c r="AI2710" s="44"/>
      <c r="AJ2710" s="45"/>
      <c r="AK2710" s="46"/>
      <c r="AL2710" s="47"/>
      <c r="AM2710" s="1"/>
      <c r="AN2710" s="2"/>
      <c r="AO2710" s="2"/>
      <c r="AP2710" s="1"/>
      <c r="AQ2710" s="1"/>
    </row>
    <row r="2711" spans="1:43" s="106" customFormat="1" ht="24">
      <c r="A2711" s="1" t="s">
        <v>20963</v>
      </c>
      <c r="B2711" s="1" t="s">
        <v>21163</v>
      </c>
      <c r="C2711" s="1" t="s">
        <v>21096</v>
      </c>
      <c r="D2711" s="1">
        <v>19</v>
      </c>
      <c r="E2711" s="1">
        <v>2</v>
      </c>
      <c r="F2711" s="1" t="s">
        <v>21047</v>
      </c>
      <c r="G2711" s="1" t="s">
        <v>4748</v>
      </c>
      <c r="H2711" s="1"/>
      <c r="I2711" s="1" t="s">
        <v>104</v>
      </c>
      <c r="J2711" s="1"/>
      <c r="K2711" s="2" t="s">
        <v>1106</v>
      </c>
      <c r="L2711" s="2"/>
      <c r="M2711" s="15"/>
      <c r="N2711" s="41"/>
      <c r="O2711" s="42">
        <v>2</v>
      </c>
      <c r="P2711" s="43"/>
      <c r="Q2711" s="44"/>
      <c r="R2711" s="45"/>
      <c r="S2711" s="46"/>
      <c r="T2711" s="47">
        <v>2</v>
      </c>
      <c r="U2711" s="1"/>
      <c r="V2711" s="2" t="s">
        <v>21049</v>
      </c>
      <c r="W2711" s="2"/>
      <c r="X2711" s="1"/>
      <c r="Y2711" s="1"/>
      <c r="Z2711" s="1"/>
      <c r="AA2711" s="1"/>
      <c r="AB2711" s="1"/>
      <c r="AC2711" s="1"/>
      <c r="AD2711" s="1"/>
      <c r="AE2711" s="1"/>
      <c r="AF2711" s="41"/>
      <c r="AG2711" s="42"/>
      <c r="AH2711" s="43"/>
      <c r="AI2711" s="44"/>
      <c r="AJ2711" s="45"/>
      <c r="AK2711" s="46"/>
      <c r="AL2711" s="47"/>
      <c r="AM2711" s="1"/>
      <c r="AN2711" s="2"/>
      <c r="AO2711" s="2"/>
      <c r="AP2711" s="1"/>
      <c r="AQ2711" s="1"/>
    </row>
    <row r="2712" spans="1:43" s="106" customFormat="1" ht="48">
      <c r="A2712" s="1" t="s">
        <v>20963</v>
      </c>
      <c r="B2712" s="1" t="s">
        <v>21164</v>
      </c>
      <c r="C2712" s="1" t="s">
        <v>21096</v>
      </c>
      <c r="D2712" s="1">
        <v>20</v>
      </c>
      <c r="E2712" s="1">
        <v>2</v>
      </c>
      <c r="F2712" s="1" t="s">
        <v>21047</v>
      </c>
      <c r="G2712" s="1" t="s">
        <v>2876</v>
      </c>
      <c r="H2712" s="1"/>
      <c r="I2712" s="1" t="s">
        <v>82</v>
      </c>
      <c r="J2712" s="1"/>
      <c r="K2712" s="2"/>
      <c r="L2712" s="2" t="s">
        <v>155</v>
      </c>
      <c r="M2712" s="15"/>
      <c r="N2712" s="41"/>
      <c r="O2712" s="42"/>
      <c r="P2712" s="43"/>
      <c r="Q2712" s="44"/>
      <c r="R2712" s="45"/>
      <c r="S2712" s="46"/>
      <c r="T2712" s="47"/>
      <c r="U2712" s="1"/>
      <c r="V2712" s="2" t="s">
        <v>21050</v>
      </c>
      <c r="W2712" s="2"/>
      <c r="X2712" s="1"/>
      <c r="Y2712" s="1"/>
      <c r="Z2712" s="1"/>
      <c r="AA2712" s="1"/>
      <c r="AB2712" s="1"/>
      <c r="AC2712" s="1"/>
      <c r="AD2712" s="1"/>
      <c r="AE2712" s="1"/>
      <c r="AF2712" s="41"/>
      <c r="AG2712" s="42"/>
      <c r="AH2712" s="43"/>
      <c r="AI2712" s="44"/>
      <c r="AJ2712" s="45"/>
      <c r="AK2712" s="46"/>
      <c r="AL2712" s="47"/>
      <c r="AM2712" s="1"/>
      <c r="AN2712" s="2"/>
      <c r="AO2712" s="2"/>
      <c r="AP2712" s="1"/>
      <c r="AQ2712" s="1"/>
    </row>
    <row r="2713" spans="1:43" s="106" customFormat="1" ht="36">
      <c r="A2713" s="1" t="s">
        <v>20963</v>
      </c>
      <c r="B2713" s="1" t="s">
        <v>21165</v>
      </c>
      <c r="C2713" s="1" t="s">
        <v>21096</v>
      </c>
      <c r="D2713" s="1">
        <v>21</v>
      </c>
      <c r="E2713" s="1">
        <v>1</v>
      </c>
      <c r="F2713" s="1" t="s">
        <v>21051</v>
      </c>
      <c r="G2713" s="1" t="s">
        <v>21052</v>
      </c>
      <c r="H2713" s="1"/>
      <c r="I2713" s="1" t="s">
        <v>94</v>
      </c>
      <c r="J2713" s="1"/>
      <c r="K2713" s="2" t="s">
        <v>287</v>
      </c>
      <c r="L2713" s="2"/>
      <c r="M2713" s="15"/>
      <c r="N2713" s="41">
        <v>33</v>
      </c>
      <c r="O2713" s="42">
        <v>1</v>
      </c>
      <c r="P2713" s="43"/>
      <c r="Q2713" s="44">
        <v>6</v>
      </c>
      <c r="R2713" s="45">
        <v>1</v>
      </c>
      <c r="S2713" s="46">
        <v>8</v>
      </c>
      <c r="T2713" s="47"/>
      <c r="U2713" s="1"/>
      <c r="V2713" s="2" t="s">
        <v>21053</v>
      </c>
      <c r="W2713" s="2"/>
      <c r="X2713" s="1"/>
      <c r="Y2713" s="1"/>
      <c r="Z2713" s="1"/>
      <c r="AA2713" s="1"/>
      <c r="AB2713" s="1"/>
      <c r="AC2713" s="1"/>
      <c r="AD2713" s="1"/>
      <c r="AE2713" s="1"/>
      <c r="AF2713" s="41"/>
      <c r="AG2713" s="42"/>
      <c r="AH2713" s="43"/>
      <c r="AI2713" s="44"/>
      <c r="AJ2713" s="45"/>
      <c r="AK2713" s="46"/>
      <c r="AL2713" s="47"/>
      <c r="AM2713" s="1"/>
      <c r="AN2713" s="2"/>
      <c r="AO2713" s="2"/>
      <c r="AP2713" s="1"/>
      <c r="AQ2713" s="1"/>
    </row>
    <row r="2714" spans="1:43" s="106" customFormat="1" ht="60">
      <c r="A2714" s="1" t="s">
        <v>20963</v>
      </c>
      <c r="B2714" s="1" t="s">
        <v>21166</v>
      </c>
      <c r="C2714" s="1" t="s">
        <v>21096</v>
      </c>
      <c r="D2714" s="1">
        <v>22</v>
      </c>
      <c r="E2714" s="1">
        <v>1</v>
      </c>
      <c r="F2714" s="1" t="s">
        <v>21051</v>
      </c>
      <c r="G2714" s="1" t="s">
        <v>18422</v>
      </c>
      <c r="H2714" s="1" t="s">
        <v>26</v>
      </c>
      <c r="I2714" s="1" t="s">
        <v>104</v>
      </c>
      <c r="J2714" s="1"/>
      <c r="K2714" s="2" t="s">
        <v>1106</v>
      </c>
      <c r="L2714" s="2"/>
      <c r="M2714" s="15"/>
      <c r="N2714" s="41"/>
      <c r="O2714" s="42">
        <v>4</v>
      </c>
      <c r="P2714" s="43"/>
      <c r="Q2714" s="44"/>
      <c r="R2714" s="45"/>
      <c r="S2714" s="46"/>
      <c r="T2714" s="47">
        <v>4</v>
      </c>
      <c r="U2714" s="1"/>
      <c r="V2714" s="2" t="s">
        <v>21054</v>
      </c>
      <c r="W2714" s="2"/>
      <c r="X2714" s="1"/>
      <c r="Y2714" s="1"/>
      <c r="Z2714" s="1"/>
      <c r="AA2714" s="1"/>
      <c r="AB2714" s="1"/>
      <c r="AC2714" s="1"/>
      <c r="AD2714" s="1"/>
      <c r="AE2714" s="1"/>
      <c r="AF2714" s="41"/>
      <c r="AG2714" s="42"/>
      <c r="AH2714" s="43"/>
      <c r="AI2714" s="44"/>
      <c r="AJ2714" s="45"/>
      <c r="AK2714" s="46"/>
      <c r="AL2714" s="47"/>
      <c r="AM2714" s="1"/>
      <c r="AN2714" s="2"/>
      <c r="AO2714" s="2"/>
      <c r="AP2714" s="1"/>
      <c r="AQ2714" s="1"/>
    </row>
    <row r="2715" spans="1:43" s="106" customFormat="1" ht="36">
      <c r="A2715" s="1" t="s">
        <v>20963</v>
      </c>
      <c r="B2715" s="1" t="s">
        <v>21167</v>
      </c>
      <c r="C2715" s="1" t="s">
        <v>21096</v>
      </c>
      <c r="D2715" s="1">
        <v>23</v>
      </c>
      <c r="E2715" s="1">
        <v>3</v>
      </c>
      <c r="F2715" s="1" t="s">
        <v>21051</v>
      </c>
      <c r="G2715" s="1" t="s">
        <v>2301</v>
      </c>
      <c r="H2715" s="1"/>
      <c r="I2715" s="1" t="s">
        <v>82</v>
      </c>
      <c r="J2715" s="1"/>
      <c r="K2715" s="2"/>
      <c r="L2715" s="2"/>
      <c r="M2715" s="15"/>
      <c r="N2715" s="41"/>
      <c r="O2715" s="42"/>
      <c r="P2715" s="43"/>
      <c r="Q2715" s="44"/>
      <c r="R2715" s="45"/>
      <c r="S2715" s="46"/>
      <c r="T2715" s="47"/>
      <c r="U2715" s="1"/>
      <c r="V2715" s="2" t="s">
        <v>16152</v>
      </c>
      <c r="W2715" s="2"/>
      <c r="X2715" s="1"/>
      <c r="Y2715" s="1"/>
      <c r="Z2715" s="1"/>
      <c r="AA2715" s="1"/>
      <c r="AB2715" s="1"/>
      <c r="AC2715" s="1"/>
      <c r="AD2715" s="1"/>
      <c r="AE2715" s="1"/>
      <c r="AF2715" s="41"/>
      <c r="AG2715" s="42"/>
      <c r="AH2715" s="43"/>
      <c r="AI2715" s="44"/>
      <c r="AJ2715" s="45"/>
      <c r="AK2715" s="46"/>
      <c r="AL2715" s="47"/>
      <c r="AM2715" s="1"/>
      <c r="AN2715" s="2"/>
      <c r="AO2715" s="2"/>
      <c r="AP2715" s="1"/>
      <c r="AQ2715" s="1"/>
    </row>
    <row r="2716" spans="1:43" s="106" customFormat="1">
      <c r="A2716" s="1" t="s">
        <v>20963</v>
      </c>
      <c r="B2716" s="1" t="s">
        <v>21168</v>
      </c>
      <c r="C2716" s="1" t="s">
        <v>21096</v>
      </c>
      <c r="D2716" s="1">
        <v>24</v>
      </c>
      <c r="E2716" s="1">
        <v>2</v>
      </c>
      <c r="F2716" s="1" t="s">
        <v>21055</v>
      </c>
      <c r="G2716" s="1" t="s">
        <v>4741</v>
      </c>
      <c r="H2716" s="1"/>
      <c r="I2716" s="1" t="s">
        <v>94</v>
      </c>
      <c r="J2716" s="1"/>
      <c r="K2716" s="2" t="s">
        <v>95</v>
      </c>
      <c r="L2716" s="2"/>
      <c r="M2716" s="15"/>
      <c r="N2716" s="41">
        <v>18</v>
      </c>
      <c r="O2716" s="42">
        <v>2</v>
      </c>
      <c r="P2716" s="43"/>
      <c r="Q2716" s="44">
        <v>1</v>
      </c>
      <c r="R2716" s="45">
        <v>0</v>
      </c>
      <c r="S2716" s="46">
        <v>3</v>
      </c>
      <c r="T2716" s="47"/>
      <c r="U2716" s="1"/>
      <c r="V2716" s="2" t="s">
        <v>21056</v>
      </c>
      <c r="W2716" s="2"/>
      <c r="X2716" s="1"/>
      <c r="Y2716" s="1"/>
      <c r="Z2716" s="1"/>
      <c r="AA2716" s="1"/>
      <c r="AB2716" s="1"/>
      <c r="AC2716" s="1"/>
      <c r="AD2716" s="1"/>
      <c r="AE2716" s="1"/>
      <c r="AF2716" s="41"/>
      <c r="AG2716" s="42"/>
      <c r="AH2716" s="43"/>
      <c r="AI2716" s="44"/>
      <c r="AJ2716" s="45"/>
      <c r="AK2716" s="46"/>
      <c r="AL2716" s="47"/>
      <c r="AM2716" s="1"/>
      <c r="AN2716" s="2"/>
      <c r="AO2716" s="2"/>
      <c r="AP2716" s="1"/>
      <c r="AQ2716" s="1"/>
    </row>
    <row r="2717" spans="1:43" s="106" customFormat="1" ht="24">
      <c r="A2717" s="1" t="s">
        <v>20963</v>
      </c>
      <c r="B2717" s="1" t="s">
        <v>21169</v>
      </c>
      <c r="C2717" s="1" t="s">
        <v>21096</v>
      </c>
      <c r="D2717" s="1">
        <v>25</v>
      </c>
      <c r="E2717" s="1">
        <v>2</v>
      </c>
      <c r="F2717" s="1" t="s">
        <v>21055</v>
      </c>
      <c r="G2717" s="1" t="s">
        <v>10558</v>
      </c>
      <c r="H2717" s="1"/>
      <c r="I2717" s="1" t="s">
        <v>104</v>
      </c>
      <c r="J2717" s="1"/>
      <c r="K2717" s="2" t="s">
        <v>1106</v>
      </c>
      <c r="L2717" s="2"/>
      <c r="M2717" s="15"/>
      <c r="N2717" s="41"/>
      <c r="O2717" s="42">
        <v>2</v>
      </c>
      <c r="P2717" s="43"/>
      <c r="Q2717" s="44"/>
      <c r="R2717" s="45"/>
      <c r="S2717" s="46"/>
      <c r="T2717" s="47">
        <v>6</v>
      </c>
      <c r="U2717" s="1"/>
      <c r="V2717" s="2" t="s">
        <v>21057</v>
      </c>
      <c r="W2717" s="2"/>
      <c r="X2717" s="1"/>
      <c r="Y2717" s="1"/>
      <c r="Z2717" s="1"/>
      <c r="AA2717" s="1"/>
      <c r="AB2717" s="1"/>
      <c r="AC2717" s="1"/>
      <c r="AD2717" s="1"/>
      <c r="AE2717" s="1"/>
      <c r="AF2717" s="41"/>
      <c r="AG2717" s="42"/>
      <c r="AH2717" s="43"/>
      <c r="AI2717" s="44"/>
      <c r="AJ2717" s="45"/>
      <c r="AK2717" s="46"/>
      <c r="AL2717" s="47"/>
      <c r="AM2717" s="1"/>
      <c r="AN2717" s="2"/>
      <c r="AO2717" s="2"/>
      <c r="AP2717" s="1"/>
      <c r="AQ2717" s="1"/>
    </row>
    <row r="2718" spans="1:43" s="106" customFormat="1" ht="24">
      <c r="A2718" s="1" t="s">
        <v>20963</v>
      </c>
      <c r="B2718" s="1" t="s">
        <v>21170</v>
      </c>
      <c r="C2718" s="1" t="s">
        <v>21096</v>
      </c>
      <c r="D2718" s="1">
        <v>26</v>
      </c>
      <c r="E2718" s="1">
        <v>1</v>
      </c>
      <c r="F2718" s="1" t="s">
        <v>21055</v>
      </c>
      <c r="G2718" s="1" t="s">
        <v>2340</v>
      </c>
      <c r="H2718" s="1"/>
      <c r="I2718" s="1" t="s">
        <v>82</v>
      </c>
      <c r="J2718" s="1"/>
      <c r="K2718" s="2"/>
      <c r="L2718" s="2"/>
      <c r="M2718" s="15"/>
      <c r="N2718" s="41"/>
      <c r="O2718" s="42"/>
      <c r="P2718" s="43"/>
      <c r="Q2718" s="44"/>
      <c r="R2718" s="45"/>
      <c r="S2718" s="46"/>
      <c r="T2718" s="47"/>
      <c r="U2718" s="1"/>
      <c r="V2718" s="2" t="s">
        <v>21058</v>
      </c>
      <c r="W2718" s="2"/>
      <c r="X2718" s="1"/>
      <c r="Y2718" s="1"/>
      <c r="Z2718" s="1"/>
      <c r="AA2718" s="1"/>
      <c r="AB2718" s="1"/>
      <c r="AC2718" s="1"/>
      <c r="AD2718" s="1"/>
      <c r="AE2718" s="1"/>
      <c r="AF2718" s="41"/>
      <c r="AG2718" s="42"/>
      <c r="AH2718" s="43"/>
      <c r="AI2718" s="44"/>
      <c r="AJ2718" s="45"/>
      <c r="AK2718" s="46"/>
      <c r="AL2718" s="47"/>
      <c r="AM2718" s="1"/>
      <c r="AN2718" s="2"/>
      <c r="AO2718" s="2"/>
      <c r="AP2718" s="1"/>
      <c r="AQ2718" s="1"/>
    </row>
    <row r="2719" spans="1:43" s="106" customFormat="1" ht="24">
      <c r="A2719" s="1" t="s">
        <v>20963</v>
      </c>
      <c r="B2719" s="1" t="s">
        <v>21171</v>
      </c>
      <c r="C2719" s="1" t="s">
        <v>21096</v>
      </c>
      <c r="D2719" s="1">
        <v>27</v>
      </c>
      <c r="E2719" s="1">
        <v>1</v>
      </c>
      <c r="F2719" s="1" t="s">
        <v>21059</v>
      </c>
      <c r="G2719" s="1" t="s">
        <v>18381</v>
      </c>
      <c r="H2719" s="1"/>
      <c r="I2719" s="1" t="s">
        <v>94</v>
      </c>
      <c r="J2719" s="1"/>
      <c r="K2719" s="2" t="s">
        <v>1776</v>
      </c>
      <c r="L2719" s="2"/>
      <c r="M2719" s="15"/>
      <c r="N2719" s="41">
        <v>30</v>
      </c>
      <c r="O2719" s="42">
        <v>3</v>
      </c>
      <c r="P2719" s="43"/>
      <c r="Q2719" s="44">
        <v>5</v>
      </c>
      <c r="R2719" s="45">
        <v>2</v>
      </c>
      <c r="S2719" s="46">
        <v>5</v>
      </c>
      <c r="T2719" s="47"/>
      <c r="U2719" s="1"/>
      <c r="V2719" s="2" t="s">
        <v>21060</v>
      </c>
      <c r="W2719" s="2"/>
      <c r="X2719" s="1"/>
      <c r="Y2719" s="1"/>
      <c r="Z2719" s="1"/>
      <c r="AA2719" s="1"/>
      <c r="AB2719" s="1"/>
      <c r="AC2719" s="1"/>
      <c r="AD2719" s="1"/>
      <c r="AE2719" s="1"/>
      <c r="AF2719" s="41"/>
      <c r="AG2719" s="42"/>
      <c r="AH2719" s="43"/>
      <c r="AI2719" s="44"/>
      <c r="AJ2719" s="45"/>
      <c r="AK2719" s="46"/>
      <c r="AL2719" s="47"/>
      <c r="AM2719" s="1"/>
      <c r="AN2719" s="2"/>
      <c r="AO2719" s="2"/>
      <c r="AP2719" s="1"/>
      <c r="AQ2719" s="1"/>
    </row>
    <row r="2720" spans="1:43" s="106" customFormat="1" ht="24">
      <c r="A2720" s="1" t="s">
        <v>20963</v>
      </c>
      <c r="B2720" s="1" t="s">
        <v>21172</v>
      </c>
      <c r="C2720" s="1" t="s">
        <v>21096</v>
      </c>
      <c r="D2720" s="1">
        <v>28</v>
      </c>
      <c r="E2720" s="1">
        <v>1</v>
      </c>
      <c r="F2720" s="1" t="s">
        <v>21059</v>
      </c>
      <c r="G2720" s="1" t="s">
        <v>5745</v>
      </c>
      <c r="H2720" s="1"/>
      <c r="I2720" s="1" t="s">
        <v>104</v>
      </c>
      <c r="J2720" s="1"/>
      <c r="K2720" s="2" t="s">
        <v>1106</v>
      </c>
      <c r="L2720" s="2"/>
      <c r="M2720" s="15"/>
      <c r="N2720" s="41"/>
      <c r="O2720" s="42">
        <v>3</v>
      </c>
      <c r="P2720" s="43"/>
      <c r="Q2720" s="44"/>
      <c r="R2720" s="45"/>
      <c r="S2720" s="46"/>
      <c r="T2720" s="47">
        <v>4</v>
      </c>
      <c r="U2720" s="1"/>
      <c r="V2720" s="2" t="s">
        <v>21061</v>
      </c>
      <c r="W2720" s="2"/>
      <c r="X2720" s="1"/>
      <c r="Y2720" s="1"/>
      <c r="Z2720" s="1"/>
      <c r="AA2720" s="1"/>
      <c r="AB2720" s="1"/>
      <c r="AC2720" s="1"/>
      <c r="AD2720" s="1"/>
      <c r="AE2720" s="1"/>
      <c r="AF2720" s="41"/>
      <c r="AG2720" s="42"/>
      <c r="AH2720" s="43"/>
      <c r="AI2720" s="44"/>
      <c r="AJ2720" s="45"/>
      <c r="AK2720" s="46"/>
      <c r="AL2720" s="47"/>
      <c r="AM2720" s="1"/>
      <c r="AN2720" s="2"/>
      <c r="AO2720" s="2"/>
      <c r="AP2720" s="1"/>
      <c r="AQ2720" s="1"/>
    </row>
    <row r="2721" spans="1:43" s="106" customFormat="1" ht="24">
      <c r="A2721" s="1" t="s">
        <v>20963</v>
      </c>
      <c r="B2721" s="1" t="s">
        <v>21173</v>
      </c>
      <c r="C2721" s="1" t="s">
        <v>21096</v>
      </c>
      <c r="D2721" s="1">
        <v>29</v>
      </c>
      <c r="E2721" s="1">
        <v>3</v>
      </c>
      <c r="F2721" s="1" t="s">
        <v>21059</v>
      </c>
      <c r="G2721" s="1" t="s">
        <v>2813</v>
      </c>
      <c r="H2721" s="1"/>
      <c r="I2721" s="1" t="s">
        <v>82</v>
      </c>
      <c r="J2721" s="1"/>
      <c r="K2721" s="2"/>
      <c r="L2721" s="2"/>
      <c r="M2721" s="15"/>
      <c r="N2721" s="41"/>
      <c r="O2721" s="42"/>
      <c r="P2721" s="43"/>
      <c r="Q2721" s="44"/>
      <c r="R2721" s="45"/>
      <c r="S2721" s="46"/>
      <c r="T2721" s="47"/>
      <c r="U2721" s="1"/>
      <c r="V2721" s="2" t="s">
        <v>21062</v>
      </c>
      <c r="W2721" s="2"/>
      <c r="X2721" s="1"/>
      <c r="Y2721" s="1"/>
      <c r="Z2721" s="1"/>
      <c r="AA2721" s="1"/>
      <c r="AB2721" s="1"/>
      <c r="AC2721" s="1"/>
      <c r="AD2721" s="1"/>
      <c r="AE2721" s="1"/>
      <c r="AF2721" s="41"/>
      <c r="AG2721" s="42"/>
      <c r="AH2721" s="43"/>
      <c r="AI2721" s="44"/>
      <c r="AJ2721" s="45"/>
      <c r="AK2721" s="46"/>
      <c r="AL2721" s="47"/>
      <c r="AM2721" s="1"/>
      <c r="AN2721" s="2"/>
      <c r="AO2721" s="2"/>
      <c r="AP2721" s="1"/>
      <c r="AQ2721" s="1"/>
    </row>
    <row r="2722" spans="1:43" s="106" customFormat="1" ht="36">
      <c r="A2722" s="1" t="s">
        <v>20963</v>
      </c>
      <c r="B2722" s="1" t="s">
        <v>21174</v>
      </c>
      <c r="C2722" s="1" t="s">
        <v>21096</v>
      </c>
      <c r="D2722" s="1">
        <v>30</v>
      </c>
      <c r="E2722" s="1">
        <v>2</v>
      </c>
      <c r="F2722" s="1" t="s">
        <v>21063</v>
      </c>
      <c r="G2722" s="1" t="s">
        <v>10574</v>
      </c>
      <c r="H2722" s="1"/>
      <c r="I2722" s="1" t="s">
        <v>94</v>
      </c>
      <c r="J2722" s="1"/>
      <c r="K2722" s="2"/>
      <c r="L2722" s="2"/>
      <c r="M2722" s="15"/>
      <c r="N2722" s="41">
        <v>34</v>
      </c>
      <c r="O2722" s="42">
        <v>2</v>
      </c>
      <c r="P2722" s="43"/>
      <c r="Q2722" s="44">
        <v>2</v>
      </c>
      <c r="R2722" s="45">
        <v>2</v>
      </c>
      <c r="S2722" s="46">
        <v>5</v>
      </c>
      <c r="T2722" s="47"/>
      <c r="U2722" s="1"/>
      <c r="V2722" s="2" t="s">
        <v>21064</v>
      </c>
      <c r="W2722" s="2"/>
      <c r="X2722" s="1"/>
      <c r="Y2722" s="1"/>
      <c r="Z2722" s="1"/>
      <c r="AA2722" s="1"/>
      <c r="AB2722" s="1"/>
      <c r="AC2722" s="1"/>
      <c r="AD2722" s="1"/>
      <c r="AE2722" s="1"/>
      <c r="AF2722" s="41"/>
      <c r="AG2722" s="42"/>
      <c r="AH2722" s="43"/>
      <c r="AI2722" s="44"/>
      <c r="AJ2722" s="45"/>
      <c r="AK2722" s="46"/>
      <c r="AL2722" s="47"/>
      <c r="AM2722" s="1"/>
      <c r="AN2722" s="2"/>
      <c r="AO2722" s="2"/>
      <c r="AP2722" s="1"/>
      <c r="AQ2722" s="1"/>
    </row>
    <row r="2723" spans="1:43" s="106" customFormat="1" ht="36">
      <c r="A2723" s="1" t="s">
        <v>20963</v>
      </c>
      <c r="B2723" s="1" t="s">
        <v>21175</v>
      </c>
      <c r="C2723" s="1" t="s">
        <v>21096</v>
      </c>
      <c r="D2723" s="1">
        <v>31</v>
      </c>
      <c r="E2723" s="1">
        <v>2</v>
      </c>
      <c r="F2723" s="1" t="s">
        <v>21063</v>
      </c>
      <c r="G2723" s="1" t="s">
        <v>18425</v>
      </c>
      <c r="H2723" s="1"/>
      <c r="I2723" s="1" t="s">
        <v>104</v>
      </c>
      <c r="J2723" s="1"/>
      <c r="K2723" s="2" t="s">
        <v>1106</v>
      </c>
      <c r="L2723" s="2"/>
      <c r="M2723" s="15"/>
      <c r="N2723" s="41"/>
      <c r="O2723" s="42">
        <v>2</v>
      </c>
      <c r="P2723" s="43"/>
      <c r="Q2723" s="44"/>
      <c r="R2723" s="45"/>
      <c r="S2723" s="46"/>
      <c r="T2723" s="47">
        <v>3</v>
      </c>
      <c r="U2723" s="1"/>
      <c r="V2723" s="2" t="s">
        <v>21065</v>
      </c>
      <c r="W2723" s="2"/>
      <c r="X2723" s="1"/>
      <c r="Y2723" s="1"/>
      <c r="Z2723" s="1"/>
      <c r="AA2723" s="1"/>
      <c r="AB2723" s="1"/>
      <c r="AC2723" s="1"/>
      <c r="AD2723" s="1"/>
      <c r="AE2723" s="1"/>
      <c r="AF2723" s="41"/>
      <c r="AG2723" s="42"/>
      <c r="AH2723" s="43"/>
      <c r="AI2723" s="44"/>
      <c r="AJ2723" s="45"/>
      <c r="AK2723" s="46"/>
      <c r="AL2723" s="47"/>
      <c r="AM2723" s="1"/>
      <c r="AN2723" s="2"/>
      <c r="AO2723" s="2"/>
      <c r="AP2723" s="1"/>
      <c r="AQ2723" s="1"/>
    </row>
    <row r="2724" spans="1:43" s="106" customFormat="1" ht="36">
      <c r="A2724" s="1" t="s">
        <v>20963</v>
      </c>
      <c r="B2724" s="1" t="s">
        <v>21176</v>
      </c>
      <c r="C2724" s="1" t="s">
        <v>21096</v>
      </c>
      <c r="D2724" s="1">
        <v>32</v>
      </c>
      <c r="E2724" s="1">
        <v>1</v>
      </c>
      <c r="F2724" s="1" t="s">
        <v>21063</v>
      </c>
      <c r="G2724" s="1" t="s">
        <v>2798</v>
      </c>
      <c r="H2724" s="1"/>
      <c r="I2724" s="1" t="s">
        <v>82</v>
      </c>
      <c r="J2724" s="1"/>
      <c r="K2724" s="2"/>
      <c r="L2724" s="2"/>
      <c r="M2724" s="15"/>
      <c r="N2724" s="41"/>
      <c r="O2724" s="42"/>
      <c r="P2724" s="43"/>
      <c r="Q2724" s="44"/>
      <c r="R2724" s="45"/>
      <c r="S2724" s="46"/>
      <c r="T2724" s="47"/>
      <c r="U2724" s="1"/>
      <c r="V2724" s="2" t="s">
        <v>21066</v>
      </c>
      <c r="W2724" s="2"/>
      <c r="X2724" s="1"/>
      <c r="Y2724" s="1"/>
      <c r="Z2724" s="1"/>
      <c r="AA2724" s="1"/>
      <c r="AB2724" s="1"/>
      <c r="AC2724" s="1"/>
      <c r="AD2724" s="1"/>
      <c r="AE2724" s="1"/>
      <c r="AF2724" s="41"/>
      <c r="AG2724" s="42"/>
      <c r="AH2724" s="43"/>
      <c r="AI2724" s="44"/>
      <c r="AJ2724" s="45"/>
      <c r="AK2724" s="46"/>
      <c r="AL2724" s="47"/>
      <c r="AM2724" s="1"/>
      <c r="AN2724" s="2"/>
      <c r="AO2724" s="2"/>
      <c r="AP2724" s="1"/>
      <c r="AQ2724" s="1"/>
    </row>
    <row r="2725" spans="1:43" s="106" customFormat="1" ht="48">
      <c r="A2725" s="1" t="s">
        <v>20963</v>
      </c>
      <c r="B2725" s="1" t="s">
        <v>21177</v>
      </c>
      <c r="C2725" s="1" t="s">
        <v>21096</v>
      </c>
      <c r="D2725" s="1">
        <v>33</v>
      </c>
      <c r="E2725" s="1">
        <v>1</v>
      </c>
      <c r="F2725" s="1" t="s">
        <v>21067</v>
      </c>
      <c r="G2725" s="1" t="s">
        <v>5723</v>
      </c>
      <c r="H2725" s="1"/>
      <c r="I2725" s="1" t="s">
        <v>94</v>
      </c>
      <c r="J2725" s="1"/>
      <c r="K2725" s="2" t="s">
        <v>95</v>
      </c>
      <c r="L2725" s="2"/>
      <c r="M2725" s="15"/>
      <c r="N2725" s="41">
        <v>36</v>
      </c>
      <c r="O2725" s="42">
        <v>3</v>
      </c>
      <c r="P2725" s="43"/>
      <c r="Q2725" s="44">
        <v>5</v>
      </c>
      <c r="R2725" s="45">
        <v>3</v>
      </c>
      <c r="S2725" s="46">
        <v>6</v>
      </c>
      <c r="T2725" s="47"/>
      <c r="U2725" s="1"/>
      <c r="V2725" s="2" t="s">
        <v>21068</v>
      </c>
      <c r="W2725" s="2"/>
      <c r="X2725" s="1"/>
      <c r="Y2725" s="1"/>
      <c r="Z2725" s="1"/>
      <c r="AA2725" s="1"/>
      <c r="AB2725" s="1"/>
      <c r="AC2725" s="1"/>
      <c r="AD2725" s="1"/>
      <c r="AE2725" s="1"/>
      <c r="AF2725" s="41"/>
      <c r="AG2725" s="42"/>
      <c r="AH2725" s="43"/>
      <c r="AI2725" s="44"/>
      <c r="AJ2725" s="45"/>
      <c r="AK2725" s="46"/>
      <c r="AL2725" s="47"/>
      <c r="AM2725" s="1"/>
      <c r="AN2725" s="2"/>
      <c r="AO2725" s="2"/>
      <c r="AP2725" s="1"/>
      <c r="AQ2725" s="1"/>
    </row>
    <row r="2726" spans="1:43" s="106" customFormat="1" ht="24">
      <c r="A2726" s="1" t="s">
        <v>20963</v>
      </c>
      <c r="B2726" s="1" t="s">
        <v>21178</v>
      </c>
      <c r="C2726" s="1" t="s">
        <v>21096</v>
      </c>
      <c r="D2726" s="1">
        <v>34</v>
      </c>
      <c r="E2726" s="1">
        <v>3</v>
      </c>
      <c r="F2726" s="1" t="s">
        <v>21067</v>
      </c>
      <c r="G2726" s="1" t="s">
        <v>1707</v>
      </c>
      <c r="H2726" s="1"/>
      <c r="I2726" s="1" t="s">
        <v>104</v>
      </c>
      <c r="J2726" s="1"/>
      <c r="K2726" s="2" t="s">
        <v>1106</v>
      </c>
      <c r="L2726" s="2"/>
      <c r="M2726" s="15"/>
      <c r="N2726" s="41"/>
      <c r="O2726" s="42">
        <v>0</v>
      </c>
      <c r="P2726" s="43"/>
      <c r="Q2726" s="44"/>
      <c r="R2726" s="45"/>
      <c r="S2726" s="46"/>
      <c r="T2726" s="47">
        <v>3</v>
      </c>
      <c r="U2726" s="1"/>
      <c r="V2726" s="2" t="s">
        <v>21069</v>
      </c>
      <c r="W2726" s="2"/>
      <c r="X2726" s="1"/>
      <c r="Y2726" s="1"/>
      <c r="Z2726" s="1"/>
      <c r="AA2726" s="1"/>
      <c r="AB2726" s="1"/>
      <c r="AC2726" s="1"/>
      <c r="AD2726" s="1"/>
      <c r="AE2726" s="1"/>
      <c r="AF2726" s="41"/>
      <c r="AG2726" s="42"/>
      <c r="AH2726" s="43"/>
      <c r="AI2726" s="44"/>
      <c r="AJ2726" s="45"/>
      <c r="AK2726" s="46"/>
      <c r="AL2726" s="47"/>
      <c r="AM2726" s="1"/>
      <c r="AN2726" s="2"/>
      <c r="AO2726" s="2"/>
      <c r="AP2726" s="1"/>
      <c r="AQ2726" s="1"/>
    </row>
    <row r="2727" spans="1:43" s="106" customFormat="1" ht="36">
      <c r="A2727" s="1" t="s">
        <v>20963</v>
      </c>
      <c r="B2727" s="1" t="s">
        <v>21179</v>
      </c>
      <c r="C2727" s="1" t="s">
        <v>21096</v>
      </c>
      <c r="D2727" s="1">
        <v>35</v>
      </c>
      <c r="E2727" s="1">
        <v>1</v>
      </c>
      <c r="F2727" s="1" t="s">
        <v>21067</v>
      </c>
      <c r="G2727" s="1" t="s">
        <v>4703</v>
      </c>
      <c r="H2727" s="1"/>
      <c r="I2727" s="1" t="s">
        <v>82</v>
      </c>
      <c r="J2727" s="1"/>
      <c r="K2727" s="2"/>
      <c r="L2727" s="2"/>
      <c r="M2727" s="15"/>
      <c r="N2727" s="41"/>
      <c r="O2727" s="42"/>
      <c r="P2727" s="43"/>
      <c r="Q2727" s="44"/>
      <c r="R2727" s="45"/>
      <c r="S2727" s="46"/>
      <c r="T2727" s="47"/>
      <c r="U2727" s="1"/>
      <c r="V2727" s="2" t="s">
        <v>17285</v>
      </c>
      <c r="W2727" s="2"/>
      <c r="X2727" s="1"/>
      <c r="Y2727" s="1"/>
      <c r="Z2727" s="1"/>
      <c r="AA2727" s="1"/>
      <c r="AB2727" s="1"/>
      <c r="AC2727" s="1"/>
      <c r="AD2727" s="1"/>
      <c r="AE2727" s="1"/>
      <c r="AF2727" s="41"/>
      <c r="AG2727" s="42"/>
      <c r="AH2727" s="43"/>
      <c r="AI2727" s="44"/>
      <c r="AJ2727" s="45"/>
      <c r="AK2727" s="46"/>
      <c r="AL2727" s="47"/>
      <c r="AM2727" s="1"/>
      <c r="AN2727" s="2"/>
      <c r="AO2727" s="2"/>
      <c r="AP2727" s="1"/>
      <c r="AQ2727" s="1"/>
    </row>
    <row r="2728" spans="1:43" s="106" customFormat="1" ht="48">
      <c r="A2728" s="1" t="s">
        <v>20963</v>
      </c>
      <c r="B2728" s="1" t="s">
        <v>21180</v>
      </c>
      <c r="C2728" s="1" t="s">
        <v>21096</v>
      </c>
      <c r="D2728" s="1">
        <v>36</v>
      </c>
      <c r="E2728" s="1">
        <v>1</v>
      </c>
      <c r="F2728" s="1" t="s">
        <v>21070</v>
      </c>
      <c r="G2728" s="1" t="s">
        <v>2317</v>
      </c>
      <c r="H2728" s="1" t="s">
        <v>26</v>
      </c>
      <c r="I2728" s="1" t="s">
        <v>94</v>
      </c>
      <c r="J2728" s="1"/>
      <c r="K2728" s="2" t="s">
        <v>95</v>
      </c>
      <c r="L2728" s="2"/>
      <c r="M2728" s="15"/>
      <c r="N2728" s="41">
        <v>38</v>
      </c>
      <c r="O2728" s="42">
        <v>3</v>
      </c>
      <c r="P2728" s="43"/>
      <c r="Q2728" s="44">
        <v>5</v>
      </c>
      <c r="R2728" s="45">
        <v>3</v>
      </c>
      <c r="S2728" s="46">
        <v>9</v>
      </c>
      <c r="T2728" s="47"/>
      <c r="U2728" s="1"/>
      <c r="V2728" s="2" t="s">
        <v>21071</v>
      </c>
      <c r="W2728" s="2"/>
      <c r="X2728" s="1"/>
      <c r="Y2728" s="1"/>
      <c r="Z2728" s="1"/>
      <c r="AA2728" s="1"/>
      <c r="AB2728" s="1"/>
      <c r="AC2728" s="1"/>
      <c r="AD2728" s="1"/>
      <c r="AE2728" s="1"/>
      <c r="AF2728" s="41"/>
      <c r="AG2728" s="42"/>
      <c r="AH2728" s="43"/>
      <c r="AI2728" s="44"/>
      <c r="AJ2728" s="45"/>
      <c r="AK2728" s="46"/>
      <c r="AL2728" s="47"/>
      <c r="AM2728" s="1"/>
      <c r="AN2728" s="2"/>
      <c r="AO2728" s="2"/>
      <c r="AP2728" s="1"/>
      <c r="AQ2728" s="1"/>
    </row>
    <row r="2729" spans="1:43" s="106" customFormat="1" ht="36">
      <c r="A2729" s="1" t="s">
        <v>20963</v>
      </c>
      <c r="B2729" s="1" t="s">
        <v>21181</v>
      </c>
      <c r="C2729" s="1" t="s">
        <v>21096</v>
      </c>
      <c r="D2729" s="1">
        <v>37</v>
      </c>
      <c r="E2729" s="1">
        <v>2</v>
      </c>
      <c r="F2729" s="1" t="s">
        <v>21070</v>
      </c>
      <c r="G2729" s="1" t="s">
        <v>4745</v>
      </c>
      <c r="H2729" s="1"/>
      <c r="I2729" s="1" t="s">
        <v>104</v>
      </c>
      <c r="J2729" s="1"/>
      <c r="K2729" s="2" t="s">
        <v>1106</v>
      </c>
      <c r="L2729" s="2"/>
      <c r="M2729" s="15"/>
      <c r="N2729" s="41"/>
      <c r="O2729" s="42">
        <v>2</v>
      </c>
      <c r="P2729" s="43"/>
      <c r="Q2729" s="44"/>
      <c r="R2729" s="45"/>
      <c r="S2729" s="46"/>
      <c r="T2729" s="47">
        <v>3</v>
      </c>
      <c r="U2729" s="1"/>
      <c r="V2729" s="2" t="s">
        <v>21072</v>
      </c>
      <c r="W2729" s="2"/>
      <c r="X2729" s="1"/>
      <c r="Y2729" s="1"/>
      <c r="Z2729" s="1"/>
      <c r="AA2729" s="1"/>
      <c r="AB2729" s="1"/>
      <c r="AC2729" s="1"/>
      <c r="AD2729" s="1"/>
      <c r="AE2729" s="1"/>
      <c r="AF2729" s="41"/>
      <c r="AG2729" s="42"/>
      <c r="AH2729" s="43"/>
      <c r="AI2729" s="44"/>
      <c r="AJ2729" s="45"/>
      <c r="AK2729" s="46"/>
      <c r="AL2729" s="47"/>
      <c r="AM2729" s="1"/>
      <c r="AN2729" s="2"/>
      <c r="AO2729" s="2"/>
      <c r="AP2729" s="1"/>
      <c r="AQ2729" s="1"/>
    </row>
    <row r="2730" spans="1:43" s="106" customFormat="1" ht="36">
      <c r="A2730" s="1" t="s">
        <v>20963</v>
      </c>
      <c r="B2730" s="1" t="s">
        <v>21182</v>
      </c>
      <c r="C2730" s="1" t="s">
        <v>21096</v>
      </c>
      <c r="D2730" s="1">
        <v>38</v>
      </c>
      <c r="E2730" s="1">
        <v>2</v>
      </c>
      <c r="F2730" s="1" t="s">
        <v>21070</v>
      </c>
      <c r="G2730" s="1" t="s">
        <v>18402</v>
      </c>
      <c r="H2730" s="1"/>
      <c r="I2730" s="1" t="s">
        <v>82</v>
      </c>
      <c r="J2730" s="1"/>
      <c r="K2730" s="2"/>
      <c r="L2730" s="2"/>
      <c r="M2730" s="15"/>
      <c r="N2730" s="41"/>
      <c r="O2730" s="42"/>
      <c r="P2730" s="43"/>
      <c r="Q2730" s="44"/>
      <c r="R2730" s="45"/>
      <c r="S2730" s="46"/>
      <c r="T2730" s="47"/>
      <c r="U2730" s="1"/>
      <c r="V2730" s="2" t="s">
        <v>21073</v>
      </c>
      <c r="W2730" s="2"/>
      <c r="X2730" s="1"/>
      <c r="Y2730" s="1"/>
      <c r="Z2730" s="1"/>
      <c r="AA2730" s="1"/>
      <c r="AB2730" s="1"/>
      <c r="AC2730" s="1"/>
      <c r="AD2730" s="1"/>
      <c r="AE2730" s="1"/>
      <c r="AF2730" s="41"/>
      <c r="AG2730" s="42"/>
      <c r="AH2730" s="43"/>
      <c r="AI2730" s="44"/>
      <c r="AJ2730" s="45"/>
      <c r="AK2730" s="46"/>
      <c r="AL2730" s="47"/>
      <c r="AM2730" s="1"/>
      <c r="AN2730" s="2"/>
      <c r="AO2730" s="2"/>
      <c r="AP2730" s="1"/>
      <c r="AQ2730" s="1"/>
    </row>
    <row r="2731" spans="1:43" s="106" customFormat="1" ht="24">
      <c r="A2731" s="1" t="s">
        <v>20963</v>
      </c>
      <c r="B2731" s="1" t="s">
        <v>21183</v>
      </c>
      <c r="C2731" s="1" t="s">
        <v>21096</v>
      </c>
      <c r="D2731" s="1">
        <v>39</v>
      </c>
      <c r="E2731" s="1">
        <v>2</v>
      </c>
      <c r="F2731" s="1" t="s">
        <v>21074</v>
      </c>
      <c r="G2731" s="1" t="s">
        <v>2821</v>
      </c>
      <c r="H2731" s="1"/>
      <c r="I2731" s="1" t="s">
        <v>94</v>
      </c>
      <c r="J2731" s="1"/>
      <c r="K2731" s="2" t="s">
        <v>2246</v>
      </c>
      <c r="L2731" s="2"/>
      <c r="M2731" s="15"/>
      <c r="N2731" s="41">
        <v>45</v>
      </c>
      <c r="O2731" s="42">
        <v>2</v>
      </c>
      <c r="P2731" s="43"/>
      <c r="Q2731" s="44">
        <v>4</v>
      </c>
      <c r="R2731" s="45">
        <v>3</v>
      </c>
      <c r="S2731" s="46">
        <v>5</v>
      </c>
      <c r="T2731" s="47"/>
      <c r="U2731" s="1"/>
      <c r="V2731" s="2" t="s">
        <v>21075</v>
      </c>
      <c r="W2731" s="2"/>
      <c r="X2731" s="1"/>
      <c r="Y2731" s="1"/>
      <c r="Z2731" s="1"/>
      <c r="AA2731" s="1"/>
      <c r="AB2731" s="1"/>
      <c r="AC2731" s="1"/>
      <c r="AD2731" s="1"/>
      <c r="AE2731" s="1"/>
      <c r="AF2731" s="41"/>
      <c r="AG2731" s="42"/>
      <c r="AH2731" s="43"/>
      <c r="AI2731" s="44"/>
      <c r="AJ2731" s="45"/>
      <c r="AK2731" s="46"/>
      <c r="AL2731" s="47"/>
      <c r="AM2731" s="1"/>
      <c r="AN2731" s="2"/>
      <c r="AO2731" s="2"/>
      <c r="AP2731" s="1"/>
      <c r="AQ2731" s="1"/>
    </row>
    <row r="2732" spans="1:43" s="106" customFormat="1" ht="48">
      <c r="A2732" s="1" t="s">
        <v>20963</v>
      </c>
      <c r="B2732" s="1" t="s">
        <v>21184</v>
      </c>
      <c r="C2732" s="1" t="s">
        <v>21096</v>
      </c>
      <c r="D2732" s="1">
        <v>40</v>
      </c>
      <c r="E2732" s="1">
        <v>1</v>
      </c>
      <c r="F2732" s="1" t="s">
        <v>21074</v>
      </c>
      <c r="G2732" s="1" t="s">
        <v>18832</v>
      </c>
      <c r="H2732" s="1"/>
      <c r="I2732" s="1" t="s">
        <v>104</v>
      </c>
      <c r="J2732" s="1"/>
      <c r="K2732" s="2" t="s">
        <v>1106</v>
      </c>
      <c r="L2732" s="2"/>
      <c r="M2732" s="15"/>
      <c r="N2732" s="41"/>
      <c r="O2732" s="42">
        <v>2</v>
      </c>
      <c r="P2732" s="43"/>
      <c r="Q2732" s="44"/>
      <c r="R2732" s="45"/>
      <c r="S2732" s="46"/>
      <c r="T2732" s="47">
        <v>5</v>
      </c>
      <c r="U2732" s="1"/>
      <c r="V2732" s="2" t="s">
        <v>21076</v>
      </c>
      <c r="W2732" s="2"/>
      <c r="X2732" s="1"/>
      <c r="Y2732" s="1"/>
      <c r="Z2732" s="1"/>
      <c r="AA2732" s="1"/>
      <c r="AB2732" s="1"/>
      <c r="AC2732" s="1"/>
      <c r="AD2732" s="1"/>
      <c r="AE2732" s="1"/>
      <c r="AF2732" s="41"/>
      <c r="AG2732" s="42"/>
      <c r="AH2732" s="43"/>
      <c r="AI2732" s="44"/>
      <c r="AJ2732" s="45"/>
      <c r="AK2732" s="46"/>
      <c r="AL2732" s="47"/>
      <c r="AM2732" s="1"/>
      <c r="AN2732" s="2"/>
      <c r="AO2732" s="2"/>
      <c r="AP2732" s="1"/>
      <c r="AQ2732" s="1"/>
    </row>
    <row r="2733" spans="1:43" s="106" customFormat="1" ht="24">
      <c r="A2733" s="1" t="s">
        <v>20963</v>
      </c>
      <c r="B2733" s="1" t="s">
        <v>21185</v>
      </c>
      <c r="C2733" s="1" t="s">
        <v>21096</v>
      </c>
      <c r="D2733" s="1">
        <v>41</v>
      </c>
      <c r="E2733" s="1">
        <v>2</v>
      </c>
      <c r="F2733" s="1" t="s">
        <v>21074</v>
      </c>
      <c r="G2733" s="1" t="s">
        <v>10848</v>
      </c>
      <c r="H2733" s="1"/>
      <c r="I2733" s="1" t="s">
        <v>82</v>
      </c>
      <c r="J2733" s="1"/>
      <c r="K2733" s="2"/>
      <c r="L2733" s="2"/>
      <c r="M2733" s="15"/>
      <c r="N2733" s="41"/>
      <c r="O2733" s="42"/>
      <c r="P2733" s="43"/>
      <c r="Q2733" s="44"/>
      <c r="R2733" s="45"/>
      <c r="S2733" s="46"/>
      <c r="T2733" s="47"/>
      <c r="U2733" s="1"/>
      <c r="V2733" s="2" t="s">
        <v>21077</v>
      </c>
      <c r="W2733" s="2"/>
      <c r="X2733" s="1"/>
      <c r="Y2733" s="1"/>
      <c r="Z2733" s="1"/>
      <c r="AA2733" s="1"/>
      <c r="AB2733" s="1"/>
      <c r="AC2733" s="1"/>
      <c r="AD2733" s="1"/>
      <c r="AE2733" s="1"/>
      <c r="AF2733" s="41"/>
      <c r="AG2733" s="42"/>
      <c r="AH2733" s="43"/>
      <c r="AI2733" s="44"/>
      <c r="AJ2733" s="45"/>
      <c r="AK2733" s="46"/>
      <c r="AL2733" s="47"/>
      <c r="AM2733" s="1"/>
      <c r="AN2733" s="2"/>
      <c r="AO2733" s="2"/>
      <c r="AP2733" s="1"/>
      <c r="AQ2733" s="1"/>
    </row>
    <row r="2734" spans="1:43" s="106" customFormat="1" ht="24">
      <c r="A2734" s="1" t="s">
        <v>20963</v>
      </c>
      <c r="B2734" s="1" t="s">
        <v>21186</v>
      </c>
      <c r="C2734" s="1" t="s">
        <v>21096</v>
      </c>
      <c r="D2734" s="1">
        <v>42</v>
      </c>
      <c r="E2734" s="1">
        <v>2</v>
      </c>
      <c r="F2734" s="1" t="s">
        <v>21078</v>
      </c>
      <c r="G2734" s="1" t="s">
        <v>2667</v>
      </c>
      <c r="H2734" s="1"/>
      <c r="I2734" s="1" t="s">
        <v>94</v>
      </c>
      <c r="J2734" s="1"/>
      <c r="K2734" s="2" t="s">
        <v>2246</v>
      </c>
      <c r="L2734" s="2"/>
      <c r="M2734" s="15"/>
      <c r="N2734" s="41">
        <v>30</v>
      </c>
      <c r="O2734" s="42">
        <v>3</v>
      </c>
      <c r="P2734" s="43"/>
      <c r="Q2734" s="44">
        <v>3</v>
      </c>
      <c r="R2734" s="45">
        <v>2</v>
      </c>
      <c r="S2734" s="46">
        <v>5</v>
      </c>
      <c r="T2734" s="47"/>
      <c r="U2734" s="1"/>
      <c r="V2734" s="2" t="s">
        <v>21079</v>
      </c>
      <c r="W2734" s="2"/>
      <c r="X2734" s="1"/>
      <c r="Y2734" s="1"/>
      <c r="Z2734" s="1"/>
      <c r="AA2734" s="1"/>
      <c r="AB2734" s="1"/>
      <c r="AC2734" s="1"/>
      <c r="AD2734" s="1"/>
      <c r="AE2734" s="1"/>
      <c r="AF2734" s="41"/>
      <c r="AG2734" s="42"/>
      <c r="AH2734" s="43"/>
      <c r="AI2734" s="44"/>
      <c r="AJ2734" s="45"/>
      <c r="AK2734" s="46"/>
      <c r="AL2734" s="47"/>
      <c r="AM2734" s="1"/>
      <c r="AN2734" s="2"/>
      <c r="AO2734" s="2"/>
      <c r="AP2734" s="1"/>
      <c r="AQ2734" s="1"/>
    </row>
    <row r="2735" spans="1:43" s="106" customFormat="1" ht="48">
      <c r="A2735" s="1" t="s">
        <v>20963</v>
      </c>
      <c r="B2735" s="1" t="s">
        <v>21187</v>
      </c>
      <c r="C2735" s="1" t="s">
        <v>21096</v>
      </c>
      <c r="D2735" s="1">
        <v>43</v>
      </c>
      <c r="E2735" s="1">
        <v>2</v>
      </c>
      <c r="F2735" s="1" t="s">
        <v>21078</v>
      </c>
      <c r="G2735" s="1" t="s">
        <v>2719</v>
      </c>
      <c r="H2735" s="1"/>
      <c r="I2735" s="1" t="s">
        <v>104</v>
      </c>
      <c r="J2735" s="1"/>
      <c r="K2735" s="2" t="s">
        <v>1106</v>
      </c>
      <c r="L2735" s="2"/>
      <c r="M2735" s="15"/>
      <c r="N2735" s="41"/>
      <c r="O2735" s="42">
        <v>2</v>
      </c>
      <c r="P2735" s="43"/>
      <c r="Q2735" s="44"/>
      <c r="R2735" s="45"/>
      <c r="S2735" s="46"/>
      <c r="T2735" s="47">
        <v>4</v>
      </c>
      <c r="U2735" s="1"/>
      <c r="V2735" s="2" t="s">
        <v>21080</v>
      </c>
      <c r="W2735" s="2"/>
      <c r="X2735" s="1"/>
      <c r="Y2735" s="1"/>
      <c r="Z2735" s="1"/>
      <c r="AA2735" s="1"/>
      <c r="AB2735" s="1"/>
      <c r="AC2735" s="1"/>
      <c r="AD2735" s="1"/>
      <c r="AE2735" s="1"/>
      <c r="AF2735" s="41"/>
      <c r="AG2735" s="42"/>
      <c r="AH2735" s="43"/>
      <c r="AI2735" s="44"/>
      <c r="AJ2735" s="45"/>
      <c r="AK2735" s="46"/>
      <c r="AL2735" s="47"/>
      <c r="AM2735" s="1"/>
      <c r="AN2735" s="2"/>
      <c r="AO2735" s="2"/>
      <c r="AP2735" s="1"/>
      <c r="AQ2735" s="1"/>
    </row>
    <row r="2736" spans="1:43" s="106" customFormat="1" ht="36">
      <c r="A2736" s="1" t="s">
        <v>20963</v>
      </c>
      <c r="B2736" s="1" t="s">
        <v>21188</v>
      </c>
      <c r="C2736" s="1" t="s">
        <v>21096</v>
      </c>
      <c r="D2736" s="1">
        <v>44</v>
      </c>
      <c r="E2736" s="1">
        <v>1</v>
      </c>
      <c r="F2736" s="1" t="s">
        <v>21078</v>
      </c>
      <c r="G2736" s="1" t="s">
        <v>17589</v>
      </c>
      <c r="H2736" s="1"/>
      <c r="I2736" s="1" t="s">
        <v>82</v>
      </c>
      <c r="J2736" s="1"/>
      <c r="K2736" s="2"/>
      <c r="L2736" s="2"/>
      <c r="M2736" s="15"/>
      <c r="N2736" s="41"/>
      <c r="O2736" s="42"/>
      <c r="P2736" s="43"/>
      <c r="Q2736" s="44"/>
      <c r="R2736" s="45"/>
      <c r="S2736" s="46"/>
      <c r="T2736" s="47"/>
      <c r="U2736" s="1"/>
      <c r="V2736" s="2" t="s">
        <v>21081</v>
      </c>
      <c r="W2736" s="2"/>
      <c r="X2736" s="1"/>
      <c r="Y2736" s="1"/>
      <c r="Z2736" s="1"/>
      <c r="AA2736" s="1"/>
      <c r="AB2736" s="1"/>
      <c r="AC2736" s="1"/>
      <c r="AD2736" s="1"/>
      <c r="AE2736" s="1"/>
      <c r="AF2736" s="41"/>
      <c r="AG2736" s="42"/>
      <c r="AH2736" s="43"/>
      <c r="AI2736" s="44"/>
      <c r="AJ2736" s="45"/>
      <c r="AK2736" s="46"/>
      <c r="AL2736" s="47"/>
      <c r="AM2736" s="1"/>
      <c r="AN2736" s="2"/>
      <c r="AO2736" s="2"/>
      <c r="AP2736" s="1"/>
      <c r="AQ2736" s="1"/>
    </row>
    <row r="2737" spans="1:43" s="106" customFormat="1">
      <c r="A2737" s="1" t="s">
        <v>20963</v>
      </c>
      <c r="B2737" s="1" t="s">
        <v>21189</v>
      </c>
      <c r="C2737" s="1" t="s">
        <v>21096</v>
      </c>
      <c r="D2737" s="1">
        <v>45</v>
      </c>
      <c r="E2737" s="1">
        <v>2</v>
      </c>
      <c r="F2737" s="1" t="s">
        <v>21082</v>
      </c>
      <c r="G2737" s="1" t="s">
        <v>3017</v>
      </c>
      <c r="H2737" s="1"/>
      <c r="I2737" s="1" t="s">
        <v>94</v>
      </c>
      <c r="J2737" s="1"/>
      <c r="K2737" s="2" t="s">
        <v>21083</v>
      </c>
      <c r="L2737" s="2"/>
      <c r="M2737" s="15"/>
      <c r="N2737" s="41">
        <v>28</v>
      </c>
      <c r="O2737" s="42">
        <v>2</v>
      </c>
      <c r="P2737" s="43"/>
      <c r="Q2737" s="44">
        <v>2</v>
      </c>
      <c r="R2737" s="45">
        <v>1</v>
      </c>
      <c r="S2737" s="46">
        <v>3</v>
      </c>
      <c r="T2737" s="47"/>
      <c r="U2737" s="1"/>
      <c r="V2737" s="2" t="s">
        <v>21084</v>
      </c>
      <c r="W2737" s="2"/>
      <c r="X2737" s="1"/>
      <c r="Y2737" s="1"/>
      <c r="Z2737" s="1"/>
      <c r="AA2737" s="1"/>
      <c r="AB2737" s="1"/>
      <c r="AC2737" s="1"/>
      <c r="AD2737" s="1"/>
      <c r="AE2737" s="1"/>
      <c r="AF2737" s="41"/>
      <c r="AG2737" s="42"/>
      <c r="AH2737" s="43"/>
      <c r="AI2737" s="44"/>
      <c r="AJ2737" s="45"/>
      <c r="AK2737" s="46"/>
      <c r="AL2737" s="47"/>
      <c r="AM2737" s="1"/>
      <c r="AN2737" s="2"/>
      <c r="AO2737" s="2"/>
      <c r="AP2737" s="1"/>
      <c r="AQ2737" s="1"/>
    </row>
    <row r="2738" spans="1:43" s="106" customFormat="1" ht="48">
      <c r="A2738" s="1" t="s">
        <v>20963</v>
      </c>
      <c r="B2738" s="1" t="s">
        <v>21190</v>
      </c>
      <c r="C2738" s="1" t="s">
        <v>21096</v>
      </c>
      <c r="D2738" s="1">
        <v>46</v>
      </c>
      <c r="E2738" s="1">
        <v>1</v>
      </c>
      <c r="F2738" s="1" t="s">
        <v>21082</v>
      </c>
      <c r="G2738" s="1" t="s">
        <v>10821</v>
      </c>
      <c r="H2738" s="1" t="s">
        <v>26</v>
      </c>
      <c r="I2738" s="1" t="s">
        <v>104</v>
      </c>
      <c r="J2738" s="1"/>
      <c r="K2738" s="2" t="s">
        <v>1106</v>
      </c>
      <c r="L2738" s="2"/>
      <c r="M2738" s="15"/>
      <c r="N2738" s="41"/>
      <c r="O2738" s="42">
        <v>4</v>
      </c>
      <c r="P2738" s="43"/>
      <c r="Q2738" s="44"/>
      <c r="R2738" s="45"/>
      <c r="S2738" s="46"/>
      <c r="T2738" s="47">
        <v>5</v>
      </c>
      <c r="U2738" s="1"/>
      <c r="V2738" s="2" t="s">
        <v>21085</v>
      </c>
      <c r="W2738" s="2"/>
      <c r="X2738" s="1"/>
      <c r="Y2738" s="1"/>
      <c r="Z2738" s="1"/>
      <c r="AA2738" s="1"/>
      <c r="AB2738" s="1"/>
      <c r="AC2738" s="1"/>
      <c r="AD2738" s="1"/>
      <c r="AE2738" s="1"/>
      <c r="AF2738" s="41"/>
      <c r="AG2738" s="42"/>
      <c r="AH2738" s="43"/>
      <c r="AI2738" s="44"/>
      <c r="AJ2738" s="45"/>
      <c r="AK2738" s="46"/>
      <c r="AL2738" s="47"/>
      <c r="AM2738" s="1"/>
      <c r="AN2738" s="2"/>
      <c r="AO2738" s="2"/>
      <c r="AP2738" s="1"/>
      <c r="AQ2738" s="1"/>
    </row>
    <row r="2739" spans="1:43" s="106" customFormat="1" ht="60">
      <c r="A2739" s="1" t="s">
        <v>20963</v>
      </c>
      <c r="B2739" s="1" t="s">
        <v>21191</v>
      </c>
      <c r="C2739" s="1" t="s">
        <v>21096</v>
      </c>
      <c r="D2739" s="1">
        <v>47</v>
      </c>
      <c r="E2739" s="1">
        <v>2</v>
      </c>
      <c r="F2739" s="1" t="s">
        <v>21082</v>
      </c>
      <c r="G2739" s="1" t="s">
        <v>4751</v>
      </c>
      <c r="H2739" s="1"/>
      <c r="I2739" s="1" t="s">
        <v>82</v>
      </c>
      <c r="J2739" s="1"/>
      <c r="K2739" s="2"/>
      <c r="L2739" s="2"/>
      <c r="M2739" s="15"/>
      <c r="N2739" s="41"/>
      <c r="O2739" s="42"/>
      <c r="P2739" s="43"/>
      <c r="Q2739" s="44"/>
      <c r="R2739" s="45"/>
      <c r="S2739" s="46"/>
      <c r="T2739" s="47"/>
      <c r="U2739" s="1"/>
      <c r="V2739" s="2" t="s">
        <v>21086</v>
      </c>
      <c r="W2739" s="2"/>
      <c r="X2739" s="1"/>
      <c r="Y2739" s="1"/>
      <c r="Z2739" s="1"/>
      <c r="AA2739" s="1"/>
      <c r="AB2739" s="1"/>
      <c r="AC2739" s="1"/>
      <c r="AD2739" s="1"/>
      <c r="AE2739" s="1"/>
      <c r="AF2739" s="41"/>
      <c r="AG2739" s="42"/>
      <c r="AH2739" s="43"/>
      <c r="AI2739" s="44"/>
      <c r="AJ2739" s="45"/>
      <c r="AK2739" s="46"/>
      <c r="AL2739" s="47"/>
      <c r="AM2739" s="1"/>
      <c r="AN2739" s="2"/>
      <c r="AO2739" s="2"/>
      <c r="AP2739" s="1"/>
      <c r="AQ2739" s="1"/>
    </row>
    <row r="2740" spans="1:43" s="106" customFormat="1" ht="36">
      <c r="A2740" s="1" t="s">
        <v>20963</v>
      </c>
      <c r="B2740" s="1" t="s">
        <v>21192</v>
      </c>
      <c r="C2740" s="1" t="s">
        <v>21096</v>
      </c>
      <c r="D2740" s="1">
        <v>48</v>
      </c>
      <c r="E2740" s="1">
        <v>1</v>
      </c>
      <c r="F2740" s="1" t="s">
        <v>21087</v>
      </c>
      <c r="G2740" s="1" t="s">
        <v>2707</v>
      </c>
      <c r="H2740" s="1" t="s">
        <v>26</v>
      </c>
      <c r="I2740" s="1" t="s">
        <v>94</v>
      </c>
      <c r="J2740" s="1"/>
      <c r="K2740" s="2" t="s">
        <v>2246</v>
      </c>
      <c r="L2740" s="2"/>
      <c r="M2740" s="15"/>
      <c r="N2740" s="41">
        <v>35</v>
      </c>
      <c r="O2740" s="42">
        <v>3</v>
      </c>
      <c r="P2740" s="43"/>
      <c r="Q2740" s="44">
        <v>5</v>
      </c>
      <c r="R2740" s="45">
        <v>3</v>
      </c>
      <c r="S2740" s="46">
        <v>8</v>
      </c>
      <c r="T2740" s="47"/>
      <c r="U2740" s="1"/>
      <c r="V2740" s="2" t="s">
        <v>21088</v>
      </c>
      <c r="W2740" s="2"/>
      <c r="X2740" s="1"/>
      <c r="Y2740" s="1"/>
      <c r="Z2740" s="1"/>
      <c r="AA2740" s="1"/>
      <c r="AB2740" s="1"/>
      <c r="AC2740" s="1"/>
      <c r="AD2740" s="1"/>
      <c r="AE2740" s="1"/>
      <c r="AF2740" s="41"/>
      <c r="AG2740" s="42"/>
      <c r="AH2740" s="43"/>
      <c r="AI2740" s="44"/>
      <c r="AJ2740" s="45"/>
      <c r="AK2740" s="46"/>
      <c r="AL2740" s="47"/>
      <c r="AM2740" s="1"/>
      <c r="AN2740" s="2"/>
      <c r="AO2740" s="2"/>
      <c r="AP2740" s="1"/>
      <c r="AQ2740" s="1"/>
    </row>
    <row r="2741" spans="1:43" s="106" customFormat="1" ht="36">
      <c r="A2741" s="1" t="s">
        <v>20963</v>
      </c>
      <c r="B2741" s="1" t="s">
        <v>21193</v>
      </c>
      <c r="C2741" s="1" t="s">
        <v>21096</v>
      </c>
      <c r="D2741" s="1">
        <v>49</v>
      </c>
      <c r="E2741" s="1">
        <v>2</v>
      </c>
      <c r="F2741" s="1" t="s">
        <v>21087</v>
      </c>
      <c r="G2741" s="1" t="s">
        <v>18399</v>
      </c>
      <c r="H2741" s="1"/>
      <c r="I2741" s="1" t="s">
        <v>104</v>
      </c>
      <c r="J2741" s="1"/>
      <c r="K2741" s="2" t="s">
        <v>1106</v>
      </c>
      <c r="L2741" s="2"/>
      <c r="M2741" s="15"/>
      <c r="N2741" s="41"/>
      <c r="O2741" s="42">
        <v>1</v>
      </c>
      <c r="P2741" s="43"/>
      <c r="Q2741" s="44"/>
      <c r="R2741" s="45"/>
      <c r="S2741" s="46"/>
      <c r="T2741" s="47">
        <v>5</v>
      </c>
      <c r="U2741" s="1"/>
      <c r="V2741" s="2" t="s">
        <v>21089</v>
      </c>
      <c r="W2741" s="2"/>
      <c r="X2741" s="1"/>
      <c r="Y2741" s="1"/>
      <c r="Z2741" s="1"/>
      <c r="AA2741" s="1"/>
      <c r="AB2741" s="1"/>
      <c r="AC2741" s="1"/>
      <c r="AD2741" s="1"/>
      <c r="AE2741" s="1"/>
      <c r="AF2741" s="41"/>
      <c r="AG2741" s="42"/>
      <c r="AH2741" s="43"/>
      <c r="AI2741" s="44"/>
      <c r="AJ2741" s="45"/>
      <c r="AK2741" s="46"/>
      <c r="AL2741" s="47"/>
      <c r="AM2741" s="1"/>
      <c r="AN2741" s="2"/>
      <c r="AO2741" s="2"/>
      <c r="AP2741" s="1"/>
      <c r="AQ2741" s="1"/>
    </row>
    <row r="2742" spans="1:43" s="106" customFormat="1" ht="36">
      <c r="A2742" s="1" t="s">
        <v>20963</v>
      </c>
      <c r="B2742" s="1" t="s">
        <v>21194</v>
      </c>
      <c r="C2742" s="1" t="s">
        <v>21096</v>
      </c>
      <c r="D2742" s="1">
        <v>50</v>
      </c>
      <c r="E2742" s="1">
        <v>2</v>
      </c>
      <c r="F2742" s="1" t="s">
        <v>21087</v>
      </c>
      <c r="G2742" s="1" t="s">
        <v>2702</v>
      </c>
      <c r="H2742" s="1"/>
      <c r="I2742" s="1" t="s">
        <v>82</v>
      </c>
      <c r="J2742" s="1"/>
      <c r="K2742" s="2"/>
      <c r="L2742" s="2"/>
      <c r="M2742" s="15"/>
      <c r="N2742" s="41"/>
      <c r="O2742" s="42"/>
      <c r="P2742" s="43"/>
      <c r="Q2742" s="44"/>
      <c r="R2742" s="45"/>
      <c r="S2742" s="46"/>
      <c r="T2742" s="47"/>
      <c r="U2742" s="1"/>
      <c r="V2742" s="2" t="s">
        <v>21090</v>
      </c>
      <c r="W2742" s="2"/>
      <c r="X2742" s="1"/>
      <c r="Y2742" s="1"/>
      <c r="Z2742" s="1"/>
      <c r="AA2742" s="1"/>
      <c r="AB2742" s="1"/>
      <c r="AC2742" s="1"/>
      <c r="AD2742" s="1"/>
      <c r="AE2742" s="1"/>
      <c r="AF2742" s="41"/>
      <c r="AG2742" s="42"/>
      <c r="AH2742" s="43"/>
      <c r="AI2742" s="44"/>
      <c r="AJ2742" s="45"/>
      <c r="AK2742" s="46"/>
      <c r="AL2742" s="47"/>
      <c r="AM2742" s="1"/>
      <c r="AN2742" s="2"/>
      <c r="AO2742" s="2"/>
      <c r="AP2742" s="1"/>
      <c r="AQ2742" s="1"/>
    </row>
    <row r="2743" spans="1:43" s="106" customFormat="1" ht="48">
      <c r="A2743" s="1" t="s">
        <v>20963</v>
      </c>
      <c r="B2743" s="1" t="s">
        <v>21195</v>
      </c>
      <c r="C2743" s="1" t="s">
        <v>21096</v>
      </c>
      <c r="D2743" s="1">
        <v>51</v>
      </c>
      <c r="E2743" s="1">
        <v>2</v>
      </c>
      <c r="F2743" s="1" t="s">
        <v>21091</v>
      </c>
      <c r="G2743" s="1" t="s">
        <v>2349</v>
      </c>
      <c r="H2743" s="1"/>
      <c r="I2743" s="1" t="s">
        <v>94</v>
      </c>
      <c r="J2743" s="1"/>
      <c r="K2743" s="2" t="s">
        <v>95</v>
      </c>
      <c r="L2743" s="2"/>
      <c r="M2743" s="15"/>
      <c r="N2743" s="41">
        <v>33</v>
      </c>
      <c r="O2743" s="42">
        <v>1</v>
      </c>
      <c r="P2743" s="43"/>
      <c r="Q2743" s="44">
        <v>1</v>
      </c>
      <c r="R2743" s="45">
        <v>1</v>
      </c>
      <c r="S2743" s="46">
        <v>4</v>
      </c>
      <c r="T2743" s="47"/>
      <c r="U2743" s="1"/>
      <c r="V2743" s="2" t="s">
        <v>21092</v>
      </c>
      <c r="W2743" s="2"/>
      <c r="X2743" s="1"/>
      <c r="Y2743" s="1"/>
      <c r="Z2743" s="1"/>
      <c r="AA2743" s="1"/>
      <c r="AB2743" s="1"/>
      <c r="AC2743" s="1"/>
      <c r="AD2743" s="1"/>
      <c r="AE2743" s="1"/>
      <c r="AF2743" s="41"/>
      <c r="AG2743" s="42"/>
      <c r="AH2743" s="43"/>
      <c r="AI2743" s="44"/>
      <c r="AJ2743" s="45"/>
      <c r="AK2743" s="46"/>
      <c r="AL2743" s="47"/>
      <c r="AM2743" s="1"/>
      <c r="AN2743" s="2"/>
      <c r="AO2743" s="2"/>
      <c r="AP2743" s="1"/>
      <c r="AQ2743" s="1"/>
    </row>
    <row r="2744" spans="1:43" s="106" customFormat="1" ht="36">
      <c r="A2744" s="1" t="s">
        <v>20963</v>
      </c>
      <c r="B2744" s="1" t="s">
        <v>21196</v>
      </c>
      <c r="C2744" s="1" t="s">
        <v>21096</v>
      </c>
      <c r="D2744" s="1">
        <v>52</v>
      </c>
      <c r="E2744" s="1">
        <v>2</v>
      </c>
      <c r="F2744" s="1" t="s">
        <v>21091</v>
      </c>
      <c r="G2744" s="1" t="s">
        <v>2343</v>
      </c>
      <c r="H2744" s="1"/>
      <c r="I2744" s="1" t="s">
        <v>104</v>
      </c>
      <c r="J2744" s="1"/>
      <c r="K2744" s="2" t="s">
        <v>1106</v>
      </c>
      <c r="L2744" s="2"/>
      <c r="M2744" s="15"/>
      <c r="N2744" s="41"/>
      <c r="O2744" s="42">
        <v>3</v>
      </c>
      <c r="P2744" s="43"/>
      <c r="Q2744" s="44"/>
      <c r="R2744" s="45"/>
      <c r="S2744" s="46"/>
      <c r="T2744" s="47">
        <v>5</v>
      </c>
      <c r="U2744" s="1"/>
      <c r="V2744" s="2" t="s">
        <v>21093</v>
      </c>
      <c r="W2744" s="2"/>
      <c r="X2744" s="1"/>
      <c r="Y2744" s="1"/>
      <c r="Z2744" s="1"/>
      <c r="AA2744" s="1"/>
      <c r="AB2744" s="1"/>
      <c r="AC2744" s="1"/>
      <c r="AD2744" s="1"/>
      <c r="AE2744" s="1"/>
      <c r="AF2744" s="41"/>
      <c r="AG2744" s="42"/>
      <c r="AH2744" s="43"/>
      <c r="AI2744" s="44"/>
      <c r="AJ2744" s="45"/>
      <c r="AK2744" s="46"/>
      <c r="AL2744" s="47"/>
      <c r="AM2744" s="1"/>
      <c r="AN2744" s="2"/>
      <c r="AO2744" s="2"/>
      <c r="AP2744" s="1"/>
      <c r="AQ2744" s="1"/>
    </row>
    <row r="2745" spans="1:43" s="106" customFormat="1" ht="36">
      <c r="A2745" s="1" t="s">
        <v>20963</v>
      </c>
      <c r="B2745" s="1" t="s">
        <v>21197</v>
      </c>
      <c r="C2745" s="1" t="s">
        <v>21096</v>
      </c>
      <c r="D2745" s="1">
        <v>53</v>
      </c>
      <c r="E2745" s="1">
        <v>1</v>
      </c>
      <c r="F2745" s="1" t="s">
        <v>21091</v>
      </c>
      <c r="G2745" s="1" t="s">
        <v>2640</v>
      </c>
      <c r="H2745" s="1"/>
      <c r="I2745" s="1" t="s">
        <v>82</v>
      </c>
      <c r="J2745" s="1"/>
      <c r="K2745" s="2"/>
      <c r="L2745" s="2"/>
      <c r="M2745" s="15"/>
      <c r="N2745" s="41"/>
      <c r="O2745" s="42"/>
      <c r="P2745" s="43"/>
      <c r="Q2745" s="44"/>
      <c r="R2745" s="45"/>
      <c r="S2745" s="46"/>
      <c r="T2745" s="47"/>
      <c r="U2745" s="1"/>
      <c r="V2745" s="2" t="s">
        <v>21094</v>
      </c>
      <c r="W2745" s="2"/>
      <c r="X2745" s="1"/>
      <c r="Y2745" s="1"/>
      <c r="Z2745" s="1"/>
      <c r="AA2745" s="1"/>
      <c r="AB2745" s="1"/>
      <c r="AC2745" s="1"/>
      <c r="AD2745" s="1"/>
      <c r="AE2745" s="1"/>
      <c r="AF2745" s="41"/>
      <c r="AG2745" s="42"/>
      <c r="AH2745" s="43"/>
      <c r="AI2745" s="44"/>
      <c r="AJ2745" s="45"/>
      <c r="AK2745" s="46"/>
      <c r="AL2745" s="47"/>
      <c r="AM2745" s="1"/>
      <c r="AN2745" s="2"/>
      <c r="AO2745" s="2"/>
      <c r="AP2745" s="1"/>
      <c r="AQ2745" s="1"/>
    </row>
    <row r="2746" spans="1:43" s="106" customFormat="1" ht="17.25" customHeight="1">
      <c r="A2746" s="1" t="s">
        <v>21209</v>
      </c>
      <c r="B2746" s="1" t="s">
        <v>21210</v>
      </c>
      <c r="C2746" s="1" t="s">
        <v>21363</v>
      </c>
      <c r="D2746" s="1">
        <v>1</v>
      </c>
      <c r="E2746" s="1">
        <v>1</v>
      </c>
      <c r="F2746" s="1" t="s">
        <v>21207</v>
      </c>
      <c r="G2746" s="1" t="s">
        <v>21211</v>
      </c>
      <c r="H2746" s="1"/>
      <c r="I2746" s="1" t="s">
        <v>3459</v>
      </c>
      <c r="J2746" s="1"/>
      <c r="K2746" s="2"/>
      <c r="L2746" s="2"/>
      <c r="M2746" s="15"/>
      <c r="N2746" s="41"/>
      <c r="O2746" s="42"/>
      <c r="P2746" s="43"/>
      <c r="Q2746" s="44"/>
      <c r="R2746" s="45"/>
      <c r="S2746" s="46"/>
      <c r="T2746" s="47"/>
      <c r="U2746" s="1"/>
      <c r="V2746" s="2" t="s">
        <v>21212</v>
      </c>
      <c r="W2746" s="2"/>
      <c r="X2746" s="1"/>
      <c r="Y2746" s="1" t="s">
        <v>21211</v>
      </c>
      <c r="Z2746" s="1"/>
      <c r="AA2746" s="1" t="s">
        <v>3459</v>
      </c>
      <c r="AB2746" s="1"/>
      <c r="AC2746" s="1"/>
      <c r="AD2746" s="1"/>
      <c r="AE2746" s="1"/>
      <c r="AF2746" s="41"/>
      <c r="AG2746" s="42"/>
      <c r="AH2746" s="43"/>
      <c r="AI2746" s="44"/>
      <c r="AJ2746" s="45"/>
      <c r="AK2746" s="46"/>
      <c r="AL2746" s="47"/>
      <c r="AM2746" s="1"/>
      <c r="AN2746" s="2" t="s">
        <v>21213</v>
      </c>
      <c r="AO2746" s="2"/>
      <c r="AP2746" s="1"/>
      <c r="AQ2746" s="1"/>
    </row>
    <row r="2747" spans="1:43" s="106" customFormat="1" ht="17.25" customHeight="1">
      <c r="A2747" s="1" t="s">
        <v>21209</v>
      </c>
      <c r="B2747" s="1" t="s">
        <v>21214</v>
      </c>
      <c r="C2747" s="1" t="s">
        <v>21363</v>
      </c>
      <c r="D2747" s="1">
        <v>2</v>
      </c>
      <c r="E2747" s="1">
        <v>1</v>
      </c>
      <c r="F2747" s="1" t="s">
        <v>21207</v>
      </c>
      <c r="G2747" s="1" t="s">
        <v>21215</v>
      </c>
      <c r="H2747" s="1"/>
      <c r="I2747" s="1" t="s">
        <v>3459</v>
      </c>
      <c r="J2747" s="1"/>
      <c r="K2747" s="2"/>
      <c r="L2747" s="2"/>
      <c r="M2747" s="15"/>
      <c r="N2747" s="41"/>
      <c r="O2747" s="42"/>
      <c r="P2747" s="43"/>
      <c r="Q2747" s="44"/>
      <c r="R2747" s="45"/>
      <c r="S2747" s="46"/>
      <c r="T2747" s="47"/>
      <c r="U2747" s="1"/>
      <c r="V2747" s="2" t="s">
        <v>21216</v>
      </c>
      <c r="W2747" s="2"/>
      <c r="X2747" s="1"/>
      <c r="Y2747" s="1" t="s">
        <v>21215</v>
      </c>
      <c r="Z2747" s="1"/>
      <c r="AA2747" s="1" t="s">
        <v>3459</v>
      </c>
      <c r="AB2747" s="1"/>
      <c r="AC2747" s="1"/>
      <c r="AD2747" s="1"/>
      <c r="AE2747" s="1"/>
      <c r="AF2747" s="41"/>
      <c r="AG2747" s="42"/>
      <c r="AH2747" s="43"/>
      <c r="AI2747" s="44"/>
      <c r="AJ2747" s="45"/>
      <c r="AK2747" s="46"/>
      <c r="AL2747" s="47"/>
      <c r="AM2747" s="1"/>
      <c r="AN2747" s="2" t="s">
        <v>21217</v>
      </c>
      <c r="AO2747" s="2"/>
      <c r="AP2747" s="1"/>
      <c r="AQ2747" s="1"/>
    </row>
    <row r="2748" spans="1:43" s="106" customFormat="1" ht="17.25" customHeight="1">
      <c r="A2748" s="1" t="s">
        <v>21209</v>
      </c>
      <c r="B2748" s="1" t="s">
        <v>21218</v>
      </c>
      <c r="C2748" s="1" t="s">
        <v>21363</v>
      </c>
      <c r="D2748" s="1">
        <v>3</v>
      </c>
      <c r="E2748" s="1">
        <v>1</v>
      </c>
      <c r="F2748" s="1" t="s">
        <v>21207</v>
      </c>
      <c r="G2748" s="1" t="s">
        <v>21219</v>
      </c>
      <c r="H2748" s="1"/>
      <c r="I2748" s="1" t="s">
        <v>3459</v>
      </c>
      <c r="J2748" s="1"/>
      <c r="K2748" s="2"/>
      <c r="L2748" s="2"/>
      <c r="M2748" s="15"/>
      <c r="N2748" s="41"/>
      <c r="O2748" s="42"/>
      <c r="P2748" s="43"/>
      <c r="Q2748" s="44"/>
      <c r="R2748" s="45"/>
      <c r="S2748" s="46"/>
      <c r="T2748" s="47"/>
      <c r="U2748" s="1"/>
      <c r="V2748" s="2" t="s">
        <v>21220</v>
      </c>
      <c r="W2748" s="2"/>
      <c r="X2748" s="1"/>
      <c r="Y2748" s="1" t="s">
        <v>21219</v>
      </c>
      <c r="Z2748" s="1"/>
      <c r="AA2748" s="1" t="s">
        <v>3459</v>
      </c>
      <c r="AB2748" s="1"/>
      <c r="AC2748" s="1"/>
      <c r="AD2748" s="1"/>
      <c r="AE2748" s="1"/>
      <c r="AF2748" s="41"/>
      <c r="AG2748" s="42"/>
      <c r="AH2748" s="43"/>
      <c r="AI2748" s="44"/>
      <c r="AJ2748" s="45"/>
      <c r="AK2748" s="46"/>
      <c r="AL2748" s="47"/>
      <c r="AM2748" s="1"/>
      <c r="AN2748" s="2" t="s">
        <v>21221</v>
      </c>
      <c r="AO2748" s="2"/>
      <c r="AP2748" s="1"/>
      <c r="AQ2748" s="1"/>
    </row>
    <row r="2749" spans="1:43" s="106" customFormat="1" ht="17.25" customHeight="1">
      <c r="A2749" s="1" t="s">
        <v>21209</v>
      </c>
      <c r="B2749" s="1" t="s">
        <v>21222</v>
      </c>
      <c r="C2749" s="1" t="s">
        <v>21363</v>
      </c>
      <c r="D2749" s="1">
        <v>4</v>
      </c>
      <c r="E2749" s="1">
        <v>1</v>
      </c>
      <c r="F2749" s="1" t="s">
        <v>21207</v>
      </c>
      <c r="G2749" s="1" t="s">
        <v>21223</v>
      </c>
      <c r="H2749" s="1"/>
      <c r="I2749" s="1" t="s">
        <v>125</v>
      </c>
      <c r="J2749" s="1"/>
      <c r="K2749" s="2"/>
      <c r="L2749" s="2"/>
      <c r="M2749" s="15">
        <v>1</v>
      </c>
      <c r="N2749" s="41" t="s">
        <v>9489</v>
      </c>
      <c r="O2749" s="42"/>
      <c r="P2749" s="43"/>
      <c r="Q2749" s="44"/>
      <c r="R2749" s="45"/>
      <c r="S2749" s="46"/>
      <c r="T2749" s="47"/>
      <c r="U2749" s="1"/>
      <c r="V2749" s="2"/>
      <c r="W2749" s="2"/>
      <c r="X2749" s="1"/>
      <c r="Y2749" s="1" t="s">
        <v>21223</v>
      </c>
      <c r="Z2749" s="1"/>
      <c r="AA2749" s="1" t="s">
        <v>125</v>
      </c>
      <c r="AB2749" s="1"/>
      <c r="AC2749" s="1"/>
      <c r="AD2749" s="1"/>
      <c r="AE2749" s="1">
        <v>1</v>
      </c>
      <c r="AF2749" s="41" t="s">
        <v>9490</v>
      </c>
      <c r="AG2749" s="42"/>
      <c r="AH2749" s="43"/>
      <c r="AI2749" s="44"/>
      <c r="AJ2749" s="45"/>
      <c r="AK2749" s="46"/>
      <c r="AL2749" s="47" t="s">
        <v>799</v>
      </c>
      <c r="AM2749" s="1"/>
      <c r="AN2749" s="2" t="s">
        <v>21224</v>
      </c>
      <c r="AO2749" s="2"/>
      <c r="AP2749" s="1"/>
      <c r="AQ2749" s="1"/>
    </row>
    <row r="2750" spans="1:43" s="106" customFormat="1" ht="17.25" customHeight="1">
      <c r="A2750" s="1" t="s">
        <v>21209</v>
      </c>
      <c r="B2750" s="1" t="s">
        <v>21225</v>
      </c>
      <c r="C2750" s="1" t="s">
        <v>21363</v>
      </c>
      <c r="D2750" s="1">
        <v>5</v>
      </c>
      <c r="E2750" s="1">
        <v>1</v>
      </c>
      <c r="F2750" s="1" t="s">
        <v>21207</v>
      </c>
      <c r="G2750" s="1" t="s">
        <v>21226</v>
      </c>
      <c r="H2750" s="1"/>
      <c r="I2750" s="1" t="s">
        <v>125</v>
      </c>
      <c r="J2750" s="1"/>
      <c r="K2750" s="2"/>
      <c r="L2750" s="2"/>
      <c r="M2750" s="15">
        <v>2</v>
      </c>
      <c r="N2750" s="41" t="s">
        <v>9489</v>
      </c>
      <c r="O2750" s="42"/>
      <c r="P2750" s="43"/>
      <c r="Q2750" s="44"/>
      <c r="R2750" s="45"/>
      <c r="S2750" s="46"/>
      <c r="T2750" s="47"/>
      <c r="U2750" s="1"/>
      <c r="V2750" s="2" t="s">
        <v>21227</v>
      </c>
      <c r="W2750" s="2"/>
      <c r="X2750" s="1"/>
      <c r="Y2750" s="1" t="s">
        <v>21226</v>
      </c>
      <c r="Z2750" s="1"/>
      <c r="AA2750" s="1" t="s">
        <v>125</v>
      </c>
      <c r="AB2750" s="1"/>
      <c r="AC2750" s="1"/>
      <c r="AD2750" s="1"/>
      <c r="AE2750" s="1">
        <v>2</v>
      </c>
      <c r="AF2750" s="41" t="s">
        <v>9490</v>
      </c>
      <c r="AG2750" s="42"/>
      <c r="AH2750" s="43"/>
      <c r="AI2750" s="44"/>
      <c r="AJ2750" s="45"/>
      <c r="AK2750" s="46"/>
      <c r="AL2750" s="47" t="s">
        <v>799</v>
      </c>
      <c r="AM2750" s="1"/>
      <c r="AN2750" s="2" t="s">
        <v>21228</v>
      </c>
      <c r="AO2750" s="2"/>
      <c r="AP2750" s="1"/>
      <c r="AQ2750" s="1"/>
    </row>
    <row r="2751" spans="1:43" s="106" customFormat="1" ht="17.25" customHeight="1">
      <c r="A2751" s="1" t="s">
        <v>21209</v>
      </c>
      <c r="B2751" s="1" t="s">
        <v>21229</v>
      </c>
      <c r="C2751" s="1" t="s">
        <v>21363</v>
      </c>
      <c r="D2751" s="1">
        <v>6</v>
      </c>
      <c r="E2751" s="1">
        <v>1</v>
      </c>
      <c r="F2751" s="1" t="s">
        <v>21207</v>
      </c>
      <c r="G2751" s="1" t="s">
        <v>21230</v>
      </c>
      <c r="H2751" s="1" t="s">
        <v>26</v>
      </c>
      <c r="I2751" s="1" t="s">
        <v>88</v>
      </c>
      <c r="J2751" s="1"/>
      <c r="K2751" s="2" t="s">
        <v>21231</v>
      </c>
      <c r="L2751" s="2" t="s">
        <v>52</v>
      </c>
      <c r="M2751" s="15"/>
      <c r="N2751" s="41"/>
      <c r="O2751" s="42"/>
      <c r="P2751" s="43"/>
      <c r="Q2751" s="44"/>
      <c r="R2751" s="45"/>
      <c r="S2751" s="46"/>
      <c r="T2751" s="47"/>
      <c r="U2751" s="1"/>
      <c r="V2751" s="2" t="s">
        <v>21232</v>
      </c>
      <c r="W2751" s="2"/>
      <c r="X2751" s="1"/>
      <c r="Y2751" s="1" t="s">
        <v>21230</v>
      </c>
      <c r="Z2751" s="1" t="s">
        <v>26</v>
      </c>
      <c r="AA2751" s="1" t="s">
        <v>88</v>
      </c>
      <c r="AB2751" s="1"/>
      <c r="AC2751" s="1" t="s">
        <v>21233</v>
      </c>
      <c r="AD2751" s="1" t="s">
        <v>52</v>
      </c>
      <c r="AE2751" s="1"/>
      <c r="AF2751" s="41"/>
      <c r="AG2751" s="42"/>
      <c r="AH2751" s="43"/>
      <c r="AI2751" s="44"/>
      <c r="AJ2751" s="45"/>
      <c r="AK2751" s="46"/>
      <c r="AL2751" s="47"/>
      <c r="AM2751" s="1"/>
      <c r="AN2751" s="2" t="s">
        <v>21234</v>
      </c>
      <c r="AO2751" s="2"/>
      <c r="AP2751" s="1"/>
      <c r="AQ2751" s="1"/>
    </row>
    <row r="2752" spans="1:43" s="106" customFormat="1" ht="17.25" customHeight="1">
      <c r="A2752" s="1" t="s">
        <v>21209</v>
      </c>
      <c r="B2752" s="1" t="s">
        <v>21235</v>
      </c>
      <c r="C2752" s="1" t="s">
        <v>21363</v>
      </c>
      <c r="D2752" s="1">
        <v>7</v>
      </c>
      <c r="E2752" s="1">
        <v>1</v>
      </c>
      <c r="F2752" s="1" t="s">
        <v>21207</v>
      </c>
      <c r="G2752" s="1" t="s">
        <v>21236</v>
      </c>
      <c r="H2752" s="1" t="s">
        <v>26</v>
      </c>
      <c r="I2752" s="1" t="s">
        <v>88</v>
      </c>
      <c r="J2752" s="1"/>
      <c r="K2752" s="2" t="s">
        <v>21231</v>
      </c>
      <c r="L2752" s="2" t="s">
        <v>41</v>
      </c>
      <c r="M2752" s="15"/>
      <c r="N2752" s="41"/>
      <c r="O2752" s="42"/>
      <c r="P2752" s="43"/>
      <c r="Q2752" s="44"/>
      <c r="R2752" s="45"/>
      <c r="S2752" s="46"/>
      <c r="T2752" s="47"/>
      <c r="U2752" s="1"/>
      <c r="V2752" s="2" t="s">
        <v>21237</v>
      </c>
      <c r="W2752" s="2"/>
      <c r="X2752" s="1"/>
      <c r="Y2752" s="1" t="s">
        <v>21236</v>
      </c>
      <c r="Z2752" s="1" t="s">
        <v>26</v>
      </c>
      <c r="AA2752" s="1" t="s">
        <v>88</v>
      </c>
      <c r="AB2752" s="1"/>
      <c r="AC2752" s="1" t="s">
        <v>21233</v>
      </c>
      <c r="AD2752" s="1" t="s">
        <v>41</v>
      </c>
      <c r="AE2752" s="1"/>
      <c r="AF2752" s="41"/>
      <c r="AG2752" s="42"/>
      <c r="AH2752" s="43"/>
      <c r="AI2752" s="44"/>
      <c r="AJ2752" s="45"/>
      <c r="AK2752" s="46"/>
      <c r="AL2752" s="47"/>
      <c r="AM2752" s="1"/>
      <c r="AN2752" s="2" t="s">
        <v>21238</v>
      </c>
      <c r="AO2752" s="2"/>
      <c r="AP2752" s="1"/>
      <c r="AQ2752" s="1"/>
    </row>
    <row r="2753" spans="1:43" s="106" customFormat="1" ht="17.25" customHeight="1">
      <c r="A2753" s="1" t="s">
        <v>21209</v>
      </c>
      <c r="B2753" s="1" t="s">
        <v>21239</v>
      </c>
      <c r="C2753" s="1" t="s">
        <v>21363</v>
      </c>
      <c r="D2753" s="1">
        <v>8</v>
      </c>
      <c r="E2753" s="1">
        <v>1</v>
      </c>
      <c r="F2753" s="1" t="s">
        <v>21207</v>
      </c>
      <c r="G2753" s="1" t="s">
        <v>21240</v>
      </c>
      <c r="H2753" s="1" t="s">
        <v>26</v>
      </c>
      <c r="I2753" s="1" t="s">
        <v>88</v>
      </c>
      <c r="J2753" s="1"/>
      <c r="K2753" s="2" t="s">
        <v>21241</v>
      </c>
      <c r="L2753" s="2" t="s">
        <v>52</v>
      </c>
      <c r="M2753" s="15"/>
      <c r="N2753" s="41"/>
      <c r="O2753" s="42"/>
      <c r="P2753" s="43"/>
      <c r="Q2753" s="44"/>
      <c r="R2753" s="45"/>
      <c r="S2753" s="46"/>
      <c r="T2753" s="47"/>
      <c r="U2753" s="1"/>
      <c r="V2753" s="2" t="s">
        <v>21242</v>
      </c>
      <c r="W2753" s="2"/>
      <c r="X2753" s="1"/>
      <c r="Y2753" s="1" t="s">
        <v>21240</v>
      </c>
      <c r="Z2753" s="1" t="s">
        <v>26</v>
      </c>
      <c r="AA2753" s="1" t="s">
        <v>88</v>
      </c>
      <c r="AB2753" s="1"/>
      <c r="AC2753" s="1" t="s">
        <v>21243</v>
      </c>
      <c r="AD2753" s="1" t="s">
        <v>52</v>
      </c>
      <c r="AE2753" s="1"/>
      <c r="AF2753" s="41"/>
      <c r="AG2753" s="42"/>
      <c r="AH2753" s="43"/>
      <c r="AI2753" s="44"/>
      <c r="AJ2753" s="45"/>
      <c r="AK2753" s="46"/>
      <c r="AL2753" s="47"/>
      <c r="AM2753" s="1"/>
      <c r="AN2753" s="2" t="s">
        <v>21244</v>
      </c>
      <c r="AO2753" s="2"/>
      <c r="AP2753" s="1"/>
      <c r="AQ2753" s="1"/>
    </row>
    <row r="2754" spans="1:43" s="106" customFormat="1" ht="17.25" customHeight="1">
      <c r="A2754" s="1" t="s">
        <v>21209</v>
      </c>
      <c r="B2754" s="1" t="s">
        <v>21245</v>
      </c>
      <c r="C2754" s="1" t="s">
        <v>21363</v>
      </c>
      <c r="D2754" s="1">
        <v>9</v>
      </c>
      <c r="E2754" s="1">
        <v>1</v>
      </c>
      <c r="F2754" s="1" t="s">
        <v>21207</v>
      </c>
      <c r="G2754" s="1" t="s">
        <v>21246</v>
      </c>
      <c r="H2754" s="1" t="s">
        <v>26</v>
      </c>
      <c r="I2754" s="1" t="s">
        <v>88</v>
      </c>
      <c r="J2754" s="1"/>
      <c r="K2754" s="2" t="s">
        <v>21241</v>
      </c>
      <c r="L2754" s="2" t="s">
        <v>52</v>
      </c>
      <c r="M2754" s="15"/>
      <c r="N2754" s="41"/>
      <c r="O2754" s="42"/>
      <c r="P2754" s="43"/>
      <c r="Q2754" s="44"/>
      <c r="R2754" s="45"/>
      <c r="S2754" s="46"/>
      <c r="T2754" s="47"/>
      <c r="U2754" s="1"/>
      <c r="V2754" s="2" t="s">
        <v>21247</v>
      </c>
      <c r="W2754" s="2"/>
      <c r="X2754" s="1"/>
      <c r="Y2754" s="1" t="s">
        <v>21246</v>
      </c>
      <c r="Z2754" s="1" t="s">
        <v>26</v>
      </c>
      <c r="AA2754" s="1" t="s">
        <v>88</v>
      </c>
      <c r="AB2754" s="1"/>
      <c r="AC2754" s="1" t="s">
        <v>21243</v>
      </c>
      <c r="AD2754" s="1" t="s">
        <v>52</v>
      </c>
      <c r="AE2754" s="1"/>
      <c r="AF2754" s="41"/>
      <c r="AG2754" s="42"/>
      <c r="AH2754" s="43"/>
      <c r="AI2754" s="44"/>
      <c r="AJ2754" s="45"/>
      <c r="AK2754" s="46"/>
      <c r="AL2754" s="47"/>
      <c r="AM2754" s="1"/>
      <c r="AN2754" s="2" t="s">
        <v>21248</v>
      </c>
      <c r="AO2754" s="2"/>
      <c r="AP2754" s="1"/>
      <c r="AQ2754" s="1"/>
    </row>
    <row r="2755" spans="1:43" s="106" customFormat="1" ht="17.25" customHeight="1">
      <c r="A2755" s="1" t="s">
        <v>21209</v>
      </c>
      <c r="B2755" s="1" t="s">
        <v>21249</v>
      </c>
      <c r="C2755" s="1" t="s">
        <v>21363</v>
      </c>
      <c r="D2755" s="1">
        <v>10</v>
      </c>
      <c r="E2755" s="1">
        <v>1</v>
      </c>
      <c r="F2755" s="1" t="s">
        <v>21207</v>
      </c>
      <c r="G2755" s="1" t="s">
        <v>21250</v>
      </c>
      <c r="H2755" s="1" t="s">
        <v>26</v>
      </c>
      <c r="I2755" s="1" t="s">
        <v>88</v>
      </c>
      <c r="J2755" s="1"/>
      <c r="K2755" s="2" t="s">
        <v>21241</v>
      </c>
      <c r="L2755" s="2" t="s">
        <v>52</v>
      </c>
      <c r="M2755" s="15"/>
      <c r="N2755" s="41"/>
      <c r="O2755" s="42"/>
      <c r="P2755" s="43"/>
      <c r="Q2755" s="44"/>
      <c r="R2755" s="45"/>
      <c r="S2755" s="46"/>
      <c r="T2755" s="47"/>
      <c r="U2755" s="1"/>
      <c r="V2755" s="2" t="s">
        <v>21251</v>
      </c>
      <c r="W2755" s="2"/>
      <c r="X2755" s="1"/>
      <c r="Y2755" s="1" t="s">
        <v>21250</v>
      </c>
      <c r="Z2755" s="1" t="s">
        <v>26</v>
      </c>
      <c r="AA2755" s="1" t="s">
        <v>88</v>
      </c>
      <c r="AB2755" s="1"/>
      <c r="AC2755" s="1" t="s">
        <v>21243</v>
      </c>
      <c r="AD2755" s="1" t="s">
        <v>52</v>
      </c>
      <c r="AE2755" s="1"/>
      <c r="AF2755" s="41"/>
      <c r="AG2755" s="42"/>
      <c r="AH2755" s="43"/>
      <c r="AI2755" s="44"/>
      <c r="AJ2755" s="45"/>
      <c r="AK2755" s="46"/>
      <c r="AL2755" s="47"/>
      <c r="AM2755" s="1"/>
      <c r="AN2755" s="2" t="s">
        <v>21252</v>
      </c>
      <c r="AO2755" s="2"/>
      <c r="AP2755" s="1"/>
      <c r="AQ2755" s="1"/>
    </row>
    <row r="2756" spans="1:43" s="106" customFormat="1" ht="17.25" customHeight="1">
      <c r="A2756" s="1" t="s">
        <v>21209</v>
      </c>
      <c r="B2756" s="1" t="s">
        <v>21253</v>
      </c>
      <c r="C2756" s="1" t="s">
        <v>21363</v>
      </c>
      <c r="D2756" s="1">
        <v>11</v>
      </c>
      <c r="E2756" s="1">
        <v>1</v>
      </c>
      <c r="F2756" s="1" t="s">
        <v>21207</v>
      </c>
      <c r="G2756" s="1" t="s">
        <v>21254</v>
      </c>
      <c r="H2756" s="1" t="s">
        <v>26</v>
      </c>
      <c r="I2756" s="1" t="s">
        <v>88</v>
      </c>
      <c r="J2756" s="1"/>
      <c r="K2756" s="2" t="s">
        <v>21231</v>
      </c>
      <c r="L2756" s="2" t="s">
        <v>52</v>
      </c>
      <c r="M2756" s="15"/>
      <c r="N2756" s="41"/>
      <c r="O2756" s="42"/>
      <c r="P2756" s="43"/>
      <c r="Q2756" s="44"/>
      <c r="R2756" s="45"/>
      <c r="S2756" s="46"/>
      <c r="T2756" s="47"/>
      <c r="U2756" s="1"/>
      <c r="V2756" s="2" t="s">
        <v>21255</v>
      </c>
      <c r="W2756" s="2"/>
      <c r="X2756" s="1"/>
      <c r="Y2756" s="1" t="s">
        <v>21254</v>
      </c>
      <c r="Z2756" s="1" t="s">
        <v>26</v>
      </c>
      <c r="AA2756" s="1" t="s">
        <v>88</v>
      </c>
      <c r="AB2756" s="1"/>
      <c r="AC2756" s="1" t="s">
        <v>21233</v>
      </c>
      <c r="AD2756" s="1" t="s">
        <v>52</v>
      </c>
      <c r="AE2756" s="1"/>
      <c r="AF2756" s="41"/>
      <c r="AG2756" s="42"/>
      <c r="AH2756" s="43"/>
      <c r="AI2756" s="44"/>
      <c r="AJ2756" s="45"/>
      <c r="AK2756" s="46"/>
      <c r="AL2756" s="47"/>
      <c r="AM2756" s="1"/>
      <c r="AN2756" s="2" t="s">
        <v>21256</v>
      </c>
      <c r="AO2756" s="2"/>
      <c r="AP2756" s="1"/>
      <c r="AQ2756" s="1"/>
    </row>
    <row r="2757" spans="1:43" s="106" customFormat="1" ht="17.25" customHeight="1">
      <c r="A2757" s="1" t="s">
        <v>21209</v>
      </c>
      <c r="B2757" s="1" t="s">
        <v>21257</v>
      </c>
      <c r="C2757" s="1" t="s">
        <v>21363</v>
      </c>
      <c r="D2757" s="1">
        <v>12</v>
      </c>
      <c r="E2757" s="1">
        <v>4</v>
      </c>
      <c r="F2757" s="1" t="s">
        <v>21207</v>
      </c>
      <c r="G2757" s="1" t="s">
        <v>21258</v>
      </c>
      <c r="H2757" s="1"/>
      <c r="I2757" s="1" t="s">
        <v>88</v>
      </c>
      <c r="J2757" s="1"/>
      <c r="K2757" s="2" t="s">
        <v>14695</v>
      </c>
      <c r="L2757" s="2" t="s">
        <v>41</v>
      </c>
      <c r="M2757" s="15"/>
      <c r="N2757" s="41"/>
      <c r="O2757" s="42"/>
      <c r="P2757" s="43"/>
      <c r="Q2757" s="44"/>
      <c r="R2757" s="45"/>
      <c r="S2757" s="46"/>
      <c r="T2757" s="47"/>
      <c r="U2757" s="1"/>
      <c r="V2757" s="2" t="s">
        <v>21259</v>
      </c>
      <c r="W2757" s="2"/>
      <c r="X2757" s="1"/>
      <c r="Y2757" s="1"/>
      <c r="Z2757" s="1"/>
      <c r="AA2757" s="1"/>
      <c r="AB2757" s="1"/>
      <c r="AC2757" s="1"/>
      <c r="AD2757" s="1"/>
      <c r="AE2757" s="1"/>
      <c r="AF2757" s="41"/>
      <c r="AG2757" s="42"/>
      <c r="AH2757" s="43"/>
      <c r="AI2757" s="44"/>
      <c r="AJ2757" s="45"/>
      <c r="AK2757" s="46"/>
      <c r="AL2757" s="47"/>
      <c r="AM2757" s="1"/>
      <c r="AN2757" s="2"/>
      <c r="AO2757" s="2"/>
      <c r="AP2757" s="1"/>
      <c r="AQ2757" s="1"/>
    </row>
    <row r="2758" spans="1:43" s="106" customFormat="1" ht="17.25" customHeight="1">
      <c r="A2758" s="1" t="s">
        <v>21209</v>
      </c>
      <c r="B2758" s="1" t="s">
        <v>21260</v>
      </c>
      <c r="C2758" s="1" t="s">
        <v>21363</v>
      </c>
      <c r="D2758" s="1">
        <v>13</v>
      </c>
      <c r="E2758" s="1">
        <v>1</v>
      </c>
      <c r="F2758" s="1" t="s">
        <v>21207</v>
      </c>
      <c r="G2758" s="1" t="s">
        <v>21261</v>
      </c>
      <c r="H2758" s="1" t="s">
        <v>26</v>
      </c>
      <c r="I2758" s="1" t="s">
        <v>94</v>
      </c>
      <c r="J2758" s="1"/>
      <c r="K2758" s="2" t="s">
        <v>21262</v>
      </c>
      <c r="L2758" s="2" t="s">
        <v>21263</v>
      </c>
      <c r="M2758" s="15"/>
      <c r="N2758" s="41"/>
      <c r="O2758" s="42"/>
      <c r="P2758" s="43"/>
      <c r="Q2758" s="44"/>
      <c r="R2758" s="45"/>
      <c r="S2758" s="46"/>
      <c r="T2758" s="47"/>
      <c r="U2758" s="1"/>
      <c r="V2758" s="2" t="s">
        <v>21264</v>
      </c>
      <c r="W2758" s="2"/>
      <c r="X2758" s="1"/>
      <c r="Y2758" s="1" t="s">
        <v>21261</v>
      </c>
      <c r="Z2758" s="1" t="s">
        <v>26</v>
      </c>
      <c r="AA2758" s="1" t="s">
        <v>94</v>
      </c>
      <c r="AB2758" s="1"/>
      <c r="AC2758" s="1" t="s">
        <v>21265</v>
      </c>
      <c r="AD2758" s="1" t="s">
        <v>21266</v>
      </c>
      <c r="AE2758" s="1"/>
      <c r="AF2758" s="41"/>
      <c r="AG2758" s="42"/>
      <c r="AH2758" s="43"/>
      <c r="AI2758" s="44"/>
      <c r="AJ2758" s="45"/>
      <c r="AK2758" s="46"/>
      <c r="AL2758" s="47"/>
      <c r="AM2758" s="1">
        <v>99</v>
      </c>
      <c r="AN2758" s="2" t="s">
        <v>21267</v>
      </c>
      <c r="AO2758" s="2"/>
      <c r="AP2758" s="1"/>
      <c r="AQ2758" s="1"/>
    </row>
    <row r="2759" spans="1:43" s="106" customFormat="1" ht="17.25" customHeight="1">
      <c r="A2759" s="1" t="s">
        <v>21209</v>
      </c>
      <c r="B2759" s="1" t="s">
        <v>21268</v>
      </c>
      <c r="C2759" s="1" t="s">
        <v>21363</v>
      </c>
      <c r="D2759" s="1">
        <v>14</v>
      </c>
      <c r="E2759" s="1">
        <v>1</v>
      </c>
      <c r="F2759" s="1" t="s">
        <v>21207</v>
      </c>
      <c r="G2759" s="1" t="s">
        <v>21269</v>
      </c>
      <c r="H2759" s="1" t="s">
        <v>26</v>
      </c>
      <c r="I2759" s="1" t="s">
        <v>94</v>
      </c>
      <c r="J2759" s="1"/>
      <c r="K2759" s="2" t="s">
        <v>21270</v>
      </c>
      <c r="L2759" s="2" t="s">
        <v>21271</v>
      </c>
      <c r="M2759" s="15"/>
      <c r="N2759" s="41">
        <v>31</v>
      </c>
      <c r="O2759" s="42">
        <v>3</v>
      </c>
      <c r="P2759" s="43"/>
      <c r="Q2759" s="44">
        <v>8</v>
      </c>
      <c r="R2759" s="45">
        <v>5</v>
      </c>
      <c r="S2759" s="46">
        <v>7</v>
      </c>
      <c r="T2759" s="47"/>
      <c r="U2759" s="1">
        <v>10</v>
      </c>
      <c r="V2759" s="2" t="s">
        <v>21272</v>
      </c>
      <c r="W2759" s="2"/>
      <c r="X2759" s="1"/>
      <c r="Y2759" s="1"/>
      <c r="Z2759" s="1"/>
      <c r="AA2759" s="1"/>
      <c r="AB2759" s="1"/>
      <c r="AC2759" s="1"/>
      <c r="AD2759" s="1"/>
      <c r="AE2759" s="1"/>
      <c r="AF2759" s="41"/>
      <c r="AG2759" s="42"/>
      <c r="AH2759" s="43"/>
      <c r="AI2759" s="44"/>
      <c r="AJ2759" s="45"/>
      <c r="AK2759" s="46"/>
      <c r="AL2759" s="47"/>
      <c r="AM2759" s="1"/>
      <c r="AN2759" s="2"/>
      <c r="AO2759" s="2"/>
      <c r="AP2759" s="1"/>
      <c r="AQ2759" s="1"/>
    </row>
    <row r="2760" spans="1:43" s="106" customFormat="1" ht="17.25" customHeight="1">
      <c r="A2760" s="1" t="s">
        <v>21209</v>
      </c>
      <c r="B2760" s="1" t="s">
        <v>21273</v>
      </c>
      <c r="C2760" s="1" t="s">
        <v>21363</v>
      </c>
      <c r="D2760" s="1">
        <v>15</v>
      </c>
      <c r="E2760" s="1">
        <v>1</v>
      </c>
      <c r="F2760" s="1" t="s">
        <v>21207</v>
      </c>
      <c r="G2760" s="1" t="s">
        <v>21364</v>
      </c>
      <c r="H2760" s="1" t="s">
        <v>26</v>
      </c>
      <c r="I2760" s="1" t="s">
        <v>94</v>
      </c>
      <c r="J2760" s="1"/>
      <c r="K2760" s="2" t="s">
        <v>21274</v>
      </c>
      <c r="L2760" s="2"/>
      <c r="M2760" s="15"/>
      <c r="N2760" s="41">
        <v>39</v>
      </c>
      <c r="O2760" s="42">
        <v>5</v>
      </c>
      <c r="P2760" s="43"/>
      <c r="Q2760" s="44">
        <v>5</v>
      </c>
      <c r="R2760" s="45">
        <v>2</v>
      </c>
      <c r="S2760" s="46">
        <v>9</v>
      </c>
      <c r="T2760" s="47"/>
      <c r="U2760" s="1">
        <v>10</v>
      </c>
      <c r="V2760" s="2" t="s">
        <v>21275</v>
      </c>
      <c r="W2760" s="2"/>
      <c r="X2760" s="1"/>
      <c r="Y2760" s="1"/>
      <c r="Z2760" s="1"/>
      <c r="AA2760" s="1"/>
      <c r="AB2760" s="1"/>
      <c r="AC2760" s="1"/>
      <c r="AD2760" s="1"/>
      <c r="AE2760" s="1"/>
      <c r="AF2760" s="41"/>
      <c r="AG2760" s="42"/>
      <c r="AH2760" s="43"/>
      <c r="AI2760" s="44"/>
      <c r="AJ2760" s="45"/>
      <c r="AK2760" s="46"/>
      <c r="AL2760" s="47"/>
      <c r="AM2760" s="1"/>
      <c r="AN2760" s="2"/>
      <c r="AO2760" s="2"/>
      <c r="AP2760" s="1"/>
      <c r="AQ2760" s="1"/>
    </row>
    <row r="2761" spans="1:43" s="106" customFormat="1" ht="17.25" customHeight="1">
      <c r="A2761" s="1" t="s">
        <v>21209</v>
      </c>
      <c r="B2761" s="1" t="s">
        <v>21276</v>
      </c>
      <c r="C2761" s="1" t="s">
        <v>21363</v>
      </c>
      <c r="D2761" s="1">
        <v>16</v>
      </c>
      <c r="E2761" s="1">
        <v>1</v>
      </c>
      <c r="F2761" s="1" t="s">
        <v>21207</v>
      </c>
      <c r="G2761" s="1" t="s">
        <v>21277</v>
      </c>
      <c r="H2761" s="1" t="s">
        <v>26</v>
      </c>
      <c r="I2761" s="1" t="s">
        <v>94</v>
      </c>
      <c r="J2761" s="1"/>
      <c r="K2761" s="2" t="s">
        <v>21274</v>
      </c>
      <c r="L2761" s="2"/>
      <c r="M2761" s="15"/>
      <c r="N2761" s="41">
        <v>42</v>
      </c>
      <c r="O2761" s="42">
        <v>1</v>
      </c>
      <c r="P2761" s="43"/>
      <c r="Q2761" s="44">
        <v>3</v>
      </c>
      <c r="R2761" s="45">
        <v>2</v>
      </c>
      <c r="S2761" s="46">
        <v>5</v>
      </c>
      <c r="T2761" s="47"/>
      <c r="U2761" s="1">
        <v>10</v>
      </c>
      <c r="V2761" s="2" t="s">
        <v>21278</v>
      </c>
      <c r="W2761" s="2"/>
      <c r="X2761" s="1"/>
      <c r="Y2761" s="1"/>
      <c r="Z2761" s="1"/>
      <c r="AA2761" s="1"/>
      <c r="AB2761" s="1"/>
      <c r="AC2761" s="1"/>
      <c r="AD2761" s="1"/>
      <c r="AE2761" s="1"/>
      <c r="AF2761" s="41"/>
      <c r="AG2761" s="42"/>
      <c r="AH2761" s="43"/>
      <c r="AI2761" s="44"/>
      <c r="AJ2761" s="45"/>
      <c r="AK2761" s="46"/>
      <c r="AL2761" s="47"/>
      <c r="AM2761" s="1"/>
      <c r="AN2761" s="2"/>
      <c r="AO2761" s="2"/>
      <c r="AP2761" s="1"/>
      <c r="AQ2761" s="1"/>
    </row>
    <row r="2762" spans="1:43" s="106" customFormat="1" ht="17.25" customHeight="1">
      <c r="A2762" s="1" t="s">
        <v>21209</v>
      </c>
      <c r="B2762" s="1" t="s">
        <v>21279</v>
      </c>
      <c r="C2762" s="1" t="s">
        <v>21363</v>
      </c>
      <c r="D2762" s="1">
        <v>17</v>
      </c>
      <c r="E2762" s="1">
        <v>1</v>
      </c>
      <c r="F2762" s="1" t="s">
        <v>21207</v>
      </c>
      <c r="G2762" s="1" t="s">
        <v>21280</v>
      </c>
      <c r="H2762" s="1" t="s">
        <v>26</v>
      </c>
      <c r="I2762" s="1" t="s">
        <v>94</v>
      </c>
      <c r="J2762" s="1"/>
      <c r="K2762" s="2" t="s">
        <v>21274</v>
      </c>
      <c r="L2762" s="2"/>
      <c r="M2762" s="15"/>
      <c r="N2762" s="41">
        <v>41</v>
      </c>
      <c r="O2762" s="42">
        <v>4</v>
      </c>
      <c r="P2762" s="43"/>
      <c r="Q2762" s="44">
        <v>4</v>
      </c>
      <c r="R2762" s="45">
        <v>4</v>
      </c>
      <c r="S2762" s="46">
        <v>6</v>
      </c>
      <c r="T2762" s="47"/>
      <c r="U2762" s="1">
        <v>10</v>
      </c>
      <c r="V2762" s="2" t="s">
        <v>21281</v>
      </c>
      <c r="W2762" s="2"/>
      <c r="X2762" s="1"/>
      <c r="Y2762" s="1"/>
      <c r="Z2762" s="1"/>
      <c r="AA2762" s="1"/>
      <c r="AB2762" s="1"/>
      <c r="AC2762" s="1"/>
      <c r="AD2762" s="1"/>
      <c r="AE2762" s="1"/>
      <c r="AF2762" s="41"/>
      <c r="AG2762" s="42"/>
      <c r="AH2762" s="43"/>
      <c r="AI2762" s="44"/>
      <c r="AJ2762" s="45"/>
      <c r="AK2762" s="46"/>
      <c r="AL2762" s="47"/>
      <c r="AM2762" s="1"/>
      <c r="AN2762" s="2"/>
      <c r="AO2762" s="2"/>
      <c r="AP2762" s="1"/>
      <c r="AQ2762" s="1"/>
    </row>
    <row r="2763" spans="1:43" s="106" customFormat="1" ht="17.25" customHeight="1">
      <c r="A2763" s="1" t="s">
        <v>21209</v>
      </c>
      <c r="B2763" s="1" t="s">
        <v>21282</v>
      </c>
      <c r="C2763" s="1" t="s">
        <v>21363</v>
      </c>
      <c r="D2763" s="1">
        <v>18</v>
      </c>
      <c r="E2763" s="1">
        <v>1</v>
      </c>
      <c r="F2763" s="1" t="s">
        <v>21207</v>
      </c>
      <c r="G2763" s="1" t="s">
        <v>21283</v>
      </c>
      <c r="H2763" s="1" t="s">
        <v>26</v>
      </c>
      <c r="I2763" s="1" t="s">
        <v>94</v>
      </c>
      <c r="J2763" s="1"/>
      <c r="K2763" s="2" t="s">
        <v>21274</v>
      </c>
      <c r="L2763" s="2"/>
      <c r="M2763" s="15"/>
      <c r="N2763" s="41">
        <v>34</v>
      </c>
      <c r="O2763" s="42">
        <v>2</v>
      </c>
      <c r="P2763" s="43"/>
      <c r="Q2763" s="44">
        <v>6</v>
      </c>
      <c r="R2763" s="45">
        <v>1</v>
      </c>
      <c r="S2763" s="46">
        <v>8</v>
      </c>
      <c r="T2763" s="47"/>
      <c r="U2763" s="1">
        <v>10</v>
      </c>
      <c r="V2763" s="2" t="s">
        <v>21284</v>
      </c>
      <c r="W2763" s="2"/>
      <c r="X2763" s="1"/>
      <c r="Y2763" s="1"/>
      <c r="Z2763" s="1"/>
      <c r="AA2763" s="1"/>
      <c r="AB2763" s="1"/>
      <c r="AC2763" s="1"/>
      <c r="AD2763" s="1"/>
      <c r="AE2763" s="1"/>
      <c r="AF2763" s="41"/>
      <c r="AG2763" s="42"/>
      <c r="AH2763" s="43"/>
      <c r="AI2763" s="44"/>
      <c r="AJ2763" s="45"/>
      <c r="AK2763" s="46"/>
      <c r="AL2763" s="47"/>
      <c r="AM2763" s="1"/>
      <c r="AN2763" s="2"/>
      <c r="AO2763" s="2"/>
      <c r="AP2763" s="1"/>
      <c r="AQ2763" s="1"/>
    </row>
    <row r="2764" spans="1:43" s="106" customFormat="1" ht="17.25" customHeight="1">
      <c r="A2764" s="1" t="s">
        <v>21209</v>
      </c>
      <c r="B2764" s="1" t="s">
        <v>21285</v>
      </c>
      <c r="C2764" s="1" t="s">
        <v>21363</v>
      </c>
      <c r="D2764" s="1">
        <v>19</v>
      </c>
      <c r="E2764" s="1">
        <v>1</v>
      </c>
      <c r="F2764" s="1" t="s">
        <v>21207</v>
      </c>
      <c r="G2764" s="1" t="s">
        <v>21286</v>
      </c>
      <c r="H2764" s="1" t="s">
        <v>26</v>
      </c>
      <c r="I2764" s="1" t="s">
        <v>94</v>
      </c>
      <c r="J2764" s="1"/>
      <c r="K2764" s="2" t="s">
        <v>21274</v>
      </c>
      <c r="L2764" s="2" t="s">
        <v>11625</v>
      </c>
      <c r="M2764" s="15"/>
      <c r="N2764" s="41">
        <v>35</v>
      </c>
      <c r="O2764" s="42">
        <v>6</v>
      </c>
      <c r="P2764" s="43"/>
      <c r="Q2764" s="44">
        <v>7</v>
      </c>
      <c r="R2764" s="45">
        <v>3</v>
      </c>
      <c r="S2764" s="46">
        <v>6</v>
      </c>
      <c r="T2764" s="47"/>
      <c r="U2764" s="1">
        <v>10</v>
      </c>
      <c r="V2764" s="2" t="s">
        <v>21287</v>
      </c>
      <c r="W2764" s="2"/>
      <c r="X2764" s="1"/>
      <c r="Y2764" s="1"/>
      <c r="Z2764" s="1"/>
      <c r="AA2764" s="1"/>
      <c r="AB2764" s="1"/>
      <c r="AC2764" s="1"/>
      <c r="AD2764" s="1"/>
      <c r="AE2764" s="1"/>
      <c r="AF2764" s="41"/>
      <c r="AG2764" s="42"/>
      <c r="AH2764" s="43"/>
      <c r="AI2764" s="44"/>
      <c r="AJ2764" s="45"/>
      <c r="AK2764" s="46"/>
      <c r="AL2764" s="47"/>
      <c r="AM2764" s="1"/>
      <c r="AN2764" s="2"/>
      <c r="AO2764" s="2"/>
      <c r="AP2764" s="1"/>
      <c r="AQ2764" s="1"/>
    </row>
    <row r="2765" spans="1:43" s="106" customFormat="1" ht="17.25" customHeight="1">
      <c r="A2765" s="1" t="s">
        <v>21209</v>
      </c>
      <c r="B2765" s="1" t="s">
        <v>21288</v>
      </c>
      <c r="C2765" s="1" t="s">
        <v>21363</v>
      </c>
      <c r="D2765" s="1">
        <v>20</v>
      </c>
      <c r="E2765" s="1">
        <v>1</v>
      </c>
      <c r="F2765" s="1" t="s">
        <v>21207</v>
      </c>
      <c r="G2765" s="1" t="s">
        <v>17955</v>
      </c>
      <c r="H2765" s="1"/>
      <c r="I2765" s="1" t="s">
        <v>94</v>
      </c>
      <c r="J2765" s="1"/>
      <c r="K2765" s="2" t="s">
        <v>14547</v>
      </c>
      <c r="L2765" s="2"/>
      <c r="M2765" s="15"/>
      <c r="N2765" s="41">
        <v>16</v>
      </c>
      <c r="O2765" s="42">
        <v>3</v>
      </c>
      <c r="P2765" s="43"/>
      <c r="Q2765" s="44">
        <v>3</v>
      </c>
      <c r="R2765" s="45">
        <v>4</v>
      </c>
      <c r="S2765" s="46">
        <v>3</v>
      </c>
      <c r="T2765" s="47"/>
      <c r="U2765" s="1"/>
      <c r="V2765" s="2" t="s">
        <v>21289</v>
      </c>
      <c r="W2765" s="2"/>
      <c r="X2765" s="1"/>
      <c r="Y2765" s="1"/>
      <c r="Z2765" s="1"/>
      <c r="AA2765" s="1"/>
      <c r="AB2765" s="1"/>
      <c r="AC2765" s="1"/>
      <c r="AD2765" s="1"/>
      <c r="AE2765" s="1"/>
      <c r="AF2765" s="41"/>
      <c r="AG2765" s="42"/>
      <c r="AH2765" s="43"/>
      <c r="AI2765" s="44"/>
      <c r="AJ2765" s="45"/>
      <c r="AK2765" s="46"/>
      <c r="AL2765" s="47"/>
      <c r="AM2765" s="1"/>
      <c r="AN2765" s="2"/>
      <c r="AO2765" s="2"/>
      <c r="AP2765" s="1"/>
      <c r="AQ2765" s="1"/>
    </row>
    <row r="2766" spans="1:43" s="106" customFormat="1" ht="17.25" customHeight="1">
      <c r="A2766" s="1" t="s">
        <v>21209</v>
      </c>
      <c r="B2766" s="1" t="s">
        <v>21290</v>
      </c>
      <c r="C2766" s="1" t="s">
        <v>21363</v>
      </c>
      <c r="D2766" s="1">
        <v>21</v>
      </c>
      <c r="E2766" s="1">
        <v>3</v>
      </c>
      <c r="F2766" s="1" t="s">
        <v>21207</v>
      </c>
      <c r="G2766" s="1" t="s">
        <v>21291</v>
      </c>
      <c r="H2766" s="1"/>
      <c r="I2766" s="1" t="s">
        <v>94</v>
      </c>
      <c r="J2766" s="1"/>
      <c r="K2766" s="2" t="s">
        <v>21292</v>
      </c>
      <c r="L2766" s="2" t="s">
        <v>21293</v>
      </c>
      <c r="M2766" s="15"/>
      <c r="N2766" s="41">
        <v>12</v>
      </c>
      <c r="O2766" s="42">
        <v>1</v>
      </c>
      <c r="P2766" s="43"/>
      <c r="Q2766" s="44">
        <v>2</v>
      </c>
      <c r="R2766" s="45">
        <v>3</v>
      </c>
      <c r="S2766" s="46">
        <v>1</v>
      </c>
      <c r="T2766" s="47"/>
      <c r="U2766" s="1"/>
      <c r="V2766" s="2" t="s">
        <v>21294</v>
      </c>
      <c r="W2766" s="2"/>
      <c r="X2766" s="1"/>
      <c r="Y2766" s="1"/>
      <c r="Z2766" s="1"/>
      <c r="AA2766" s="1"/>
      <c r="AB2766" s="1"/>
      <c r="AC2766" s="1"/>
      <c r="AD2766" s="1"/>
      <c r="AE2766" s="1"/>
      <c r="AF2766" s="41"/>
      <c r="AG2766" s="42"/>
      <c r="AH2766" s="43"/>
      <c r="AI2766" s="44"/>
      <c r="AJ2766" s="45"/>
      <c r="AK2766" s="46"/>
      <c r="AL2766" s="47"/>
      <c r="AM2766" s="1"/>
      <c r="AN2766" s="2"/>
      <c r="AO2766" s="2"/>
      <c r="AP2766" s="1"/>
      <c r="AQ2766" s="1"/>
    </row>
    <row r="2767" spans="1:43" s="106" customFormat="1" ht="17.25" customHeight="1">
      <c r="A2767" s="1" t="s">
        <v>21209</v>
      </c>
      <c r="B2767" s="1" t="s">
        <v>21295</v>
      </c>
      <c r="C2767" s="1" t="s">
        <v>21363</v>
      </c>
      <c r="D2767" s="1">
        <v>22</v>
      </c>
      <c r="E2767" s="1">
        <v>3</v>
      </c>
      <c r="F2767" s="1" t="s">
        <v>21207</v>
      </c>
      <c r="G2767" s="1" t="s">
        <v>21296</v>
      </c>
      <c r="H2767" s="1"/>
      <c r="I2767" s="1" t="s">
        <v>94</v>
      </c>
      <c r="J2767" s="1"/>
      <c r="K2767" s="2" t="s">
        <v>21292</v>
      </c>
      <c r="L2767" s="2" t="s">
        <v>21297</v>
      </c>
      <c r="M2767" s="15"/>
      <c r="N2767" s="41">
        <v>23</v>
      </c>
      <c r="O2767" s="42">
        <v>3</v>
      </c>
      <c r="P2767" s="43"/>
      <c r="Q2767" s="44">
        <v>3</v>
      </c>
      <c r="R2767" s="45">
        <v>2</v>
      </c>
      <c r="S2767" s="46">
        <v>2</v>
      </c>
      <c r="T2767" s="47"/>
      <c r="U2767" s="1"/>
      <c r="V2767" s="2" t="s">
        <v>21298</v>
      </c>
      <c r="W2767" s="2"/>
      <c r="X2767" s="1"/>
      <c r="Y2767" s="1"/>
      <c r="Z2767" s="1"/>
      <c r="AA2767" s="1"/>
      <c r="AB2767" s="1"/>
      <c r="AC2767" s="1"/>
      <c r="AD2767" s="1"/>
      <c r="AE2767" s="1"/>
      <c r="AF2767" s="41"/>
      <c r="AG2767" s="42"/>
      <c r="AH2767" s="43"/>
      <c r="AI2767" s="44"/>
      <c r="AJ2767" s="45"/>
      <c r="AK2767" s="46"/>
      <c r="AL2767" s="47"/>
      <c r="AM2767" s="1"/>
      <c r="AN2767" s="2"/>
      <c r="AO2767" s="2"/>
      <c r="AP2767" s="1"/>
      <c r="AQ2767" s="1"/>
    </row>
    <row r="2768" spans="1:43" s="106" customFormat="1" ht="17.25" customHeight="1">
      <c r="A2768" s="1" t="s">
        <v>21209</v>
      </c>
      <c r="B2768" s="1" t="s">
        <v>21299</v>
      </c>
      <c r="C2768" s="1" t="s">
        <v>21363</v>
      </c>
      <c r="D2768" s="1">
        <v>23</v>
      </c>
      <c r="E2768" s="1">
        <v>3</v>
      </c>
      <c r="F2768" s="1" t="s">
        <v>21207</v>
      </c>
      <c r="G2768" s="1" t="s">
        <v>21300</v>
      </c>
      <c r="H2768" s="1"/>
      <c r="I2768" s="1" t="s">
        <v>94</v>
      </c>
      <c r="J2768" s="1"/>
      <c r="K2768" s="2" t="s">
        <v>21292</v>
      </c>
      <c r="L2768" s="2" t="s">
        <v>21297</v>
      </c>
      <c r="M2768" s="15"/>
      <c r="N2768" s="41">
        <v>19</v>
      </c>
      <c r="O2768" s="42">
        <v>2</v>
      </c>
      <c r="P2768" s="43"/>
      <c r="Q2768" s="44">
        <v>3</v>
      </c>
      <c r="R2768" s="45">
        <v>2</v>
      </c>
      <c r="S2768" s="46">
        <v>3</v>
      </c>
      <c r="T2768" s="47"/>
      <c r="U2768" s="1"/>
      <c r="V2768" s="2" t="s">
        <v>21301</v>
      </c>
      <c r="W2768" s="2"/>
      <c r="X2768" s="1"/>
      <c r="Y2768" s="1"/>
      <c r="Z2768" s="1"/>
      <c r="AA2768" s="1"/>
      <c r="AB2768" s="1"/>
      <c r="AC2768" s="1"/>
      <c r="AD2768" s="1"/>
      <c r="AE2768" s="1"/>
      <c r="AF2768" s="41"/>
      <c r="AG2768" s="42"/>
      <c r="AH2768" s="43"/>
      <c r="AI2768" s="44"/>
      <c r="AJ2768" s="45"/>
      <c r="AK2768" s="46"/>
      <c r="AL2768" s="47"/>
      <c r="AM2768" s="1"/>
      <c r="AN2768" s="2"/>
      <c r="AO2768" s="2"/>
      <c r="AP2768" s="1"/>
      <c r="AQ2768" s="1"/>
    </row>
    <row r="2769" spans="1:43" s="106" customFormat="1" ht="17.25" customHeight="1">
      <c r="A2769" s="1" t="s">
        <v>21209</v>
      </c>
      <c r="B2769" s="1" t="s">
        <v>21302</v>
      </c>
      <c r="C2769" s="1" t="s">
        <v>21363</v>
      </c>
      <c r="D2769" s="1">
        <v>24</v>
      </c>
      <c r="E2769" s="1">
        <v>2</v>
      </c>
      <c r="F2769" s="1" t="s">
        <v>21207</v>
      </c>
      <c r="G2769" s="1" t="s">
        <v>14626</v>
      </c>
      <c r="H2769" s="1"/>
      <c r="I2769" s="1" t="s">
        <v>94</v>
      </c>
      <c r="J2769" s="1"/>
      <c r="K2769" s="2" t="s">
        <v>14547</v>
      </c>
      <c r="L2769" s="2"/>
      <c r="M2769" s="15"/>
      <c r="N2769" s="41">
        <v>28</v>
      </c>
      <c r="O2769" s="42">
        <v>0</v>
      </c>
      <c r="P2769" s="43"/>
      <c r="Q2769" s="44">
        <v>2</v>
      </c>
      <c r="R2769" s="45">
        <v>1</v>
      </c>
      <c r="S2769" s="46">
        <v>4</v>
      </c>
      <c r="T2769" s="47"/>
      <c r="U2769" s="1"/>
      <c r="V2769" s="2" t="s">
        <v>14627</v>
      </c>
      <c r="W2769" s="2"/>
      <c r="X2769" s="1"/>
      <c r="Y2769" s="1"/>
      <c r="Z2769" s="1"/>
      <c r="AA2769" s="1"/>
      <c r="AB2769" s="1"/>
      <c r="AC2769" s="1"/>
      <c r="AD2769" s="1"/>
      <c r="AE2769" s="1"/>
      <c r="AF2769" s="41"/>
      <c r="AG2769" s="42"/>
      <c r="AH2769" s="43"/>
      <c r="AI2769" s="44"/>
      <c r="AJ2769" s="45"/>
      <c r="AK2769" s="46"/>
      <c r="AL2769" s="47"/>
      <c r="AM2769" s="1"/>
      <c r="AN2769" s="2"/>
      <c r="AO2769" s="2"/>
      <c r="AP2769" s="1"/>
      <c r="AQ2769" s="1"/>
    </row>
    <row r="2770" spans="1:43" s="106" customFormat="1" ht="17.25" customHeight="1">
      <c r="A2770" s="1" t="s">
        <v>21209</v>
      </c>
      <c r="B2770" s="1" t="s">
        <v>21303</v>
      </c>
      <c r="C2770" s="1" t="s">
        <v>21363</v>
      </c>
      <c r="D2770" s="1">
        <v>25</v>
      </c>
      <c r="E2770" s="1">
        <v>1</v>
      </c>
      <c r="F2770" s="1" t="s">
        <v>21207</v>
      </c>
      <c r="G2770" s="1" t="s">
        <v>14636</v>
      </c>
      <c r="H2770" s="1"/>
      <c r="I2770" s="1" t="s">
        <v>94</v>
      </c>
      <c r="J2770" s="1"/>
      <c r="K2770" s="2" t="s">
        <v>14547</v>
      </c>
      <c r="L2770" s="2"/>
      <c r="M2770" s="15"/>
      <c r="N2770" s="41">
        <v>40</v>
      </c>
      <c r="O2770" s="42">
        <v>4</v>
      </c>
      <c r="P2770" s="43"/>
      <c r="Q2770" s="44">
        <v>5</v>
      </c>
      <c r="R2770" s="45">
        <v>3</v>
      </c>
      <c r="S2770" s="46">
        <v>5</v>
      </c>
      <c r="T2770" s="47"/>
      <c r="U2770" s="1"/>
      <c r="V2770" s="2" t="s">
        <v>21304</v>
      </c>
      <c r="W2770" s="2"/>
      <c r="X2770" s="1"/>
      <c r="Y2770" s="1"/>
      <c r="Z2770" s="1"/>
      <c r="AA2770" s="1"/>
      <c r="AB2770" s="1"/>
      <c r="AC2770" s="1"/>
      <c r="AD2770" s="1"/>
      <c r="AE2770" s="1"/>
      <c r="AF2770" s="41"/>
      <c r="AG2770" s="42"/>
      <c r="AH2770" s="43"/>
      <c r="AI2770" s="44"/>
      <c r="AJ2770" s="45"/>
      <c r="AK2770" s="46"/>
      <c r="AL2770" s="47"/>
      <c r="AM2770" s="1"/>
      <c r="AN2770" s="2"/>
      <c r="AO2770" s="2"/>
      <c r="AP2770" s="1"/>
      <c r="AQ2770" s="1"/>
    </row>
    <row r="2771" spans="1:43" s="106" customFormat="1" ht="17.25" customHeight="1">
      <c r="A2771" s="1" t="s">
        <v>21209</v>
      </c>
      <c r="B2771" s="1" t="s">
        <v>21305</v>
      </c>
      <c r="C2771" s="1" t="s">
        <v>21363</v>
      </c>
      <c r="D2771" s="1">
        <v>26</v>
      </c>
      <c r="E2771" s="1">
        <v>2</v>
      </c>
      <c r="F2771" s="1" t="s">
        <v>21207</v>
      </c>
      <c r="G2771" s="1" t="s">
        <v>15402</v>
      </c>
      <c r="H2771" s="1"/>
      <c r="I2771" s="1" t="s">
        <v>94</v>
      </c>
      <c r="J2771" s="1"/>
      <c r="K2771" s="2" t="s">
        <v>14482</v>
      </c>
      <c r="L2771" s="2" t="s">
        <v>19747</v>
      </c>
      <c r="M2771" s="15"/>
      <c r="N2771" s="41"/>
      <c r="O2771" s="42"/>
      <c r="P2771" s="43"/>
      <c r="Q2771" s="44"/>
      <c r="R2771" s="45"/>
      <c r="S2771" s="46"/>
      <c r="T2771" s="47"/>
      <c r="U2771" s="1"/>
      <c r="V2771" s="2" t="s">
        <v>21306</v>
      </c>
      <c r="W2771" s="2"/>
      <c r="X2771" s="1"/>
      <c r="Y2771" s="1"/>
      <c r="Z2771" s="1"/>
      <c r="AA2771" s="1"/>
      <c r="AB2771" s="1"/>
      <c r="AC2771" s="1"/>
      <c r="AD2771" s="1"/>
      <c r="AE2771" s="1"/>
      <c r="AF2771" s="41"/>
      <c r="AG2771" s="42"/>
      <c r="AH2771" s="43"/>
      <c r="AI2771" s="44"/>
      <c r="AJ2771" s="45"/>
      <c r="AK2771" s="46"/>
      <c r="AL2771" s="47"/>
      <c r="AM2771" s="1"/>
      <c r="AN2771" s="2"/>
      <c r="AO2771" s="2"/>
      <c r="AP2771" s="1"/>
      <c r="AQ2771" s="1"/>
    </row>
    <row r="2772" spans="1:43" s="106" customFormat="1" ht="17.25" customHeight="1">
      <c r="A2772" s="1" t="s">
        <v>21209</v>
      </c>
      <c r="B2772" s="1" t="s">
        <v>21307</v>
      </c>
      <c r="C2772" s="1" t="s">
        <v>21363</v>
      </c>
      <c r="D2772" s="1">
        <v>27</v>
      </c>
      <c r="E2772" s="1">
        <v>2</v>
      </c>
      <c r="F2772" s="1" t="s">
        <v>21207</v>
      </c>
      <c r="G2772" s="1" t="s">
        <v>14804</v>
      </c>
      <c r="H2772" s="1"/>
      <c r="I2772" s="1" t="s">
        <v>94</v>
      </c>
      <c r="J2772" s="1"/>
      <c r="K2772" s="2" t="s">
        <v>14482</v>
      </c>
      <c r="L2772" s="2" t="s">
        <v>155</v>
      </c>
      <c r="M2772" s="15"/>
      <c r="N2772" s="41"/>
      <c r="O2772" s="42"/>
      <c r="P2772" s="43"/>
      <c r="Q2772" s="44"/>
      <c r="R2772" s="45"/>
      <c r="S2772" s="46"/>
      <c r="T2772" s="47"/>
      <c r="U2772" s="1"/>
      <c r="V2772" s="2" t="s">
        <v>21308</v>
      </c>
      <c r="W2772" s="2"/>
      <c r="X2772" s="1"/>
      <c r="Y2772" s="1"/>
      <c r="Z2772" s="1"/>
      <c r="AA2772" s="1"/>
      <c r="AB2772" s="1"/>
      <c r="AC2772" s="1"/>
      <c r="AD2772" s="1"/>
      <c r="AE2772" s="1"/>
      <c r="AF2772" s="41"/>
      <c r="AG2772" s="42"/>
      <c r="AH2772" s="43"/>
      <c r="AI2772" s="44"/>
      <c r="AJ2772" s="45"/>
      <c r="AK2772" s="46"/>
      <c r="AL2772" s="47"/>
      <c r="AM2772" s="1"/>
      <c r="AN2772" s="2"/>
      <c r="AO2772" s="2"/>
      <c r="AP2772" s="1"/>
      <c r="AQ2772" s="1"/>
    </row>
    <row r="2773" spans="1:43" s="106" customFormat="1" ht="17.25" customHeight="1">
      <c r="A2773" s="1" t="s">
        <v>21209</v>
      </c>
      <c r="B2773" s="1" t="s">
        <v>21309</v>
      </c>
      <c r="C2773" s="1" t="s">
        <v>21363</v>
      </c>
      <c r="D2773" s="1">
        <v>28</v>
      </c>
      <c r="E2773" s="1">
        <v>1</v>
      </c>
      <c r="F2773" s="1" t="s">
        <v>21207</v>
      </c>
      <c r="G2773" s="1" t="s">
        <v>15836</v>
      </c>
      <c r="H2773" s="1"/>
      <c r="I2773" s="1" t="s">
        <v>94</v>
      </c>
      <c r="J2773" s="1"/>
      <c r="K2773" s="2" t="s">
        <v>14482</v>
      </c>
      <c r="L2773" s="2" t="s">
        <v>15875</v>
      </c>
      <c r="M2773" s="15"/>
      <c r="N2773" s="41"/>
      <c r="O2773" s="42"/>
      <c r="P2773" s="43"/>
      <c r="Q2773" s="44"/>
      <c r="R2773" s="45"/>
      <c r="S2773" s="46"/>
      <c r="T2773" s="47"/>
      <c r="U2773" s="1"/>
      <c r="V2773" s="2" t="s">
        <v>21310</v>
      </c>
      <c r="W2773" s="2"/>
      <c r="X2773" s="1"/>
      <c r="Y2773" s="1"/>
      <c r="Z2773" s="1"/>
      <c r="AA2773" s="1"/>
      <c r="AB2773" s="1"/>
      <c r="AC2773" s="1"/>
      <c r="AD2773" s="1"/>
      <c r="AE2773" s="1"/>
      <c r="AF2773" s="41"/>
      <c r="AG2773" s="42"/>
      <c r="AH2773" s="43"/>
      <c r="AI2773" s="44"/>
      <c r="AJ2773" s="45"/>
      <c r="AK2773" s="46"/>
      <c r="AL2773" s="47"/>
      <c r="AM2773" s="1"/>
      <c r="AN2773" s="2"/>
      <c r="AO2773" s="2"/>
      <c r="AP2773" s="1"/>
      <c r="AQ2773" s="1"/>
    </row>
    <row r="2774" spans="1:43" s="106" customFormat="1" ht="17.25" customHeight="1">
      <c r="A2774" s="1" t="s">
        <v>21209</v>
      </c>
      <c r="B2774" s="1" t="s">
        <v>21311</v>
      </c>
      <c r="C2774" s="1" t="s">
        <v>21363</v>
      </c>
      <c r="D2774" s="1">
        <v>29</v>
      </c>
      <c r="E2774" s="1">
        <v>1</v>
      </c>
      <c r="F2774" s="1" t="s">
        <v>21207</v>
      </c>
      <c r="G2774" s="1" t="s">
        <v>14617</v>
      </c>
      <c r="H2774" s="1"/>
      <c r="I2774" s="1" t="s">
        <v>94</v>
      </c>
      <c r="J2774" s="1"/>
      <c r="K2774" s="2" t="s">
        <v>14482</v>
      </c>
      <c r="L2774" s="2" t="s">
        <v>21312</v>
      </c>
      <c r="M2774" s="15"/>
      <c r="N2774" s="41"/>
      <c r="O2774" s="42"/>
      <c r="P2774" s="43"/>
      <c r="Q2774" s="44"/>
      <c r="R2774" s="45"/>
      <c r="S2774" s="46"/>
      <c r="T2774" s="47"/>
      <c r="U2774" s="1">
        <v>6</v>
      </c>
      <c r="V2774" s="2" t="s">
        <v>21313</v>
      </c>
      <c r="W2774" s="2"/>
      <c r="X2774" s="1"/>
      <c r="Y2774" s="1"/>
      <c r="Z2774" s="1"/>
      <c r="AA2774" s="1"/>
      <c r="AB2774" s="1"/>
      <c r="AC2774" s="1"/>
      <c r="AD2774" s="1"/>
      <c r="AE2774" s="1"/>
      <c r="AF2774" s="41"/>
      <c r="AG2774" s="42"/>
      <c r="AH2774" s="43"/>
      <c r="AI2774" s="44"/>
      <c r="AJ2774" s="45"/>
      <c r="AK2774" s="46"/>
      <c r="AL2774" s="47"/>
      <c r="AM2774" s="1"/>
      <c r="AN2774" s="2"/>
      <c r="AO2774" s="2"/>
      <c r="AP2774" s="1"/>
      <c r="AQ2774" s="1"/>
    </row>
    <row r="2775" spans="1:43" s="106" customFormat="1" ht="17.25" customHeight="1">
      <c r="A2775" s="1" t="s">
        <v>21209</v>
      </c>
      <c r="B2775" s="1" t="s">
        <v>21314</v>
      </c>
      <c r="C2775" s="1" t="s">
        <v>21363</v>
      </c>
      <c r="D2775" s="1">
        <v>30</v>
      </c>
      <c r="E2775" s="1">
        <v>1</v>
      </c>
      <c r="F2775" s="1" t="s">
        <v>21207</v>
      </c>
      <c r="G2775" s="1" t="s">
        <v>19717</v>
      </c>
      <c r="H2775" s="1"/>
      <c r="I2775" s="1" t="s">
        <v>94</v>
      </c>
      <c r="J2775" s="1"/>
      <c r="K2775" s="2" t="s">
        <v>14482</v>
      </c>
      <c r="L2775" s="2"/>
      <c r="M2775" s="15"/>
      <c r="N2775" s="41"/>
      <c r="O2775" s="42"/>
      <c r="P2775" s="43"/>
      <c r="Q2775" s="44"/>
      <c r="R2775" s="45"/>
      <c r="S2775" s="46"/>
      <c r="T2775" s="47"/>
      <c r="U2775" s="1"/>
      <c r="V2775" s="2" t="s">
        <v>21315</v>
      </c>
      <c r="W2775" s="2"/>
      <c r="X2775" s="1"/>
      <c r="Y2775" s="1"/>
      <c r="Z2775" s="1"/>
      <c r="AA2775" s="1"/>
      <c r="AB2775" s="1"/>
      <c r="AC2775" s="1"/>
      <c r="AD2775" s="1"/>
      <c r="AE2775" s="1"/>
      <c r="AF2775" s="41"/>
      <c r="AG2775" s="42"/>
      <c r="AH2775" s="43"/>
      <c r="AI2775" s="44"/>
      <c r="AJ2775" s="45"/>
      <c r="AK2775" s="46"/>
      <c r="AL2775" s="47"/>
      <c r="AM2775" s="1"/>
      <c r="AN2775" s="2"/>
      <c r="AO2775" s="2"/>
      <c r="AP2775" s="1"/>
      <c r="AQ2775" s="1"/>
    </row>
    <row r="2776" spans="1:43" s="106" customFormat="1" ht="17.25" customHeight="1">
      <c r="A2776" s="1" t="s">
        <v>21209</v>
      </c>
      <c r="B2776" s="1" t="s">
        <v>21316</v>
      </c>
      <c r="C2776" s="1" t="s">
        <v>21363</v>
      </c>
      <c r="D2776" s="1">
        <v>31</v>
      </c>
      <c r="E2776" s="1">
        <v>1</v>
      </c>
      <c r="F2776" s="1" t="s">
        <v>21207</v>
      </c>
      <c r="G2776" s="1" t="s">
        <v>15944</v>
      </c>
      <c r="H2776" s="1"/>
      <c r="I2776" s="1" t="s">
        <v>94</v>
      </c>
      <c r="J2776" s="1"/>
      <c r="K2776" s="2" t="s">
        <v>14482</v>
      </c>
      <c r="L2776" s="2" t="s">
        <v>15875</v>
      </c>
      <c r="M2776" s="15"/>
      <c r="N2776" s="41"/>
      <c r="O2776" s="42"/>
      <c r="P2776" s="43"/>
      <c r="Q2776" s="44"/>
      <c r="R2776" s="45"/>
      <c r="S2776" s="46"/>
      <c r="T2776" s="47"/>
      <c r="U2776" s="1"/>
      <c r="V2776" s="2" t="s">
        <v>21317</v>
      </c>
      <c r="W2776" s="2"/>
      <c r="X2776" s="1"/>
      <c r="Y2776" s="1"/>
      <c r="Z2776" s="1"/>
      <c r="AA2776" s="1"/>
      <c r="AB2776" s="1"/>
      <c r="AC2776" s="1"/>
      <c r="AD2776" s="1"/>
      <c r="AE2776" s="1"/>
      <c r="AF2776" s="41"/>
      <c r="AG2776" s="42"/>
      <c r="AH2776" s="43"/>
      <c r="AI2776" s="44"/>
      <c r="AJ2776" s="45"/>
      <c r="AK2776" s="46"/>
      <c r="AL2776" s="47"/>
      <c r="AM2776" s="1"/>
      <c r="AN2776" s="2"/>
      <c r="AO2776" s="2"/>
      <c r="AP2776" s="1"/>
      <c r="AQ2776" s="1"/>
    </row>
    <row r="2777" spans="1:43" s="106" customFormat="1" ht="17.25" customHeight="1">
      <c r="A2777" s="1" t="s">
        <v>21209</v>
      </c>
      <c r="B2777" s="1" t="s">
        <v>21318</v>
      </c>
      <c r="C2777" s="1" t="s">
        <v>21363</v>
      </c>
      <c r="D2777" s="1">
        <v>32</v>
      </c>
      <c r="E2777" s="1">
        <v>3</v>
      </c>
      <c r="F2777" s="1" t="s">
        <v>21207</v>
      </c>
      <c r="G2777" s="1" t="s">
        <v>21319</v>
      </c>
      <c r="H2777" s="1"/>
      <c r="I2777" s="1" t="s">
        <v>94</v>
      </c>
      <c r="J2777" s="1"/>
      <c r="K2777" s="2" t="s">
        <v>14482</v>
      </c>
      <c r="L2777" s="2" t="s">
        <v>21320</v>
      </c>
      <c r="M2777" s="15"/>
      <c r="N2777" s="41"/>
      <c r="O2777" s="42"/>
      <c r="P2777" s="43"/>
      <c r="Q2777" s="44"/>
      <c r="R2777" s="45"/>
      <c r="S2777" s="46"/>
      <c r="T2777" s="47"/>
      <c r="U2777" s="1"/>
      <c r="V2777" s="2" t="s">
        <v>21321</v>
      </c>
      <c r="W2777" s="2"/>
      <c r="X2777" s="1"/>
      <c r="Y2777" s="1"/>
      <c r="Z2777" s="1"/>
      <c r="AA2777" s="1"/>
      <c r="AB2777" s="1"/>
      <c r="AC2777" s="1"/>
      <c r="AD2777" s="1"/>
      <c r="AE2777" s="1"/>
      <c r="AF2777" s="41"/>
      <c r="AG2777" s="42"/>
      <c r="AH2777" s="43"/>
      <c r="AI2777" s="44"/>
      <c r="AJ2777" s="45"/>
      <c r="AK2777" s="46"/>
      <c r="AL2777" s="47"/>
      <c r="AM2777" s="1"/>
      <c r="AN2777" s="2"/>
      <c r="AO2777" s="2"/>
      <c r="AP2777" s="1"/>
      <c r="AQ2777" s="1"/>
    </row>
    <row r="2778" spans="1:43" s="106" customFormat="1" ht="17.25" customHeight="1">
      <c r="A2778" s="1" t="s">
        <v>21209</v>
      </c>
      <c r="B2778" s="1" t="s">
        <v>21322</v>
      </c>
      <c r="C2778" s="1" t="s">
        <v>21363</v>
      </c>
      <c r="D2778" s="1">
        <v>33</v>
      </c>
      <c r="E2778" s="1">
        <v>2</v>
      </c>
      <c r="F2778" s="1" t="s">
        <v>21207</v>
      </c>
      <c r="G2778" s="1" t="s">
        <v>21323</v>
      </c>
      <c r="H2778" s="1"/>
      <c r="I2778" s="1" t="s">
        <v>94</v>
      </c>
      <c r="J2778" s="1"/>
      <c r="K2778" s="2" t="s">
        <v>95</v>
      </c>
      <c r="L2778" s="2"/>
      <c r="M2778" s="15"/>
      <c r="N2778" s="41"/>
      <c r="O2778" s="42"/>
      <c r="P2778" s="43"/>
      <c r="Q2778" s="44"/>
      <c r="R2778" s="45"/>
      <c r="S2778" s="46"/>
      <c r="T2778" s="47"/>
      <c r="U2778" s="1"/>
      <c r="V2778" s="2" t="s">
        <v>21324</v>
      </c>
      <c r="W2778" s="2"/>
      <c r="X2778" s="1"/>
      <c r="Y2778" s="1"/>
      <c r="Z2778" s="1"/>
      <c r="AA2778" s="1"/>
      <c r="AB2778" s="1"/>
      <c r="AC2778" s="1"/>
      <c r="AD2778" s="1"/>
      <c r="AE2778" s="1"/>
      <c r="AF2778" s="41"/>
      <c r="AG2778" s="42"/>
      <c r="AH2778" s="43"/>
      <c r="AI2778" s="44"/>
      <c r="AJ2778" s="45"/>
      <c r="AK2778" s="46"/>
      <c r="AL2778" s="47"/>
      <c r="AM2778" s="1"/>
      <c r="AN2778" s="2"/>
      <c r="AO2778" s="2"/>
      <c r="AP2778" s="1"/>
      <c r="AQ2778" s="1"/>
    </row>
    <row r="2779" spans="1:43" s="106" customFormat="1" ht="17.25" customHeight="1">
      <c r="A2779" s="1" t="s">
        <v>21209</v>
      </c>
      <c r="B2779" s="1" t="s">
        <v>21325</v>
      </c>
      <c r="C2779" s="1" t="s">
        <v>21363</v>
      </c>
      <c r="D2779" s="1">
        <v>34</v>
      </c>
      <c r="E2779" s="1">
        <v>2</v>
      </c>
      <c r="F2779" s="1" t="s">
        <v>21207</v>
      </c>
      <c r="G2779" s="1" t="s">
        <v>21326</v>
      </c>
      <c r="H2779" s="1"/>
      <c r="I2779" s="1" t="s">
        <v>104</v>
      </c>
      <c r="J2779" s="1"/>
      <c r="K2779" s="2" t="s">
        <v>14854</v>
      </c>
      <c r="L2779" s="2"/>
      <c r="M2779" s="15"/>
      <c r="N2779" s="41"/>
      <c r="O2779" s="42">
        <v>4</v>
      </c>
      <c r="P2779" s="43"/>
      <c r="Q2779" s="44"/>
      <c r="R2779" s="45"/>
      <c r="S2779" s="46"/>
      <c r="T2779" s="47">
        <v>6</v>
      </c>
      <c r="U2779" s="1"/>
      <c r="V2779" s="2" t="s">
        <v>21327</v>
      </c>
      <c r="W2779" s="2"/>
      <c r="X2779" s="1"/>
      <c r="Y2779" s="1"/>
      <c r="Z2779" s="1"/>
      <c r="AA2779" s="1"/>
      <c r="AB2779" s="1"/>
      <c r="AC2779" s="1"/>
      <c r="AD2779" s="1"/>
      <c r="AE2779" s="1"/>
      <c r="AF2779" s="41"/>
      <c r="AG2779" s="42"/>
      <c r="AH2779" s="43"/>
      <c r="AI2779" s="44"/>
      <c r="AJ2779" s="45"/>
      <c r="AK2779" s="46"/>
      <c r="AL2779" s="47"/>
      <c r="AM2779" s="1"/>
      <c r="AN2779" s="2"/>
      <c r="AO2779" s="2"/>
      <c r="AP2779" s="1"/>
      <c r="AQ2779" s="1"/>
    </row>
    <row r="2780" spans="1:43" s="106" customFormat="1" ht="17.25" customHeight="1">
      <c r="A2780" s="1" t="s">
        <v>21209</v>
      </c>
      <c r="B2780" s="1" t="s">
        <v>21328</v>
      </c>
      <c r="C2780" s="1" t="s">
        <v>21363</v>
      </c>
      <c r="D2780" s="1">
        <v>35</v>
      </c>
      <c r="E2780" s="1">
        <v>1</v>
      </c>
      <c r="F2780" s="1" t="s">
        <v>21207</v>
      </c>
      <c r="G2780" s="1" t="s">
        <v>15848</v>
      </c>
      <c r="H2780" s="1"/>
      <c r="I2780" s="1" t="s">
        <v>104</v>
      </c>
      <c r="J2780" s="1"/>
      <c r="K2780" s="2" t="s">
        <v>14854</v>
      </c>
      <c r="L2780" s="2"/>
      <c r="M2780" s="15"/>
      <c r="N2780" s="41"/>
      <c r="O2780" s="42">
        <v>2</v>
      </c>
      <c r="P2780" s="43"/>
      <c r="Q2780" s="44"/>
      <c r="R2780" s="45"/>
      <c r="S2780" s="46"/>
      <c r="T2780" s="47">
        <v>4</v>
      </c>
      <c r="U2780" s="1"/>
      <c r="V2780" s="2" t="s">
        <v>21329</v>
      </c>
      <c r="W2780" s="2"/>
      <c r="X2780" s="1"/>
      <c r="Y2780" s="1"/>
      <c r="Z2780" s="1"/>
      <c r="AA2780" s="1"/>
      <c r="AB2780" s="1"/>
      <c r="AC2780" s="1"/>
      <c r="AD2780" s="1"/>
      <c r="AE2780" s="1"/>
      <c r="AF2780" s="41"/>
      <c r="AG2780" s="42"/>
      <c r="AH2780" s="43"/>
      <c r="AI2780" s="44"/>
      <c r="AJ2780" s="45"/>
      <c r="AK2780" s="46"/>
      <c r="AL2780" s="47"/>
      <c r="AM2780" s="1"/>
      <c r="AN2780" s="2"/>
      <c r="AO2780" s="2"/>
      <c r="AP2780" s="1"/>
      <c r="AQ2780" s="1"/>
    </row>
    <row r="2781" spans="1:43" s="106" customFormat="1" ht="17.25" customHeight="1">
      <c r="A2781" s="1" t="s">
        <v>21209</v>
      </c>
      <c r="B2781" s="1" t="s">
        <v>21330</v>
      </c>
      <c r="C2781" s="1" t="s">
        <v>21363</v>
      </c>
      <c r="D2781" s="1">
        <v>36</v>
      </c>
      <c r="E2781" s="1">
        <v>3</v>
      </c>
      <c r="F2781" s="1" t="s">
        <v>21207</v>
      </c>
      <c r="G2781" s="1" t="s">
        <v>21331</v>
      </c>
      <c r="H2781" s="1"/>
      <c r="I2781" s="1" t="s">
        <v>104</v>
      </c>
      <c r="J2781" s="1"/>
      <c r="K2781" s="2" t="s">
        <v>14485</v>
      </c>
      <c r="L2781" s="2"/>
      <c r="M2781" s="15"/>
      <c r="N2781" s="41"/>
      <c r="O2781" s="42">
        <v>3</v>
      </c>
      <c r="P2781" s="43"/>
      <c r="Q2781" s="44"/>
      <c r="R2781" s="45"/>
      <c r="S2781" s="46"/>
      <c r="T2781" s="47">
        <v>5</v>
      </c>
      <c r="U2781" s="1"/>
      <c r="V2781" s="2" t="s">
        <v>21332</v>
      </c>
      <c r="W2781" s="2"/>
      <c r="X2781" s="1"/>
      <c r="Y2781" s="1"/>
      <c r="Z2781" s="1"/>
      <c r="AA2781" s="1"/>
      <c r="AB2781" s="1"/>
      <c r="AC2781" s="1"/>
      <c r="AD2781" s="1"/>
      <c r="AE2781" s="1"/>
      <c r="AF2781" s="41"/>
      <c r="AG2781" s="42"/>
      <c r="AH2781" s="43"/>
      <c r="AI2781" s="44"/>
      <c r="AJ2781" s="45"/>
      <c r="AK2781" s="46"/>
      <c r="AL2781" s="47"/>
      <c r="AM2781" s="1"/>
      <c r="AN2781" s="2"/>
      <c r="AO2781" s="2"/>
      <c r="AP2781" s="1"/>
      <c r="AQ2781" s="1"/>
    </row>
    <row r="2782" spans="1:43" s="106" customFormat="1" ht="17.25" customHeight="1">
      <c r="A2782" s="1" t="s">
        <v>21209</v>
      </c>
      <c r="B2782" s="1" t="s">
        <v>21333</v>
      </c>
      <c r="C2782" s="1" t="s">
        <v>21363</v>
      </c>
      <c r="D2782" s="1">
        <v>37</v>
      </c>
      <c r="E2782" s="1">
        <v>3</v>
      </c>
      <c r="F2782" s="1" t="s">
        <v>21207</v>
      </c>
      <c r="G2782" s="1" t="s">
        <v>21334</v>
      </c>
      <c r="H2782" s="1"/>
      <c r="I2782" s="1" t="s">
        <v>104</v>
      </c>
      <c r="J2782" s="1"/>
      <c r="K2782" s="2" t="s">
        <v>14854</v>
      </c>
      <c r="L2782" s="2"/>
      <c r="M2782" s="15"/>
      <c r="N2782" s="41"/>
      <c r="O2782" s="42">
        <v>2</v>
      </c>
      <c r="P2782" s="43"/>
      <c r="Q2782" s="44"/>
      <c r="R2782" s="45"/>
      <c r="S2782" s="46"/>
      <c r="T2782" s="47">
        <v>5</v>
      </c>
      <c r="U2782" s="1"/>
      <c r="V2782" s="2" t="s">
        <v>21335</v>
      </c>
      <c r="W2782" s="2"/>
      <c r="X2782" s="1"/>
      <c r="Y2782" s="1"/>
      <c r="Z2782" s="1"/>
      <c r="AA2782" s="1"/>
      <c r="AB2782" s="1"/>
      <c r="AC2782" s="1"/>
      <c r="AD2782" s="1"/>
      <c r="AE2782" s="1"/>
      <c r="AF2782" s="41"/>
      <c r="AG2782" s="42"/>
      <c r="AH2782" s="43"/>
      <c r="AI2782" s="44"/>
      <c r="AJ2782" s="45"/>
      <c r="AK2782" s="46"/>
      <c r="AL2782" s="47"/>
      <c r="AM2782" s="1"/>
      <c r="AN2782" s="2"/>
      <c r="AO2782" s="2"/>
      <c r="AP2782" s="1"/>
      <c r="AQ2782" s="1"/>
    </row>
    <row r="2783" spans="1:43" s="106" customFormat="1" ht="17.25" customHeight="1">
      <c r="A2783" s="1" t="s">
        <v>21209</v>
      </c>
      <c r="B2783" s="1" t="s">
        <v>21336</v>
      </c>
      <c r="C2783" s="1" t="s">
        <v>21363</v>
      </c>
      <c r="D2783" s="1">
        <v>38</v>
      </c>
      <c r="E2783" s="1">
        <v>3</v>
      </c>
      <c r="F2783" s="1" t="s">
        <v>21207</v>
      </c>
      <c r="G2783" s="1" t="s">
        <v>21337</v>
      </c>
      <c r="H2783" s="1"/>
      <c r="I2783" s="1" t="s">
        <v>104</v>
      </c>
      <c r="J2783" s="1"/>
      <c r="K2783" s="2" t="s">
        <v>14485</v>
      </c>
      <c r="L2783" s="2"/>
      <c r="M2783" s="15"/>
      <c r="N2783" s="41"/>
      <c r="O2783" s="42">
        <v>2</v>
      </c>
      <c r="P2783" s="43"/>
      <c r="Q2783" s="44"/>
      <c r="R2783" s="45"/>
      <c r="S2783" s="46"/>
      <c r="T2783" s="47">
        <v>5</v>
      </c>
      <c r="U2783" s="1"/>
      <c r="V2783" s="2" t="s">
        <v>21338</v>
      </c>
      <c r="W2783" s="2"/>
      <c r="X2783" s="1"/>
      <c r="Y2783" s="1"/>
      <c r="Z2783" s="1"/>
      <c r="AA2783" s="1"/>
      <c r="AB2783" s="1"/>
      <c r="AC2783" s="1"/>
      <c r="AD2783" s="1"/>
      <c r="AE2783" s="1"/>
      <c r="AF2783" s="41"/>
      <c r="AG2783" s="42"/>
      <c r="AH2783" s="43"/>
      <c r="AI2783" s="44"/>
      <c r="AJ2783" s="45"/>
      <c r="AK2783" s="46"/>
      <c r="AL2783" s="47"/>
      <c r="AM2783" s="1"/>
      <c r="AN2783" s="2"/>
      <c r="AO2783" s="2"/>
      <c r="AP2783" s="1"/>
      <c r="AQ2783" s="1"/>
    </row>
    <row r="2784" spans="1:43" s="106" customFormat="1" ht="17.25" customHeight="1">
      <c r="A2784" s="1" t="s">
        <v>21209</v>
      </c>
      <c r="B2784" s="1" t="s">
        <v>21339</v>
      </c>
      <c r="C2784" s="1" t="s">
        <v>21363</v>
      </c>
      <c r="D2784" s="1">
        <v>39</v>
      </c>
      <c r="E2784" s="1">
        <v>3</v>
      </c>
      <c r="F2784" s="1" t="s">
        <v>21207</v>
      </c>
      <c r="G2784" s="1" t="s">
        <v>21340</v>
      </c>
      <c r="H2784" s="1"/>
      <c r="I2784" s="1" t="s">
        <v>104</v>
      </c>
      <c r="J2784" s="1"/>
      <c r="K2784" s="2" t="s">
        <v>14854</v>
      </c>
      <c r="L2784" s="2"/>
      <c r="M2784" s="15"/>
      <c r="N2784" s="41"/>
      <c r="O2784" s="42">
        <v>2</v>
      </c>
      <c r="P2784" s="43"/>
      <c r="Q2784" s="44"/>
      <c r="R2784" s="45"/>
      <c r="S2784" s="46"/>
      <c r="T2784" s="47">
        <v>4</v>
      </c>
      <c r="U2784" s="1"/>
      <c r="V2784" s="2" t="s">
        <v>21341</v>
      </c>
      <c r="W2784" s="2"/>
      <c r="X2784" s="1"/>
      <c r="Y2784" s="1"/>
      <c r="Z2784" s="1"/>
      <c r="AA2784" s="1"/>
      <c r="AB2784" s="1"/>
      <c r="AC2784" s="1"/>
      <c r="AD2784" s="1"/>
      <c r="AE2784" s="1"/>
      <c r="AF2784" s="41"/>
      <c r="AG2784" s="42"/>
      <c r="AH2784" s="43"/>
      <c r="AI2784" s="44"/>
      <c r="AJ2784" s="45"/>
      <c r="AK2784" s="46"/>
      <c r="AL2784" s="47"/>
      <c r="AM2784" s="1"/>
      <c r="AN2784" s="2"/>
      <c r="AO2784" s="2"/>
      <c r="AP2784" s="1"/>
      <c r="AQ2784" s="1"/>
    </row>
    <row r="2785" spans="1:43" s="106" customFormat="1" ht="17.25" customHeight="1">
      <c r="A2785" s="1" t="s">
        <v>21209</v>
      </c>
      <c r="B2785" s="1" t="s">
        <v>21342</v>
      </c>
      <c r="C2785" s="1" t="s">
        <v>21363</v>
      </c>
      <c r="D2785" s="1">
        <v>40</v>
      </c>
      <c r="E2785" s="1">
        <v>3</v>
      </c>
      <c r="F2785" s="1" t="s">
        <v>21207</v>
      </c>
      <c r="G2785" s="1" t="s">
        <v>21343</v>
      </c>
      <c r="H2785" s="1"/>
      <c r="I2785" s="1" t="s">
        <v>82</v>
      </c>
      <c r="J2785" s="1"/>
      <c r="K2785" s="2" t="s">
        <v>10587</v>
      </c>
      <c r="L2785" s="2" t="s">
        <v>685</v>
      </c>
      <c r="M2785" s="15"/>
      <c r="N2785" s="41"/>
      <c r="O2785" s="42"/>
      <c r="P2785" s="43"/>
      <c r="Q2785" s="44"/>
      <c r="R2785" s="45"/>
      <c r="S2785" s="46"/>
      <c r="T2785" s="47"/>
      <c r="U2785" s="1"/>
      <c r="V2785" s="2" t="s">
        <v>21344</v>
      </c>
      <c r="W2785" s="2"/>
      <c r="X2785" s="1"/>
      <c r="Y2785" s="1"/>
      <c r="Z2785" s="1"/>
      <c r="AA2785" s="1"/>
      <c r="AB2785" s="1"/>
      <c r="AC2785" s="1"/>
      <c r="AD2785" s="1"/>
      <c r="AE2785" s="1"/>
      <c r="AF2785" s="41"/>
      <c r="AG2785" s="42"/>
      <c r="AH2785" s="43"/>
      <c r="AI2785" s="44"/>
      <c r="AJ2785" s="45"/>
      <c r="AK2785" s="46"/>
      <c r="AL2785" s="47"/>
      <c r="AM2785" s="1"/>
      <c r="AN2785" s="2"/>
      <c r="AO2785" s="2"/>
      <c r="AP2785" s="1"/>
      <c r="AQ2785" s="1"/>
    </row>
    <row r="2786" spans="1:43" s="106" customFormat="1" ht="17.25" customHeight="1">
      <c r="A2786" s="1" t="s">
        <v>21209</v>
      </c>
      <c r="B2786" s="1" t="s">
        <v>21345</v>
      </c>
      <c r="C2786" s="1" t="s">
        <v>21363</v>
      </c>
      <c r="D2786" s="1">
        <v>41</v>
      </c>
      <c r="E2786" s="1">
        <v>1</v>
      </c>
      <c r="F2786" s="1" t="s">
        <v>21207</v>
      </c>
      <c r="G2786" s="1" t="s">
        <v>14621</v>
      </c>
      <c r="H2786" s="1"/>
      <c r="I2786" s="1" t="s">
        <v>82</v>
      </c>
      <c r="J2786" s="1"/>
      <c r="K2786" s="2"/>
      <c r="L2786" s="2"/>
      <c r="M2786" s="15"/>
      <c r="N2786" s="41"/>
      <c r="O2786" s="42"/>
      <c r="P2786" s="43"/>
      <c r="Q2786" s="44"/>
      <c r="R2786" s="45"/>
      <c r="S2786" s="46"/>
      <c r="T2786" s="47"/>
      <c r="U2786" s="1"/>
      <c r="V2786" s="2" t="s">
        <v>21346</v>
      </c>
      <c r="W2786" s="2"/>
      <c r="X2786" s="1"/>
      <c r="Y2786" s="1"/>
      <c r="Z2786" s="1"/>
      <c r="AA2786" s="1"/>
      <c r="AB2786" s="1"/>
      <c r="AC2786" s="1"/>
      <c r="AD2786" s="1"/>
      <c r="AE2786" s="1"/>
      <c r="AF2786" s="41"/>
      <c r="AG2786" s="42"/>
      <c r="AH2786" s="43"/>
      <c r="AI2786" s="44"/>
      <c r="AJ2786" s="45"/>
      <c r="AK2786" s="46"/>
      <c r="AL2786" s="47"/>
      <c r="AM2786" s="1"/>
      <c r="AN2786" s="2"/>
      <c r="AO2786" s="2"/>
      <c r="AP2786" s="1"/>
      <c r="AQ2786" s="1"/>
    </row>
    <row r="2787" spans="1:43" s="106" customFormat="1" ht="17.25" customHeight="1">
      <c r="A2787" s="1" t="s">
        <v>21209</v>
      </c>
      <c r="B2787" s="1" t="s">
        <v>21347</v>
      </c>
      <c r="C2787" s="1" t="s">
        <v>21363</v>
      </c>
      <c r="D2787" s="1">
        <v>42</v>
      </c>
      <c r="E2787" s="1">
        <v>1</v>
      </c>
      <c r="F2787" s="1" t="s">
        <v>21207</v>
      </c>
      <c r="G2787" s="1" t="s">
        <v>19738</v>
      </c>
      <c r="H2787" s="1"/>
      <c r="I2787" s="1" t="s">
        <v>82</v>
      </c>
      <c r="J2787" s="1"/>
      <c r="K2787" s="2"/>
      <c r="L2787" s="2"/>
      <c r="M2787" s="15"/>
      <c r="N2787" s="41"/>
      <c r="O2787" s="42"/>
      <c r="P2787" s="43"/>
      <c r="Q2787" s="44"/>
      <c r="R2787" s="45"/>
      <c r="S2787" s="46"/>
      <c r="T2787" s="47"/>
      <c r="U2787" s="1"/>
      <c r="V2787" s="2" t="s">
        <v>21348</v>
      </c>
      <c r="W2787" s="2"/>
      <c r="X2787" s="1"/>
      <c r="Y2787" s="1"/>
      <c r="Z2787" s="1"/>
      <c r="AA2787" s="1"/>
      <c r="AB2787" s="1"/>
      <c r="AC2787" s="1"/>
      <c r="AD2787" s="1"/>
      <c r="AE2787" s="1"/>
      <c r="AF2787" s="41"/>
      <c r="AG2787" s="42"/>
      <c r="AH2787" s="43"/>
      <c r="AI2787" s="44"/>
      <c r="AJ2787" s="45"/>
      <c r="AK2787" s="46"/>
      <c r="AL2787" s="47"/>
      <c r="AM2787" s="1"/>
      <c r="AN2787" s="2"/>
      <c r="AO2787" s="2"/>
      <c r="AP2787" s="1"/>
      <c r="AQ2787" s="1"/>
    </row>
    <row r="2788" spans="1:43" s="106" customFormat="1" ht="17.25" customHeight="1">
      <c r="A2788" s="1" t="s">
        <v>21209</v>
      </c>
      <c r="B2788" s="1" t="s">
        <v>21349</v>
      </c>
      <c r="C2788" s="1" t="s">
        <v>21363</v>
      </c>
      <c r="D2788" s="1">
        <v>43</v>
      </c>
      <c r="E2788" s="1">
        <v>3</v>
      </c>
      <c r="F2788" s="1" t="s">
        <v>21207</v>
      </c>
      <c r="G2788" s="1" t="s">
        <v>21350</v>
      </c>
      <c r="H2788" s="1"/>
      <c r="I2788" s="1" t="s">
        <v>82</v>
      </c>
      <c r="J2788" s="1"/>
      <c r="K2788" s="2" t="s">
        <v>10587</v>
      </c>
      <c r="L2788" s="2"/>
      <c r="M2788" s="15"/>
      <c r="N2788" s="41"/>
      <c r="O2788" s="42"/>
      <c r="P2788" s="43"/>
      <c r="Q2788" s="44"/>
      <c r="R2788" s="45"/>
      <c r="S2788" s="46"/>
      <c r="T2788" s="47"/>
      <c r="U2788" s="1"/>
      <c r="V2788" s="2" t="s">
        <v>21351</v>
      </c>
      <c r="W2788" s="2"/>
      <c r="X2788" s="1"/>
      <c r="Y2788" s="1"/>
      <c r="Z2788" s="1"/>
      <c r="AA2788" s="1"/>
      <c r="AB2788" s="1"/>
      <c r="AC2788" s="1"/>
      <c r="AD2788" s="1"/>
      <c r="AE2788" s="1"/>
      <c r="AF2788" s="41"/>
      <c r="AG2788" s="42"/>
      <c r="AH2788" s="43"/>
      <c r="AI2788" s="44"/>
      <c r="AJ2788" s="45"/>
      <c r="AK2788" s="46"/>
      <c r="AL2788" s="47"/>
      <c r="AM2788" s="1"/>
      <c r="AN2788" s="2"/>
      <c r="AO2788" s="2"/>
      <c r="AP2788" s="1"/>
      <c r="AQ2788" s="1"/>
    </row>
    <row r="2789" spans="1:43" s="106" customFormat="1" ht="17.25" customHeight="1">
      <c r="A2789" s="1" t="s">
        <v>21209</v>
      </c>
      <c r="B2789" s="1" t="s">
        <v>21352</v>
      </c>
      <c r="C2789" s="1" t="s">
        <v>21363</v>
      </c>
      <c r="D2789" s="1">
        <v>44</v>
      </c>
      <c r="E2789" s="1">
        <v>2</v>
      </c>
      <c r="F2789" s="1" t="s">
        <v>21207</v>
      </c>
      <c r="G2789" s="1" t="s">
        <v>21353</v>
      </c>
      <c r="H2789" s="1"/>
      <c r="I2789" s="1" t="s">
        <v>82</v>
      </c>
      <c r="J2789" s="1"/>
      <c r="K2789" s="2" t="s">
        <v>2691</v>
      </c>
      <c r="L2789" s="2"/>
      <c r="M2789" s="15"/>
      <c r="N2789" s="41"/>
      <c r="O2789" s="42"/>
      <c r="P2789" s="43"/>
      <c r="Q2789" s="44"/>
      <c r="R2789" s="45"/>
      <c r="S2789" s="46"/>
      <c r="T2789" s="47"/>
      <c r="U2789" s="1"/>
      <c r="V2789" s="2" t="s">
        <v>21354</v>
      </c>
      <c r="W2789" s="2"/>
      <c r="X2789" s="1"/>
      <c r="Y2789" s="1"/>
      <c r="Z2789" s="1"/>
      <c r="AA2789" s="1"/>
      <c r="AB2789" s="1"/>
      <c r="AC2789" s="1"/>
      <c r="AD2789" s="1"/>
      <c r="AE2789" s="1"/>
      <c r="AF2789" s="41"/>
      <c r="AG2789" s="42"/>
      <c r="AH2789" s="43"/>
      <c r="AI2789" s="44"/>
      <c r="AJ2789" s="45"/>
      <c r="AK2789" s="46"/>
      <c r="AL2789" s="47"/>
      <c r="AM2789" s="1"/>
      <c r="AN2789" s="2"/>
      <c r="AO2789" s="2"/>
      <c r="AP2789" s="1"/>
      <c r="AQ2789" s="1"/>
    </row>
    <row r="2790" spans="1:43" s="106" customFormat="1" ht="17.25" customHeight="1">
      <c r="A2790" s="1" t="s">
        <v>21209</v>
      </c>
      <c r="B2790" s="1" t="s">
        <v>21355</v>
      </c>
      <c r="C2790" s="1" t="s">
        <v>21363</v>
      </c>
      <c r="D2790" s="1">
        <v>45</v>
      </c>
      <c r="E2790" s="1">
        <v>2</v>
      </c>
      <c r="F2790" s="1" t="s">
        <v>21207</v>
      </c>
      <c r="G2790" s="1" t="s">
        <v>15855</v>
      </c>
      <c r="H2790" s="1"/>
      <c r="I2790" s="1" t="s">
        <v>82</v>
      </c>
      <c r="J2790" s="1"/>
      <c r="K2790" s="2"/>
      <c r="L2790" s="2"/>
      <c r="M2790" s="15"/>
      <c r="N2790" s="41"/>
      <c r="O2790" s="42"/>
      <c r="P2790" s="43"/>
      <c r="Q2790" s="44"/>
      <c r="R2790" s="45"/>
      <c r="S2790" s="46"/>
      <c r="T2790" s="47"/>
      <c r="U2790" s="1"/>
      <c r="V2790" s="2" t="s">
        <v>21356</v>
      </c>
      <c r="W2790" s="2"/>
      <c r="X2790" s="1"/>
      <c r="Y2790" s="1"/>
      <c r="Z2790" s="1"/>
      <c r="AA2790" s="1"/>
      <c r="AB2790" s="1"/>
      <c r="AC2790" s="1"/>
      <c r="AD2790" s="1"/>
      <c r="AE2790" s="1"/>
      <c r="AF2790" s="41"/>
      <c r="AG2790" s="42"/>
      <c r="AH2790" s="43"/>
      <c r="AI2790" s="44"/>
      <c r="AJ2790" s="45"/>
      <c r="AK2790" s="46"/>
      <c r="AL2790" s="47"/>
      <c r="AM2790" s="1"/>
      <c r="AN2790" s="2"/>
      <c r="AO2790" s="2"/>
      <c r="AP2790" s="1"/>
      <c r="AQ2790" s="1"/>
    </row>
    <row r="2791" spans="1:43" s="106" customFormat="1" ht="17.25" customHeight="1">
      <c r="A2791" s="1" t="s">
        <v>21209</v>
      </c>
      <c r="B2791" s="1" t="s">
        <v>21357</v>
      </c>
      <c r="C2791" s="1" t="s">
        <v>21363</v>
      </c>
      <c r="D2791" s="1">
        <v>46</v>
      </c>
      <c r="E2791" s="1">
        <v>3</v>
      </c>
      <c r="F2791" s="1" t="s">
        <v>21207</v>
      </c>
      <c r="G2791" s="1" t="s">
        <v>21358</v>
      </c>
      <c r="H2791" s="1"/>
      <c r="I2791" s="1" t="s">
        <v>82</v>
      </c>
      <c r="J2791" s="1"/>
      <c r="K2791" s="2" t="s">
        <v>10767</v>
      </c>
      <c r="L2791" s="2"/>
      <c r="M2791" s="15"/>
      <c r="N2791" s="41"/>
      <c r="O2791" s="42"/>
      <c r="P2791" s="43"/>
      <c r="Q2791" s="44"/>
      <c r="R2791" s="45"/>
      <c r="S2791" s="46"/>
      <c r="T2791" s="47"/>
      <c r="U2791" s="1"/>
      <c r="V2791" s="2" t="s">
        <v>21359</v>
      </c>
      <c r="W2791" s="2"/>
      <c r="X2791" s="1"/>
      <c r="Y2791" s="1"/>
      <c r="Z2791" s="1"/>
      <c r="AA2791" s="1"/>
      <c r="AB2791" s="1"/>
      <c r="AC2791" s="1"/>
      <c r="AD2791" s="1"/>
      <c r="AE2791" s="1"/>
      <c r="AF2791" s="41"/>
      <c r="AG2791" s="42"/>
      <c r="AH2791" s="43"/>
      <c r="AI2791" s="44"/>
      <c r="AJ2791" s="45"/>
      <c r="AK2791" s="46"/>
      <c r="AL2791" s="47"/>
      <c r="AM2791" s="1"/>
      <c r="AN2791" s="2"/>
      <c r="AO2791" s="2"/>
      <c r="AP2791" s="1"/>
      <c r="AQ2791" s="1"/>
    </row>
    <row r="2792" spans="1:43" s="106" customFormat="1" ht="17.25" customHeight="1">
      <c r="A2792" s="1" t="s">
        <v>21209</v>
      </c>
      <c r="B2792" s="1" t="s">
        <v>21360</v>
      </c>
      <c r="C2792" s="1" t="s">
        <v>21363</v>
      </c>
      <c r="D2792" s="1">
        <v>47</v>
      </c>
      <c r="E2792" s="1">
        <v>1</v>
      </c>
      <c r="F2792" s="1"/>
      <c r="G2792" s="1" t="s">
        <v>21361</v>
      </c>
      <c r="H2792" s="1"/>
      <c r="I2792" s="1" t="s">
        <v>19938</v>
      </c>
      <c r="J2792" s="1"/>
      <c r="K2792" s="2"/>
      <c r="L2792" s="2"/>
      <c r="M2792" s="15"/>
      <c r="N2792" s="41"/>
      <c r="O2792" s="42"/>
      <c r="P2792" s="43"/>
      <c r="Q2792" s="44"/>
      <c r="R2792" s="45"/>
      <c r="S2792" s="46"/>
      <c r="T2792" s="47"/>
      <c r="U2792" s="1"/>
      <c r="V2792" s="2" t="s">
        <v>21362</v>
      </c>
      <c r="W2792" s="2"/>
      <c r="X2792" s="1"/>
      <c r="Y2792" s="1" t="s">
        <v>21361</v>
      </c>
      <c r="Z2792" s="1"/>
      <c r="AA2792" s="1" t="s">
        <v>19938</v>
      </c>
      <c r="AB2792" s="1"/>
      <c r="AC2792" s="1"/>
      <c r="AD2792" s="1"/>
      <c r="AE2792" s="1"/>
      <c r="AF2792" s="41"/>
      <c r="AG2792" s="42"/>
      <c r="AH2792" s="43"/>
      <c r="AI2792" s="44"/>
      <c r="AJ2792" s="45"/>
      <c r="AK2792" s="46"/>
      <c r="AL2792" s="47"/>
      <c r="AM2792" s="1"/>
      <c r="AN2792" s="2" t="s">
        <v>21365</v>
      </c>
      <c r="AO2792" s="2"/>
      <c r="AP2792" s="1"/>
      <c r="AQ2792" s="1"/>
    </row>
    <row r="2793" spans="1:43" s="106" customFormat="1" ht="48">
      <c r="A2793" s="79" t="s">
        <v>766</v>
      </c>
      <c r="B2793" s="79" t="s">
        <v>767</v>
      </c>
      <c r="C2793" s="79" t="s">
        <v>5691</v>
      </c>
      <c r="D2793" s="79">
        <v>1</v>
      </c>
      <c r="E2793" s="79">
        <v>1</v>
      </c>
      <c r="F2793" s="79" t="s">
        <v>770</v>
      </c>
      <c r="G2793" s="79" t="s">
        <v>661</v>
      </c>
      <c r="H2793" s="1"/>
      <c r="I2793" s="1" t="s">
        <v>768</v>
      </c>
      <c r="J2793" s="1"/>
      <c r="K2793" s="1"/>
      <c r="L2793" s="2" t="s">
        <v>21</v>
      </c>
      <c r="M2793" s="15"/>
      <c r="N2793" s="41" t="s">
        <v>9489</v>
      </c>
      <c r="O2793" s="42"/>
      <c r="P2793" s="43"/>
      <c r="Q2793" s="44"/>
      <c r="R2793" s="45"/>
      <c r="S2793" s="46"/>
      <c r="T2793" s="47"/>
      <c r="U2793" s="1"/>
      <c r="V2793" s="2" t="s">
        <v>769</v>
      </c>
      <c r="W2793" s="2"/>
      <c r="X2793" s="1" t="s">
        <v>127</v>
      </c>
      <c r="Y2793" s="1" t="s">
        <v>661</v>
      </c>
      <c r="Z2793" s="1"/>
      <c r="AA2793" s="1" t="s">
        <v>768</v>
      </c>
      <c r="AB2793" s="1"/>
      <c r="AC2793" s="1"/>
      <c r="AD2793" s="1"/>
      <c r="AE2793" s="1"/>
      <c r="AF2793" s="41" t="s">
        <v>9490</v>
      </c>
      <c r="AG2793" s="42"/>
      <c r="AH2793" s="43"/>
      <c r="AI2793" s="44"/>
      <c r="AJ2793" s="45"/>
      <c r="AK2793" s="46"/>
      <c r="AL2793" s="47" t="s">
        <v>30</v>
      </c>
      <c r="AM2793" s="1"/>
      <c r="AN2793" s="2" t="s">
        <v>771</v>
      </c>
      <c r="AO2793" s="1"/>
      <c r="AP2793" s="1"/>
      <c r="AQ2793" s="1"/>
    </row>
    <row r="2794" spans="1:43" ht="24">
      <c r="A2794" s="1" t="s">
        <v>766</v>
      </c>
      <c r="B2794" s="1" t="s">
        <v>871</v>
      </c>
      <c r="C2794" s="1" t="s">
        <v>5691</v>
      </c>
      <c r="D2794" s="1">
        <v>2</v>
      </c>
      <c r="E2794" s="1">
        <v>1</v>
      </c>
      <c r="F2794" s="1" t="s">
        <v>770</v>
      </c>
      <c r="G2794" s="1" t="s">
        <v>586</v>
      </c>
      <c r="I2794" s="1" t="s">
        <v>94</v>
      </c>
      <c r="K2794" s="1" t="s">
        <v>576</v>
      </c>
      <c r="N2794" s="41">
        <v>32</v>
      </c>
      <c r="O2794" s="42">
        <v>3</v>
      </c>
      <c r="Q2794" s="44">
        <v>5</v>
      </c>
      <c r="R2794" s="45">
        <v>3</v>
      </c>
      <c r="S2794" s="46">
        <v>9</v>
      </c>
      <c r="V2794" s="2" t="s">
        <v>872</v>
      </c>
      <c r="W2794" s="2" t="s">
        <v>873</v>
      </c>
      <c r="AL2794" s="47" t="s">
        <v>30</v>
      </c>
      <c r="AO2794" s="1"/>
      <c r="AP2794" s="1"/>
      <c r="AQ2794" s="1"/>
    </row>
    <row r="2795" spans="1:43" ht="24">
      <c r="A2795" s="1" t="s">
        <v>766</v>
      </c>
      <c r="B2795" s="1" t="s">
        <v>867</v>
      </c>
      <c r="C2795" s="1" t="s">
        <v>5691</v>
      </c>
      <c r="D2795" s="1">
        <v>3</v>
      </c>
      <c r="E2795" s="1">
        <v>3</v>
      </c>
      <c r="F2795" s="1" t="s">
        <v>770</v>
      </c>
      <c r="G2795" s="1" t="s">
        <v>868</v>
      </c>
      <c r="I2795" s="1" t="s">
        <v>94</v>
      </c>
      <c r="K2795" s="1" t="s">
        <v>576</v>
      </c>
      <c r="N2795" s="41">
        <v>31</v>
      </c>
      <c r="O2795" s="42">
        <v>2</v>
      </c>
      <c r="Q2795" s="44">
        <v>3</v>
      </c>
      <c r="R2795" s="45">
        <v>2</v>
      </c>
      <c r="S2795" s="46">
        <v>5</v>
      </c>
      <c r="V2795" s="2" t="s">
        <v>869</v>
      </c>
      <c r="W2795" s="2" t="s">
        <v>870</v>
      </c>
      <c r="AL2795" s="47" t="s">
        <v>30</v>
      </c>
      <c r="AO2795" s="1"/>
      <c r="AP2795" s="1"/>
      <c r="AQ2795" s="1"/>
    </row>
    <row r="2796" spans="1:43" ht="24">
      <c r="A2796" s="1" t="s">
        <v>766</v>
      </c>
      <c r="B2796" s="1" t="s">
        <v>820</v>
      </c>
      <c r="C2796" s="1" t="s">
        <v>5691</v>
      </c>
      <c r="D2796" s="1">
        <v>4</v>
      </c>
      <c r="E2796" s="1">
        <v>3</v>
      </c>
      <c r="F2796" s="1" t="s">
        <v>770</v>
      </c>
      <c r="G2796" s="1" t="s">
        <v>821</v>
      </c>
      <c r="I2796" s="1" t="s">
        <v>94</v>
      </c>
      <c r="K2796" s="1" t="s">
        <v>582</v>
      </c>
      <c r="N2796" s="41">
        <v>27</v>
      </c>
      <c r="O2796" s="42">
        <v>4</v>
      </c>
      <c r="Q2796" s="44">
        <v>1</v>
      </c>
      <c r="R2796" s="45">
        <v>0</v>
      </c>
      <c r="S2796" s="46">
        <v>3</v>
      </c>
      <c r="V2796" s="2" t="s">
        <v>822</v>
      </c>
      <c r="W2796" s="2" t="s">
        <v>823</v>
      </c>
      <c r="AL2796" s="47" t="s">
        <v>30</v>
      </c>
      <c r="AO2796" s="1"/>
      <c r="AP2796" s="1"/>
      <c r="AQ2796" s="1"/>
    </row>
    <row r="2797" spans="1:43" ht="24">
      <c r="A2797" s="1" t="s">
        <v>766</v>
      </c>
      <c r="B2797" s="1" t="s">
        <v>850</v>
      </c>
      <c r="C2797" s="1" t="s">
        <v>5691</v>
      </c>
      <c r="D2797" s="1">
        <v>5</v>
      </c>
      <c r="E2797" s="1">
        <v>2</v>
      </c>
      <c r="F2797" s="1" t="s">
        <v>770</v>
      </c>
      <c r="G2797" s="1" t="s">
        <v>579</v>
      </c>
      <c r="I2797" s="1" t="s">
        <v>94</v>
      </c>
      <c r="K2797" s="1" t="s">
        <v>851</v>
      </c>
      <c r="N2797" s="41">
        <v>18</v>
      </c>
      <c r="O2797" s="42">
        <v>3</v>
      </c>
      <c r="Q2797" s="44">
        <v>2</v>
      </c>
      <c r="R2797" s="45">
        <v>2</v>
      </c>
      <c r="S2797" s="46">
        <v>4</v>
      </c>
      <c r="V2797" s="2" t="s">
        <v>852</v>
      </c>
      <c r="W2797" s="2" t="s">
        <v>853</v>
      </c>
      <c r="AL2797" s="47" t="s">
        <v>30</v>
      </c>
      <c r="AO2797" s="1"/>
      <c r="AP2797" s="1"/>
      <c r="AQ2797" s="1"/>
    </row>
    <row r="2798" spans="1:43" ht="48">
      <c r="A2798" s="1" t="s">
        <v>766</v>
      </c>
      <c r="B2798" s="1" t="s">
        <v>854</v>
      </c>
      <c r="C2798" s="1" t="s">
        <v>5691</v>
      </c>
      <c r="D2798" s="1">
        <v>6</v>
      </c>
      <c r="E2798" s="1">
        <v>3</v>
      </c>
      <c r="F2798" s="1" t="s">
        <v>770</v>
      </c>
      <c r="G2798" s="1" t="s">
        <v>855</v>
      </c>
      <c r="I2798" s="1" t="s">
        <v>82</v>
      </c>
      <c r="V2798" s="2" t="s">
        <v>856</v>
      </c>
      <c r="AL2798" s="47" t="s">
        <v>30</v>
      </c>
      <c r="AO2798" s="1"/>
      <c r="AP2798" s="1"/>
      <c r="AQ2798" s="1"/>
    </row>
    <row r="2799" spans="1:43" ht="24">
      <c r="A2799" s="1" t="s">
        <v>766</v>
      </c>
      <c r="B2799" s="1" t="s">
        <v>791</v>
      </c>
      <c r="C2799" s="1" t="s">
        <v>5691</v>
      </c>
      <c r="D2799" s="1">
        <v>7</v>
      </c>
      <c r="E2799" s="1">
        <v>2</v>
      </c>
      <c r="F2799" s="1" t="s">
        <v>770</v>
      </c>
      <c r="G2799" s="1" t="s">
        <v>792</v>
      </c>
      <c r="I2799" s="1" t="s">
        <v>82</v>
      </c>
      <c r="L2799" s="2" t="s">
        <v>155</v>
      </c>
      <c r="V2799" s="2" t="s">
        <v>793</v>
      </c>
      <c r="W2799" s="2" t="s">
        <v>794</v>
      </c>
      <c r="AL2799" s="47" t="s">
        <v>30</v>
      </c>
      <c r="AO2799" s="1"/>
      <c r="AP2799" s="1"/>
      <c r="AQ2799" s="1"/>
    </row>
    <row r="2800" spans="1:43" ht="24">
      <c r="A2800" s="1" t="s">
        <v>766</v>
      </c>
      <c r="B2800" s="1" t="s">
        <v>779</v>
      </c>
      <c r="C2800" s="1" t="s">
        <v>5691</v>
      </c>
      <c r="D2800" s="1">
        <v>8</v>
      </c>
      <c r="E2800" s="1">
        <v>3</v>
      </c>
      <c r="F2800" s="1" t="s">
        <v>770</v>
      </c>
      <c r="G2800" s="1" t="s">
        <v>780</v>
      </c>
      <c r="I2800" s="1" t="s">
        <v>104</v>
      </c>
      <c r="K2800" s="1" t="s">
        <v>781</v>
      </c>
      <c r="L2800" s="2" t="s">
        <v>331</v>
      </c>
      <c r="O2800" s="42">
        <v>2</v>
      </c>
      <c r="T2800" s="47">
        <v>2</v>
      </c>
      <c r="V2800" s="2" t="s">
        <v>782</v>
      </c>
      <c r="W2800" s="2" t="s">
        <v>783</v>
      </c>
      <c r="AL2800" s="47" t="s">
        <v>30</v>
      </c>
      <c r="AO2800" s="1"/>
      <c r="AP2800" s="1"/>
      <c r="AQ2800" s="1"/>
    </row>
    <row r="2801" spans="1:43" ht="36">
      <c r="A2801" s="1" t="s">
        <v>766</v>
      </c>
      <c r="B2801" s="1" t="s">
        <v>828</v>
      </c>
      <c r="C2801" s="1" t="s">
        <v>5691</v>
      </c>
      <c r="D2801" s="1">
        <v>9</v>
      </c>
      <c r="E2801" s="1">
        <v>2</v>
      </c>
      <c r="F2801" s="1" t="s">
        <v>770</v>
      </c>
      <c r="G2801" s="1" t="s">
        <v>829</v>
      </c>
      <c r="I2801" s="1" t="s">
        <v>104</v>
      </c>
      <c r="K2801" s="1" t="s">
        <v>781</v>
      </c>
      <c r="O2801" s="42">
        <v>4</v>
      </c>
      <c r="T2801" s="47">
        <v>4</v>
      </c>
      <c r="V2801" s="2" t="s">
        <v>830</v>
      </c>
      <c r="AL2801" s="47" t="s">
        <v>30</v>
      </c>
      <c r="AO2801" s="1"/>
      <c r="AP2801" s="1"/>
      <c r="AQ2801" s="1"/>
    </row>
    <row r="2802" spans="1:43" ht="72">
      <c r="A2802" s="1" t="s">
        <v>766</v>
      </c>
      <c r="B2802" s="1" t="s">
        <v>772</v>
      </c>
      <c r="C2802" s="1" t="s">
        <v>5692</v>
      </c>
      <c r="D2802" s="1">
        <v>1</v>
      </c>
      <c r="E2802" s="1">
        <v>1</v>
      </c>
      <c r="F2802" s="1" t="s">
        <v>774</v>
      </c>
      <c r="G2802" s="1" t="s">
        <v>773</v>
      </c>
      <c r="I2802" s="1" t="s">
        <v>768</v>
      </c>
      <c r="L2802" s="2" t="s">
        <v>21</v>
      </c>
      <c r="N2802" s="41" t="s">
        <v>9489</v>
      </c>
      <c r="V2802" s="2" t="s">
        <v>769</v>
      </c>
      <c r="Y2802" s="1" t="s">
        <v>773</v>
      </c>
      <c r="AA2802" s="1" t="s">
        <v>768</v>
      </c>
      <c r="AF2802" s="41" t="s">
        <v>9490</v>
      </c>
      <c r="AL2802" s="47" t="s">
        <v>30</v>
      </c>
      <c r="AN2802" s="2" t="s">
        <v>775</v>
      </c>
      <c r="AO2802" s="1"/>
      <c r="AP2802" s="1"/>
      <c r="AQ2802" s="1"/>
    </row>
    <row r="2803" spans="1:43" ht="36">
      <c r="A2803" s="1" t="s">
        <v>766</v>
      </c>
      <c r="B2803" s="1" t="s">
        <v>831</v>
      </c>
      <c r="C2803" s="1" t="s">
        <v>5692</v>
      </c>
      <c r="D2803" s="1">
        <v>2</v>
      </c>
      <c r="E2803" s="1">
        <v>2</v>
      </c>
      <c r="F2803" s="1" t="s">
        <v>774</v>
      </c>
      <c r="G2803" s="1" t="s">
        <v>832</v>
      </c>
      <c r="I2803" s="1" t="s">
        <v>94</v>
      </c>
      <c r="K2803" s="1" t="s">
        <v>726</v>
      </c>
      <c r="N2803" s="41">
        <v>21</v>
      </c>
      <c r="O2803" s="42">
        <v>2</v>
      </c>
      <c r="Q2803" s="44">
        <v>2</v>
      </c>
      <c r="R2803" s="45">
        <v>2</v>
      </c>
      <c r="S2803" s="46">
        <v>8</v>
      </c>
      <c r="V2803" s="2" t="s">
        <v>833</v>
      </c>
      <c r="W2803" s="2" t="s">
        <v>834</v>
      </c>
      <c r="AL2803" s="47" t="s">
        <v>30</v>
      </c>
      <c r="AO2803" s="1"/>
      <c r="AP2803" s="1"/>
      <c r="AQ2803" s="1"/>
    </row>
    <row r="2804" spans="1:43" ht="48">
      <c r="A2804" s="1" t="s">
        <v>766</v>
      </c>
      <c r="B2804" s="1" t="s">
        <v>788</v>
      </c>
      <c r="C2804" s="1" t="s">
        <v>5692</v>
      </c>
      <c r="D2804" s="1">
        <v>3</v>
      </c>
      <c r="E2804" s="1">
        <v>3</v>
      </c>
      <c r="F2804" s="1" t="s">
        <v>774</v>
      </c>
      <c r="G2804" s="1" t="s">
        <v>789</v>
      </c>
      <c r="I2804" s="1" t="s">
        <v>94</v>
      </c>
      <c r="K2804" s="1" t="s">
        <v>287</v>
      </c>
      <c r="N2804" s="41">
        <v>26</v>
      </c>
      <c r="O2804" s="42">
        <v>2</v>
      </c>
      <c r="Q2804" s="44">
        <v>4</v>
      </c>
      <c r="R2804" s="45">
        <v>3</v>
      </c>
      <c r="S2804" s="46">
        <v>5</v>
      </c>
      <c r="V2804" s="2" t="s">
        <v>790</v>
      </c>
      <c r="AL2804" s="47" t="s">
        <v>30</v>
      </c>
      <c r="AO2804" s="1"/>
      <c r="AP2804" s="1"/>
      <c r="AQ2804" s="106"/>
    </row>
    <row r="2805" spans="1:43" ht="24">
      <c r="A2805" s="1" t="s">
        <v>766</v>
      </c>
      <c r="B2805" s="1" t="s">
        <v>795</v>
      </c>
      <c r="C2805" s="1" t="s">
        <v>5692</v>
      </c>
      <c r="D2805" s="1">
        <v>4</v>
      </c>
      <c r="E2805" s="1">
        <v>3</v>
      </c>
      <c r="F2805" s="1" t="s">
        <v>774</v>
      </c>
      <c r="G2805" s="1" t="s">
        <v>796</v>
      </c>
      <c r="I2805" s="1" t="s">
        <v>94</v>
      </c>
      <c r="K2805" s="1" t="s">
        <v>797</v>
      </c>
      <c r="L2805" s="2" t="s">
        <v>798</v>
      </c>
      <c r="N2805" s="41">
        <v>1</v>
      </c>
      <c r="O2805" s="42">
        <v>1</v>
      </c>
      <c r="Q2805" s="44">
        <v>1</v>
      </c>
      <c r="R2805" s="45">
        <v>1</v>
      </c>
      <c r="S2805" s="46" t="s">
        <v>799</v>
      </c>
      <c r="V2805" s="2" t="s">
        <v>800</v>
      </c>
      <c r="W2805" s="2" t="s">
        <v>801</v>
      </c>
      <c r="AL2805" s="47" t="s">
        <v>30</v>
      </c>
      <c r="AO2805" s="1"/>
      <c r="AP2805" s="1"/>
      <c r="AQ2805" s="106"/>
    </row>
    <row r="2806" spans="1:43" ht="24">
      <c r="A2806" s="1" t="s">
        <v>766</v>
      </c>
      <c r="B2806" s="1" t="s">
        <v>784</v>
      </c>
      <c r="C2806" s="1" t="s">
        <v>5692</v>
      </c>
      <c r="D2806" s="1">
        <v>5</v>
      </c>
      <c r="E2806" s="1">
        <v>2</v>
      </c>
      <c r="F2806" s="1" t="s">
        <v>774</v>
      </c>
      <c r="G2806" s="1" t="s">
        <v>785</v>
      </c>
      <c r="I2806" s="1" t="s">
        <v>104</v>
      </c>
      <c r="K2806" s="1" t="s">
        <v>306</v>
      </c>
      <c r="O2806" s="42">
        <v>3</v>
      </c>
      <c r="T2806" s="47">
        <v>6</v>
      </c>
      <c r="V2806" s="2" t="s">
        <v>786</v>
      </c>
      <c r="W2806" s="2" t="s">
        <v>787</v>
      </c>
      <c r="AL2806" s="47" t="s">
        <v>30</v>
      </c>
      <c r="AO2806" s="1"/>
      <c r="AP2806" s="1"/>
      <c r="AQ2806" s="106"/>
    </row>
    <row r="2807" spans="1:43" ht="36">
      <c r="A2807" s="1" t="s">
        <v>766</v>
      </c>
      <c r="B2807" s="1" t="s">
        <v>824</v>
      </c>
      <c r="C2807" s="1" t="s">
        <v>5692</v>
      </c>
      <c r="D2807" s="1">
        <v>6</v>
      </c>
      <c r="E2807" s="1">
        <v>3</v>
      </c>
      <c r="F2807" s="1" t="s">
        <v>774</v>
      </c>
      <c r="G2807" s="1" t="s">
        <v>825</v>
      </c>
      <c r="I2807" s="1" t="s">
        <v>104</v>
      </c>
      <c r="K2807" s="1" t="s">
        <v>726</v>
      </c>
      <c r="O2807" s="42">
        <v>10</v>
      </c>
      <c r="T2807" s="47">
        <v>10</v>
      </c>
      <c r="V2807" s="2" t="s">
        <v>826</v>
      </c>
      <c r="W2807" s="2" t="s">
        <v>827</v>
      </c>
      <c r="AL2807" s="47" t="s">
        <v>30</v>
      </c>
      <c r="AO2807" s="1"/>
      <c r="AP2807" s="1"/>
      <c r="AQ2807" s="106"/>
    </row>
    <row r="2808" spans="1:43" ht="48">
      <c r="A2808" s="1" t="s">
        <v>766</v>
      </c>
      <c r="B2808" s="1" t="s">
        <v>835</v>
      </c>
      <c r="C2808" s="1" t="s">
        <v>5692</v>
      </c>
      <c r="D2808" s="1">
        <v>7</v>
      </c>
      <c r="E2808" s="1">
        <v>2</v>
      </c>
      <c r="F2808" s="1" t="s">
        <v>774</v>
      </c>
      <c r="G2808" s="1" t="s">
        <v>836</v>
      </c>
      <c r="I2808" s="1" t="s">
        <v>82</v>
      </c>
      <c r="V2808" s="2" t="s">
        <v>837</v>
      </c>
      <c r="AL2808" s="47" t="s">
        <v>30</v>
      </c>
      <c r="AO2808" s="1"/>
      <c r="AP2808" s="1"/>
      <c r="AQ2808" s="106"/>
    </row>
    <row r="2809" spans="1:43" ht="36">
      <c r="A2809" s="1" t="s">
        <v>766</v>
      </c>
      <c r="B2809" s="1" t="s">
        <v>863</v>
      </c>
      <c r="C2809" s="1" t="s">
        <v>5692</v>
      </c>
      <c r="D2809" s="1">
        <v>8</v>
      </c>
      <c r="E2809" s="1">
        <v>2</v>
      </c>
      <c r="F2809" s="1" t="s">
        <v>774</v>
      </c>
      <c r="G2809" s="1" t="s">
        <v>864</v>
      </c>
      <c r="I2809" s="1" t="s">
        <v>82</v>
      </c>
      <c r="V2809" s="2" t="s">
        <v>865</v>
      </c>
      <c r="W2809" s="2" t="s">
        <v>866</v>
      </c>
      <c r="AL2809" s="47" t="s">
        <v>30</v>
      </c>
      <c r="AO2809" s="1"/>
      <c r="AP2809" s="1"/>
      <c r="AQ2809" s="106"/>
    </row>
    <row r="2810" spans="1:43" ht="48">
      <c r="A2810" s="1" t="s">
        <v>766</v>
      </c>
      <c r="B2810" s="1" t="s">
        <v>841</v>
      </c>
      <c r="C2810" s="1" t="s">
        <v>5692</v>
      </c>
      <c r="D2810" s="1">
        <v>9</v>
      </c>
      <c r="E2810" s="1">
        <v>2</v>
      </c>
      <c r="F2810" s="1" t="s">
        <v>774</v>
      </c>
      <c r="G2810" s="1" t="s">
        <v>842</v>
      </c>
      <c r="I2810" s="1" t="s">
        <v>82</v>
      </c>
      <c r="V2810" s="2" t="s">
        <v>843</v>
      </c>
      <c r="W2810" s="2" t="s">
        <v>844</v>
      </c>
      <c r="AL2810" s="47" t="s">
        <v>30</v>
      </c>
      <c r="AO2810" s="1"/>
      <c r="AP2810" s="1"/>
      <c r="AQ2810" s="106"/>
    </row>
    <row r="2811" spans="1:43" ht="108">
      <c r="A2811" s="1" t="s">
        <v>766</v>
      </c>
      <c r="B2811" s="1" t="s">
        <v>776</v>
      </c>
      <c r="C2811" s="1" t="s">
        <v>5709</v>
      </c>
      <c r="D2811" s="1">
        <v>1</v>
      </c>
      <c r="E2811" s="1">
        <v>1</v>
      </c>
      <c r="F2811" s="1" t="s">
        <v>777</v>
      </c>
      <c r="G2811" s="1" t="s">
        <v>677</v>
      </c>
      <c r="I2811" s="1" t="s">
        <v>768</v>
      </c>
      <c r="L2811" s="2" t="s">
        <v>21</v>
      </c>
      <c r="N2811" s="41" t="s">
        <v>9489</v>
      </c>
      <c r="V2811" s="2" t="s">
        <v>769</v>
      </c>
      <c r="Y2811" s="1" t="s">
        <v>677</v>
      </c>
      <c r="AA2811" s="1" t="s">
        <v>768</v>
      </c>
      <c r="AF2811" s="41" t="s">
        <v>9490</v>
      </c>
      <c r="AL2811" s="47" t="s">
        <v>30</v>
      </c>
      <c r="AN2811" s="2" t="s">
        <v>778</v>
      </c>
      <c r="AO2811" s="1"/>
      <c r="AP2811" s="1"/>
      <c r="AQ2811" s="106"/>
    </row>
    <row r="2812" spans="1:43" ht="36">
      <c r="A2812" s="1" t="s">
        <v>766</v>
      </c>
      <c r="B2812" s="1" t="s">
        <v>860</v>
      </c>
      <c r="C2812" s="1" t="s">
        <v>5709</v>
      </c>
      <c r="D2812" s="1">
        <v>2</v>
      </c>
      <c r="E2812" s="1">
        <v>3</v>
      </c>
      <c r="F2812" s="1" t="s">
        <v>777</v>
      </c>
      <c r="G2812" s="1" t="s">
        <v>861</v>
      </c>
      <c r="I2812" s="1" t="s">
        <v>94</v>
      </c>
      <c r="K2812" s="1" t="s">
        <v>633</v>
      </c>
      <c r="N2812" s="41">
        <v>45</v>
      </c>
      <c r="O2812" s="42">
        <v>5</v>
      </c>
      <c r="Q2812" s="44">
        <v>1</v>
      </c>
      <c r="R2812" s="45">
        <v>2</v>
      </c>
      <c r="S2812" s="46">
        <v>4</v>
      </c>
      <c r="V2812" s="2" t="s">
        <v>804</v>
      </c>
      <c r="W2812" s="2" t="s">
        <v>862</v>
      </c>
      <c r="AL2812" s="47" t="s">
        <v>30</v>
      </c>
      <c r="AO2812" s="1"/>
      <c r="AP2812" s="1"/>
      <c r="AQ2812" s="106"/>
    </row>
    <row r="2813" spans="1:43" ht="24">
      <c r="A2813" s="1" t="s">
        <v>766</v>
      </c>
      <c r="B2813" s="1" t="s">
        <v>806</v>
      </c>
      <c r="C2813" s="1" t="s">
        <v>5709</v>
      </c>
      <c r="D2813" s="1">
        <v>3</v>
      </c>
      <c r="E2813" s="1">
        <v>2</v>
      </c>
      <c r="F2813" s="1" t="s">
        <v>777</v>
      </c>
      <c r="G2813" s="1" t="s">
        <v>807</v>
      </c>
      <c r="I2813" s="1" t="s">
        <v>94</v>
      </c>
      <c r="K2813" s="1" t="s">
        <v>808</v>
      </c>
      <c r="L2813" s="2" t="s">
        <v>685</v>
      </c>
      <c r="N2813" s="41">
        <v>13</v>
      </c>
      <c r="O2813" s="42">
        <v>2</v>
      </c>
      <c r="Q2813" s="44">
        <v>1</v>
      </c>
      <c r="R2813" s="45">
        <v>3</v>
      </c>
      <c r="S2813" s="46">
        <v>1</v>
      </c>
      <c r="V2813" s="2" t="s">
        <v>810</v>
      </c>
      <c r="W2813" s="2" t="s">
        <v>811</v>
      </c>
      <c r="AL2813" s="47" t="s">
        <v>30</v>
      </c>
      <c r="AO2813" s="1"/>
      <c r="AP2813" s="1"/>
      <c r="AQ2813" s="106"/>
    </row>
    <row r="2814" spans="1:43" ht="24">
      <c r="A2814" s="1" t="s">
        <v>766</v>
      </c>
      <c r="B2814" s="1" t="s">
        <v>845</v>
      </c>
      <c r="C2814" s="1" t="s">
        <v>5709</v>
      </c>
      <c r="D2814" s="1">
        <v>4</v>
      </c>
      <c r="E2814" s="1">
        <v>3</v>
      </c>
      <c r="F2814" s="1" t="s">
        <v>777</v>
      </c>
      <c r="G2814" s="1" t="s">
        <v>846</v>
      </c>
      <c r="I2814" s="1" t="s">
        <v>94</v>
      </c>
      <c r="K2814" s="1" t="s">
        <v>847</v>
      </c>
      <c r="N2814" s="41">
        <v>28</v>
      </c>
      <c r="O2814" s="42">
        <v>3</v>
      </c>
      <c r="Q2814" s="44">
        <v>3</v>
      </c>
      <c r="R2814" s="45">
        <v>3</v>
      </c>
      <c r="S2814" s="46">
        <v>6</v>
      </c>
      <c r="V2814" s="2" t="s">
        <v>848</v>
      </c>
      <c r="W2814" s="2" t="s">
        <v>849</v>
      </c>
      <c r="AL2814" s="47" t="s">
        <v>30</v>
      </c>
      <c r="AO2814" s="1"/>
      <c r="AP2814" s="1"/>
      <c r="AQ2814" s="106"/>
    </row>
    <row r="2815" spans="1:43" ht="60">
      <c r="A2815" s="1" t="s">
        <v>766</v>
      </c>
      <c r="B2815" s="1" t="s">
        <v>857</v>
      </c>
      <c r="C2815" s="1" t="s">
        <v>5709</v>
      </c>
      <c r="D2815" s="1">
        <v>5</v>
      </c>
      <c r="E2815" s="1">
        <v>2</v>
      </c>
      <c r="F2815" s="1" t="s">
        <v>777</v>
      </c>
      <c r="G2815" s="1" t="s">
        <v>858</v>
      </c>
      <c r="I2815" s="1" t="s">
        <v>104</v>
      </c>
      <c r="K2815" s="1" t="s">
        <v>818</v>
      </c>
      <c r="O2815" s="42">
        <v>3</v>
      </c>
      <c r="T2815" s="47">
        <v>6</v>
      </c>
      <c r="V2815" s="2" t="s">
        <v>859</v>
      </c>
      <c r="AL2815" s="47" t="s">
        <v>30</v>
      </c>
      <c r="AO2815" s="1"/>
      <c r="AP2815" s="1"/>
      <c r="AQ2815" s="106"/>
    </row>
    <row r="2816" spans="1:43" ht="60">
      <c r="A2816" s="1" t="s">
        <v>766</v>
      </c>
      <c r="B2816" s="1" t="s">
        <v>816</v>
      </c>
      <c r="C2816" s="1" t="s">
        <v>5709</v>
      </c>
      <c r="D2816" s="1">
        <v>6</v>
      </c>
      <c r="E2816" s="1">
        <v>3</v>
      </c>
      <c r="F2816" s="1" t="s">
        <v>777</v>
      </c>
      <c r="G2816" s="1" t="s">
        <v>817</v>
      </c>
      <c r="I2816" s="1" t="s">
        <v>104</v>
      </c>
      <c r="K2816" s="1" t="s">
        <v>818</v>
      </c>
      <c r="O2816" s="42">
        <v>1</v>
      </c>
      <c r="T2816" s="47">
        <v>4</v>
      </c>
      <c r="V2816" s="2" t="s">
        <v>819</v>
      </c>
      <c r="AL2816" s="47" t="s">
        <v>30</v>
      </c>
      <c r="AO2816" s="1"/>
      <c r="AP2816" s="1"/>
      <c r="AQ2816" s="106"/>
    </row>
    <row r="2817" spans="1:43" ht="60">
      <c r="A2817" s="1" t="s">
        <v>766</v>
      </c>
      <c r="B2817" s="1" t="s">
        <v>838</v>
      </c>
      <c r="C2817" s="1" t="s">
        <v>5709</v>
      </c>
      <c r="D2817" s="1">
        <v>7</v>
      </c>
      <c r="E2817" s="1">
        <v>2</v>
      </c>
      <c r="F2817" s="1" t="s">
        <v>777</v>
      </c>
      <c r="G2817" s="1" t="s">
        <v>839</v>
      </c>
      <c r="I2817" s="1" t="s">
        <v>82</v>
      </c>
      <c r="V2817" s="2" t="s">
        <v>840</v>
      </c>
      <c r="AL2817" s="47" t="s">
        <v>30</v>
      </c>
      <c r="AO2817" s="1"/>
      <c r="AP2817" s="1"/>
      <c r="AQ2817" s="106"/>
    </row>
    <row r="2818" spans="1:43" ht="48">
      <c r="A2818" s="1" t="s">
        <v>766</v>
      </c>
      <c r="B2818" s="1" t="s">
        <v>802</v>
      </c>
      <c r="C2818" s="1" t="s">
        <v>5709</v>
      </c>
      <c r="D2818" s="1">
        <v>8</v>
      </c>
      <c r="E2818" s="1">
        <v>2</v>
      </c>
      <c r="F2818" s="1" t="s">
        <v>777</v>
      </c>
      <c r="G2818" s="1" t="s">
        <v>803</v>
      </c>
      <c r="I2818" s="1" t="s">
        <v>82</v>
      </c>
      <c r="L2818" s="2" t="s">
        <v>155</v>
      </c>
      <c r="V2818" s="2" t="s">
        <v>804</v>
      </c>
      <c r="W2818" s="2" t="s">
        <v>805</v>
      </c>
      <c r="AL2818" s="47" t="s">
        <v>30</v>
      </c>
      <c r="AO2818" s="1"/>
      <c r="AP2818" s="1"/>
      <c r="AQ2818" s="106"/>
    </row>
    <row r="2819" spans="1:43" ht="36">
      <c r="A2819" s="1" t="s">
        <v>766</v>
      </c>
      <c r="B2819" s="1" t="s">
        <v>812</v>
      </c>
      <c r="C2819" s="1" t="s">
        <v>5709</v>
      </c>
      <c r="D2819" s="1">
        <v>9</v>
      </c>
      <c r="E2819" s="1">
        <v>2</v>
      </c>
      <c r="F2819" s="1" t="s">
        <v>777</v>
      </c>
      <c r="G2819" s="1" t="s">
        <v>813</v>
      </c>
      <c r="I2819" s="1" t="s">
        <v>82</v>
      </c>
      <c r="V2819" s="2" t="s">
        <v>814</v>
      </c>
      <c r="W2819" s="2" t="s">
        <v>815</v>
      </c>
      <c r="AL2819" s="47" t="s">
        <v>30</v>
      </c>
      <c r="AQ2819" s="106"/>
    </row>
    <row r="2820" spans="1:43" ht="108">
      <c r="A2820" s="79" t="s">
        <v>3143</v>
      </c>
      <c r="B2820" s="79" t="s">
        <v>3249</v>
      </c>
      <c r="C2820" s="79" t="s">
        <v>5713</v>
      </c>
      <c r="D2820" s="79">
        <v>1</v>
      </c>
      <c r="E2820" s="79">
        <v>1</v>
      </c>
      <c r="F2820" s="79" t="s">
        <v>3250</v>
      </c>
      <c r="G2820" s="79" t="s">
        <v>3147</v>
      </c>
      <c r="I2820" s="1" t="s">
        <v>768</v>
      </c>
      <c r="N2820" s="41" t="s">
        <v>9489</v>
      </c>
      <c r="V2820" s="2" t="s">
        <v>769</v>
      </c>
      <c r="Y2820" s="1" t="s">
        <v>3147</v>
      </c>
      <c r="AA2820" s="1" t="s">
        <v>768</v>
      </c>
      <c r="AF2820" s="41" t="s">
        <v>9490</v>
      </c>
      <c r="AL2820" s="47" t="s">
        <v>30</v>
      </c>
      <c r="AN2820" s="2" t="s">
        <v>3251</v>
      </c>
      <c r="AQ2820" s="106"/>
    </row>
    <row r="2821" spans="1:43" ht="48">
      <c r="A2821" s="1" t="s">
        <v>3143</v>
      </c>
      <c r="B2821" s="1" t="s">
        <v>3263</v>
      </c>
      <c r="C2821" s="1" t="s">
        <v>5713</v>
      </c>
      <c r="D2821" s="1">
        <v>2</v>
      </c>
      <c r="E2821" s="1">
        <v>3</v>
      </c>
      <c r="F2821" s="1" t="s">
        <v>3250</v>
      </c>
      <c r="G2821" s="1" t="s">
        <v>3264</v>
      </c>
      <c r="I2821" s="1" t="s">
        <v>94</v>
      </c>
      <c r="K2821" s="1" t="s">
        <v>95</v>
      </c>
      <c r="N2821" s="41">
        <v>42</v>
      </c>
      <c r="O2821" s="42">
        <v>2</v>
      </c>
      <c r="Q2821" s="44">
        <v>3</v>
      </c>
      <c r="R2821" s="45">
        <v>3</v>
      </c>
      <c r="S2821" s="46">
        <v>3</v>
      </c>
      <c r="V2821" s="2" t="s">
        <v>3265</v>
      </c>
      <c r="AL2821" s="47" t="s">
        <v>30</v>
      </c>
      <c r="AQ2821" s="106"/>
    </row>
    <row r="2822" spans="1:43" ht="48">
      <c r="A2822" s="1" t="s">
        <v>3143</v>
      </c>
      <c r="B2822" s="1" t="s">
        <v>3266</v>
      </c>
      <c r="C2822" s="1" t="s">
        <v>5713</v>
      </c>
      <c r="D2822" s="1">
        <v>3</v>
      </c>
      <c r="E2822" s="1">
        <v>2</v>
      </c>
      <c r="F2822" s="1" t="s">
        <v>3250</v>
      </c>
      <c r="G2822" s="1" t="s">
        <v>3267</v>
      </c>
      <c r="I2822" s="1" t="s">
        <v>94</v>
      </c>
      <c r="K2822" s="1" t="s">
        <v>3268</v>
      </c>
      <c r="N2822" s="41">
        <v>15</v>
      </c>
      <c r="O2822" s="42">
        <v>1</v>
      </c>
      <c r="Q2822" s="44">
        <v>3</v>
      </c>
      <c r="R2822" s="45">
        <v>2</v>
      </c>
      <c r="S2822" s="46">
        <v>3</v>
      </c>
      <c r="V2822" s="2" t="s">
        <v>3269</v>
      </c>
      <c r="AL2822" s="47" t="s">
        <v>30</v>
      </c>
      <c r="AP2822" s="1"/>
      <c r="AQ2822" s="106"/>
    </row>
    <row r="2823" spans="1:43" ht="24">
      <c r="A2823" s="1" t="s">
        <v>3143</v>
      </c>
      <c r="B2823" s="1" t="s">
        <v>3270</v>
      </c>
      <c r="C2823" s="1" t="s">
        <v>5713</v>
      </c>
      <c r="D2823" s="1">
        <v>4</v>
      </c>
      <c r="E2823" s="1">
        <v>2</v>
      </c>
      <c r="F2823" s="1" t="s">
        <v>3250</v>
      </c>
      <c r="G2823" s="1" t="s">
        <v>3271</v>
      </c>
      <c r="I2823" s="1" t="s">
        <v>104</v>
      </c>
      <c r="K2823" s="1" t="s">
        <v>2484</v>
      </c>
      <c r="O2823" s="42">
        <v>3</v>
      </c>
      <c r="T2823" s="47">
        <v>4</v>
      </c>
      <c r="V2823" s="2" t="s">
        <v>3272</v>
      </c>
      <c r="W2823" s="2" t="s">
        <v>3273</v>
      </c>
      <c r="AL2823" s="47" t="s">
        <v>30</v>
      </c>
      <c r="AP2823" s="1"/>
      <c r="AQ2823" s="106"/>
    </row>
    <row r="2824" spans="1:43" ht="24">
      <c r="A2824" s="1" t="s">
        <v>3143</v>
      </c>
      <c r="B2824" s="1" t="s">
        <v>3274</v>
      </c>
      <c r="C2824" s="1" t="s">
        <v>5713</v>
      </c>
      <c r="D2824" s="1">
        <v>5</v>
      </c>
      <c r="E2824" s="1">
        <v>2</v>
      </c>
      <c r="F2824" s="1" t="s">
        <v>3250</v>
      </c>
      <c r="G2824" s="1" t="s">
        <v>3275</v>
      </c>
      <c r="I2824" s="1" t="s">
        <v>104</v>
      </c>
      <c r="K2824" s="1" t="s">
        <v>306</v>
      </c>
      <c r="O2824" s="42">
        <v>2</v>
      </c>
      <c r="T2824" s="47">
        <v>6</v>
      </c>
      <c r="V2824" s="2" t="s">
        <v>3276</v>
      </c>
      <c r="W2824" s="2" t="s">
        <v>3277</v>
      </c>
      <c r="AL2824" s="47" t="s">
        <v>30</v>
      </c>
      <c r="AP2824" s="1"/>
      <c r="AQ2824" s="106"/>
    </row>
    <row r="2825" spans="1:43" ht="72">
      <c r="A2825" s="1" t="s">
        <v>3143</v>
      </c>
      <c r="B2825" s="1" t="s">
        <v>3278</v>
      </c>
      <c r="C2825" s="1" t="s">
        <v>5713</v>
      </c>
      <c r="D2825" s="1">
        <v>6</v>
      </c>
      <c r="E2825" s="1">
        <v>3</v>
      </c>
      <c r="F2825" s="1" t="s">
        <v>3250</v>
      </c>
      <c r="G2825" s="1" t="s">
        <v>3279</v>
      </c>
      <c r="I2825" s="1" t="s">
        <v>104</v>
      </c>
      <c r="K2825" s="1" t="s">
        <v>726</v>
      </c>
      <c r="O2825" s="42">
        <v>3</v>
      </c>
      <c r="T2825" s="47">
        <v>2</v>
      </c>
      <c r="V2825" s="2" t="s">
        <v>3280</v>
      </c>
      <c r="AL2825" s="47" t="s">
        <v>30</v>
      </c>
      <c r="AP2825" s="1"/>
      <c r="AQ2825" s="106"/>
    </row>
    <row r="2826" spans="1:43" ht="36">
      <c r="A2826" s="1" t="s">
        <v>3143</v>
      </c>
      <c r="B2826" s="1" t="s">
        <v>3252</v>
      </c>
      <c r="C2826" s="1" t="s">
        <v>5713</v>
      </c>
      <c r="D2826" s="1">
        <v>7</v>
      </c>
      <c r="E2826" s="1">
        <v>2</v>
      </c>
      <c r="F2826" s="1" t="s">
        <v>3250</v>
      </c>
      <c r="G2826" s="1" t="s">
        <v>3253</v>
      </c>
      <c r="I2826" s="1" t="s">
        <v>82</v>
      </c>
      <c r="V2826" s="2" t="s">
        <v>3254</v>
      </c>
      <c r="W2826" s="2" t="s">
        <v>3255</v>
      </c>
      <c r="AL2826" s="47" t="s">
        <v>30</v>
      </c>
      <c r="AP2826" s="1"/>
      <c r="AQ2826" s="106"/>
    </row>
    <row r="2827" spans="1:43" ht="24">
      <c r="A2827" s="1" t="s">
        <v>3143</v>
      </c>
      <c r="B2827" s="1" t="s">
        <v>3256</v>
      </c>
      <c r="C2827" s="1" t="s">
        <v>5713</v>
      </c>
      <c r="D2827" s="1">
        <v>8</v>
      </c>
      <c r="E2827" s="1">
        <v>3</v>
      </c>
      <c r="F2827" s="1" t="s">
        <v>3250</v>
      </c>
      <c r="G2827" s="1" t="s">
        <v>3257</v>
      </c>
      <c r="I2827" s="1" t="s">
        <v>82</v>
      </c>
      <c r="L2827" s="2" t="s">
        <v>155</v>
      </c>
      <c r="V2827" s="2" t="s">
        <v>3258</v>
      </c>
      <c r="W2827" s="2" t="s">
        <v>3259</v>
      </c>
      <c r="AL2827" s="47" t="s">
        <v>30</v>
      </c>
      <c r="AP2827" s="1"/>
      <c r="AQ2827" s="106"/>
    </row>
    <row r="2828" spans="1:43" ht="84">
      <c r="A2828" s="1" t="s">
        <v>3143</v>
      </c>
      <c r="B2828" s="1" t="s">
        <v>3260</v>
      </c>
      <c r="C2828" s="1" t="s">
        <v>5713</v>
      </c>
      <c r="D2828" s="1">
        <v>9</v>
      </c>
      <c r="E2828" s="1">
        <v>2</v>
      </c>
      <c r="F2828" s="1" t="s">
        <v>3250</v>
      </c>
      <c r="G2828" s="1" t="s">
        <v>3261</v>
      </c>
      <c r="I2828" s="1" t="s">
        <v>82</v>
      </c>
      <c r="V2828" s="2" t="s">
        <v>3262</v>
      </c>
      <c r="AL2828" s="47" t="s">
        <v>30</v>
      </c>
      <c r="AP2828" s="1"/>
      <c r="AQ2828" s="106"/>
    </row>
    <row r="2829" spans="1:43" ht="156">
      <c r="A2829" s="1" t="s">
        <v>3143</v>
      </c>
      <c r="B2829" s="1" t="s">
        <v>3310</v>
      </c>
      <c r="C2829" s="1" t="s">
        <v>5715</v>
      </c>
      <c r="D2829" s="1">
        <v>1</v>
      </c>
      <c r="E2829" s="1">
        <v>1</v>
      </c>
      <c r="F2829" s="1" t="s">
        <v>3311</v>
      </c>
      <c r="G2829" s="1" t="s">
        <v>248</v>
      </c>
      <c r="I2829" s="1" t="s">
        <v>768</v>
      </c>
      <c r="N2829" s="41" t="s">
        <v>9489</v>
      </c>
      <c r="V2829" s="2" t="s">
        <v>769</v>
      </c>
      <c r="X2829" s="1" t="s">
        <v>3312</v>
      </c>
      <c r="Y2829" s="1" t="s">
        <v>248</v>
      </c>
      <c r="AA2829" s="1" t="s">
        <v>768</v>
      </c>
      <c r="AF2829" s="41" t="s">
        <v>9490</v>
      </c>
      <c r="AL2829" s="47" t="s">
        <v>30</v>
      </c>
      <c r="AN2829" s="2" t="s">
        <v>3313</v>
      </c>
      <c r="AP2829" s="1"/>
      <c r="AQ2829" s="106"/>
    </row>
    <row r="2830" spans="1:43" ht="24">
      <c r="A2830" s="1" t="s">
        <v>3143</v>
      </c>
      <c r="B2830" s="1" t="s">
        <v>3317</v>
      </c>
      <c r="C2830" s="1" t="s">
        <v>5715</v>
      </c>
      <c r="D2830" s="1">
        <v>2</v>
      </c>
      <c r="E2830" s="1">
        <v>4</v>
      </c>
      <c r="F2830" s="1" t="s">
        <v>3311</v>
      </c>
      <c r="G2830" s="1" t="s">
        <v>3318</v>
      </c>
      <c r="I2830" s="1" t="s">
        <v>94</v>
      </c>
      <c r="K2830" s="1" t="s">
        <v>287</v>
      </c>
      <c r="N2830" s="41">
        <v>21</v>
      </c>
      <c r="O2830" s="42">
        <v>1</v>
      </c>
      <c r="Q2830" s="44">
        <v>3</v>
      </c>
      <c r="R2830" s="45">
        <v>2</v>
      </c>
      <c r="S2830" s="46">
        <v>6</v>
      </c>
      <c r="U2830" s="1">
        <v>1</v>
      </c>
      <c r="V2830" s="2" t="s">
        <v>3319</v>
      </c>
      <c r="W2830" s="2" t="s">
        <v>3320</v>
      </c>
      <c r="AL2830" s="47" t="s">
        <v>30</v>
      </c>
      <c r="AP2830" s="1"/>
      <c r="AQ2830" s="106"/>
    </row>
    <row r="2831" spans="1:43" ht="48">
      <c r="A2831" s="1" t="s">
        <v>3143</v>
      </c>
      <c r="B2831" s="1" t="s">
        <v>3321</v>
      </c>
      <c r="C2831" s="1" t="s">
        <v>5715</v>
      </c>
      <c r="D2831" s="1">
        <v>3</v>
      </c>
      <c r="E2831" s="1">
        <v>1</v>
      </c>
      <c r="F2831" s="1" t="s">
        <v>3311</v>
      </c>
      <c r="G2831" s="1" t="s">
        <v>3322</v>
      </c>
      <c r="H2831" s="1" t="s">
        <v>26</v>
      </c>
      <c r="I2831" s="1" t="s">
        <v>94</v>
      </c>
      <c r="K2831" s="1" t="s">
        <v>287</v>
      </c>
      <c r="N2831" s="41">
        <v>34</v>
      </c>
      <c r="O2831" s="42">
        <v>4</v>
      </c>
      <c r="Q2831" s="44">
        <v>5</v>
      </c>
      <c r="R2831" s="45">
        <v>4</v>
      </c>
      <c r="S2831" s="46">
        <v>10</v>
      </c>
      <c r="V2831" s="2" t="s">
        <v>3323</v>
      </c>
      <c r="AL2831" s="47" t="s">
        <v>30</v>
      </c>
      <c r="AP2831" s="1"/>
      <c r="AQ2831" s="106"/>
    </row>
    <row r="2832" spans="1:43" ht="72">
      <c r="A2832" s="1" t="s">
        <v>3143</v>
      </c>
      <c r="B2832" s="1" t="s">
        <v>3324</v>
      </c>
      <c r="C2832" s="1" t="s">
        <v>5715</v>
      </c>
      <c r="D2832" s="1">
        <v>4</v>
      </c>
      <c r="E2832" s="1">
        <v>1</v>
      </c>
      <c r="F2832" s="1" t="s">
        <v>3311</v>
      </c>
      <c r="G2832" s="1" t="s">
        <v>286</v>
      </c>
      <c r="H2832" s="1" t="s">
        <v>26</v>
      </c>
      <c r="I2832" s="1" t="s">
        <v>94</v>
      </c>
      <c r="K2832" s="1" t="s">
        <v>287</v>
      </c>
      <c r="N2832" s="41">
        <v>34</v>
      </c>
      <c r="O2832" s="42">
        <v>4</v>
      </c>
      <c r="Q2832" s="44">
        <v>4</v>
      </c>
      <c r="R2832" s="45">
        <v>2</v>
      </c>
      <c r="S2832" s="46">
        <v>10</v>
      </c>
      <c r="U2832" s="1">
        <v>2</v>
      </c>
      <c r="V2832" s="2" t="s">
        <v>3325</v>
      </c>
      <c r="AL2832" s="47" t="s">
        <v>30</v>
      </c>
      <c r="AP2832" s="1"/>
      <c r="AQ2832" s="106"/>
    </row>
    <row r="2833" spans="1:43" ht="48">
      <c r="A2833" s="1" t="s">
        <v>3143</v>
      </c>
      <c r="B2833" s="1" t="s">
        <v>3326</v>
      </c>
      <c r="C2833" s="1" t="s">
        <v>5715</v>
      </c>
      <c r="D2833" s="1">
        <v>5</v>
      </c>
      <c r="E2833" s="1">
        <v>1</v>
      </c>
      <c r="F2833" s="1" t="s">
        <v>3311</v>
      </c>
      <c r="G2833" s="1" t="s">
        <v>290</v>
      </c>
      <c r="H2833" s="1" t="s">
        <v>26</v>
      </c>
      <c r="I2833" s="1" t="s">
        <v>94</v>
      </c>
      <c r="K2833" s="1" t="s">
        <v>287</v>
      </c>
      <c r="N2833" s="41">
        <v>34</v>
      </c>
      <c r="O2833" s="42">
        <v>3</v>
      </c>
      <c r="Q2833" s="44">
        <v>5</v>
      </c>
      <c r="R2833" s="45">
        <v>2</v>
      </c>
      <c r="S2833" s="46">
        <v>10</v>
      </c>
      <c r="U2833" s="1">
        <v>2</v>
      </c>
      <c r="V2833" s="2" t="s">
        <v>3327</v>
      </c>
      <c r="AL2833" s="47" t="s">
        <v>30</v>
      </c>
      <c r="AP2833" s="1"/>
      <c r="AQ2833" s="106"/>
    </row>
    <row r="2834" spans="1:43" ht="48">
      <c r="A2834" s="1" t="s">
        <v>3143</v>
      </c>
      <c r="B2834" s="1" t="s">
        <v>3328</v>
      </c>
      <c r="C2834" s="1" t="s">
        <v>5715</v>
      </c>
      <c r="D2834" s="1">
        <v>6</v>
      </c>
      <c r="E2834" s="1">
        <v>1</v>
      </c>
      <c r="F2834" s="1" t="s">
        <v>3311</v>
      </c>
      <c r="G2834" s="1" t="s">
        <v>313</v>
      </c>
      <c r="H2834" s="1" t="s">
        <v>26</v>
      </c>
      <c r="I2834" s="1" t="s">
        <v>94</v>
      </c>
      <c r="K2834" s="1" t="s">
        <v>287</v>
      </c>
      <c r="N2834" s="41">
        <v>34</v>
      </c>
      <c r="O2834" s="42">
        <v>2</v>
      </c>
      <c r="Q2834" s="44">
        <v>5</v>
      </c>
      <c r="R2834" s="45">
        <v>3</v>
      </c>
      <c r="S2834" s="46">
        <v>10</v>
      </c>
      <c r="U2834" s="1">
        <v>2</v>
      </c>
      <c r="V2834" s="2" t="s">
        <v>3329</v>
      </c>
      <c r="AL2834" s="47" t="s">
        <v>30</v>
      </c>
      <c r="AP2834" s="1"/>
      <c r="AQ2834" s="106"/>
    </row>
    <row r="2835" spans="1:43" ht="48">
      <c r="A2835" s="1" t="s">
        <v>3143</v>
      </c>
      <c r="B2835" s="1" t="s">
        <v>3330</v>
      </c>
      <c r="C2835" s="1" t="s">
        <v>5715</v>
      </c>
      <c r="D2835" s="1">
        <v>7</v>
      </c>
      <c r="E2835" s="1">
        <v>1</v>
      </c>
      <c r="F2835" s="1" t="s">
        <v>3311</v>
      </c>
      <c r="G2835" s="1" t="s">
        <v>327</v>
      </c>
      <c r="H2835" s="1" t="s">
        <v>26</v>
      </c>
      <c r="I2835" s="1" t="s">
        <v>94</v>
      </c>
      <c r="K2835" s="1" t="s">
        <v>287</v>
      </c>
      <c r="N2835" s="41">
        <v>34</v>
      </c>
      <c r="O2835" s="42">
        <v>2</v>
      </c>
      <c r="Q2835" s="44">
        <v>4</v>
      </c>
      <c r="R2835" s="45">
        <v>4</v>
      </c>
      <c r="S2835" s="46">
        <v>10</v>
      </c>
      <c r="U2835" s="1">
        <v>2</v>
      </c>
      <c r="V2835" s="2" t="s">
        <v>3331</v>
      </c>
      <c r="AL2835" s="47" t="s">
        <v>30</v>
      </c>
      <c r="AP2835" s="1"/>
      <c r="AQ2835" s="106"/>
    </row>
    <row r="2836" spans="1:43" ht="24">
      <c r="A2836" s="1" t="s">
        <v>3143</v>
      </c>
      <c r="B2836" s="1" t="s">
        <v>3335</v>
      </c>
      <c r="C2836" s="1" t="s">
        <v>5715</v>
      </c>
      <c r="D2836" s="1">
        <v>8</v>
      </c>
      <c r="E2836" s="1">
        <v>3</v>
      </c>
      <c r="F2836" s="1" t="s">
        <v>3311</v>
      </c>
      <c r="G2836" s="1" t="s">
        <v>3336</v>
      </c>
      <c r="I2836" s="1" t="s">
        <v>104</v>
      </c>
      <c r="K2836" s="1" t="s">
        <v>105</v>
      </c>
      <c r="O2836" s="42">
        <v>2</v>
      </c>
      <c r="T2836" s="47">
        <v>5</v>
      </c>
      <c r="V2836" s="2" t="s">
        <v>3337</v>
      </c>
      <c r="W2836" s="2" t="s">
        <v>3338</v>
      </c>
      <c r="AL2836" s="47" t="s">
        <v>30</v>
      </c>
      <c r="AP2836" s="1"/>
      <c r="AQ2836" s="106"/>
    </row>
    <row r="2837" spans="1:43" ht="24">
      <c r="A2837" s="1" t="s">
        <v>3143</v>
      </c>
      <c r="B2837" s="1" t="s">
        <v>3339</v>
      </c>
      <c r="C2837" s="1" t="s">
        <v>5715</v>
      </c>
      <c r="D2837" s="1">
        <v>9</v>
      </c>
      <c r="E2837" s="1">
        <v>3</v>
      </c>
      <c r="F2837" s="1" t="s">
        <v>3311</v>
      </c>
      <c r="G2837" s="1" t="s">
        <v>3340</v>
      </c>
      <c r="I2837" s="1" t="s">
        <v>104</v>
      </c>
      <c r="K2837" s="1" t="s">
        <v>253</v>
      </c>
      <c r="O2837" s="42">
        <v>3</v>
      </c>
      <c r="T2837" s="47">
        <v>3</v>
      </c>
      <c r="V2837" s="2" t="s">
        <v>3341</v>
      </c>
      <c r="W2837" s="2" t="s">
        <v>3342</v>
      </c>
      <c r="AL2837" s="47" t="s">
        <v>30</v>
      </c>
      <c r="AP2837" s="1"/>
      <c r="AQ2837" s="106"/>
    </row>
    <row r="2838" spans="1:43" ht="60">
      <c r="A2838" s="1" t="s">
        <v>3143</v>
      </c>
      <c r="B2838" s="1" t="s">
        <v>3332</v>
      </c>
      <c r="C2838" s="1" t="s">
        <v>5715</v>
      </c>
      <c r="D2838" s="1">
        <v>10</v>
      </c>
      <c r="E2838" s="1">
        <v>3</v>
      </c>
      <c r="F2838" s="1" t="s">
        <v>3311</v>
      </c>
      <c r="G2838" s="1" t="s">
        <v>3333</v>
      </c>
      <c r="I2838" s="1" t="s">
        <v>82</v>
      </c>
      <c r="V2838" s="2" t="s">
        <v>3334</v>
      </c>
      <c r="AL2838" s="47" t="s">
        <v>30</v>
      </c>
      <c r="AP2838" s="1"/>
      <c r="AQ2838" s="106"/>
    </row>
    <row r="2839" spans="1:43" ht="48">
      <c r="A2839" s="1" t="s">
        <v>3143</v>
      </c>
      <c r="B2839" s="1" t="s">
        <v>3314</v>
      </c>
      <c r="C2839" s="1" t="s">
        <v>5715</v>
      </c>
      <c r="D2839" s="1">
        <v>11</v>
      </c>
      <c r="E2839" s="1">
        <v>1</v>
      </c>
      <c r="F2839" s="1" t="s">
        <v>3311</v>
      </c>
      <c r="G2839" s="1" t="s">
        <v>9645</v>
      </c>
      <c r="I2839" s="1" t="s">
        <v>125</v>
      </c>
      <c r="M2839" s="15">
        <v>3</v>
      </c>
      <c r="N2839" s="41" t="s">
        <v>9489</v>
      </c>
      <c r="V2839" s="2" t="s">
        <v>3315</v>
      </c>
      <c r="Y2839" s="1" t="s">
        <v>9645</v>
      </c>
      <c r="AA2839" s="1" t="s">
        <v>125</v>
      </c>
      <c r="AE2839" s="1">
        <v>3</v>
      </c>
      <c r="AF2839" s="41" t="s">
        <v>9490</v>
      </c>
      <c r="AL2839" s="47" t="s">
        <v>30</v>
      </c>
      <c r="AN2839" s="2" t="s">
        <v>3316</v>
      </c>
      <c r="AP2839" s="1"/>
      <c r="AQ2839" s="106"/>
    </row>
    <row r="2840" spans="1:43" ht="120">
      <c r="A2840" s="1" t="s">
        <v>3143</v>
      </c>
      <c r="B2840" s="1" t="s">
        <v>3281</v>
      </c>
      <c r="C2840" s="1" t="s">
        <v>5711</v>
      </c>
      <c r="D2840" s="1">
        <v>1</v>
      </c>
      <c r="E2840" s="1">
        <v>1</v>
      </c>
      <c r="F2840" s="1" t="s">
        <v>3282</v>
      </c>
      <c r="G2840" s="1" t="s">
        <v>85</v>
      </c>
      <c r="I2840" s="1" t="s">
        <v>768</v>
      </c>
      <c r="N2840" s="41" t="s">
        <v>9489</v>
      </c>
      <c r="V2840" s="2" t="s">
        <v>769</v>
      </c>
      <c r="X2840" s="1" t="s">
        <v>2464</v>
      </c>
      <c r="Y2840" s="1" t="s">
        <v>85</v>
      </c>
      <c r="AA2840" s="1" t="s">
        <v>768</v>
      </c>
      <c r="AF2840" s="41" t="s">
        <v>9490</v>
      </c>
      <c r="AL2840" s="47" t="s">
        <v>30</v>
      </c>
      <c r="AN2840" s="2" t="s">
        <v>3283</v>
      </c>
      <c r="AP2840" s="1"/>
      <c r="AQ2840" s="106"/>
    </row>
    <row r="2841" spans="1:43" ht="36">
      <c r="A2841" s="1" t="s">
        <v>3143</v>
      </c>
      <c r="B2841" s="1" t="s">
        <v>3284</v>
      </c>
      <c r="C2841" s="1" t="s">
        <v>5711</v>
      </c>
      <c r="D2841" s="1">
        <v>2</v>
      </c>
      <c r="E2841" s="1">
        <v>3</v>
      </c>
      <c r="F2841" s="1" t="s">
        <v>3282</v>
      </c>
      <c r="G2841" s="1" t="s">
        <v>3285</v>
      </c>
      <c r="I2841" s="1" t="s">
        <v>94</v>
      </c>
      <c r="K2841" s="1" t="s">
        <v>604</v>
      </c>
      <c r="N2841" s="41">
        <v>48</v>
      </c>
      <c r="O2841" s="42">
        <v>2</v>
      </c>
      <c r="Q2841" s="44">
        <v>5</v>
      </c>
      <c r="R2841" s="45">
        <v>3</v>
      </c>
      <c r="S2841" s="46">
        <v>4</v>
      </c>
      <c r="V2841" s="2" t="s">
        <v>3286</v>
      </c>
      <c r="W2841" s="2" t="s">
        <v>3287</v>
      </c>
      <c r="AL2841" s="47" t="s">
        <v>30</v>
      </c>
      <c r="AP2841" s="1"/>
      <c r="AQ2841" s="106"/>
    </row>
    <row r="2842" spans="1:43" ht="60">
      <c r="A2842" s="1" t="s">
        <v>3143</v>
      </c>
      <c r="B2842" s="1" t="s">
        <v>3307</v>
      </c>
      <c r="C2842" s="1" t="s">
        <v>5711</v>
      </c>
      <c r="D2842" s="1">
        <v>3</v>
      </c>
      <c r="E2842" s="1">
        <v>2</v>
      </c>
      <c r="F2842" s="1" t="s">
        <v>3282</v>
      </c>
      <c r="G2842" s="1" t="s">
        <v>3308</v>
      </c>
      <c r="I2842" s="1" t="s">
        <v>94</v>
      </c>
      <c r="K2842" s="1" t="s">
        <v>576</v>
      </c>
      <c r="N2842" s="41">
        <v>11</v>
      </c>
      <c r="O2842" s="42">
        <v>2</v>
      </c>
      <c r="Q2842" s="44">
        <v>4</v>
      </c>
      <c r="R2842" s="45">
        <v>3</v>
      </c>
      <c r="S2842" s="46">
        <v>5</v>
      </c>
      <c r="V2842" s="2" t="s">
        <v>3309</v>
      </c>
      <c r="AL2842" s="47" t="s">
        <v>30</v>
      </c>
      <c r="AP2842" s="1"/>
      <c r="AQ2842" s="106"/>
    </row>
    <row r="2843" spans="1:43" ht="24">
      <c r="A2843" s="1" t="s">
        <v>3143</v>
      </c>
      <c r="B2843" s="1" t="s">
        <v>3292</v>
      </c>
      <c r="C2843" s="1" t="s">
        <v>5711</v>
      </c>
      <c r="D2843" s="1">
        <v>4</v>
      </c>
      <c r="E2843" s="1">
        <v>3</v>
      </c>
      <c r="F2843" s="1" t="s">
        <v>3282</v>
      </c>
      <c r="G2843" s="1" t="s">
        <v>3293</v>
      </c>
      <c r="I2843" s="1" t="s">
        <v>104</v>
      </c>
      <c r="K2843" s="1" t="s">
        <v>105</v>
      </c>
      <c r="O2843" s="42">
        <v>3</v>
      </c>
      <c r="T2843" s="47">
        <v>4</v>
      </c>
      <c r="V2843" s="2" t="s">
        <v>3294</v>
      </c>
      <c r="W2843" s="2" t="s">
        <v>3295</v>
      </c>
      <c r="AL2843" s="47" t="s">
        <v>30</v>
      </c>
      <c r="AP2843" s="1"/>
      <c r="AQ2843" s="106"/>
    </row>
    <row r="2844" spans="1:43" ht="24">
      <c r="A2844" s="1" t="s">
        <v>3143</v>
      </c>
      <c r="B2844" s="1" t="s">
        <v>3299</v>
      </c>
      <c r="C2844" s="1" t="s">
        <v>5711</v>
      </c>
      <c r="D2844" s="1">
        <v>5</v>
      </c>
      <c r="E2844" s="1">
        <v>3</v>
      </c>
      <c r="F2844" s="1" t="s">
        <v>3282</v>
      </c>
      <c r="G2844" s="1" t="s">
        <v>3300</v>
      </c>
      <c r="I2844" s="1" t="s">
        <v>104</v>
      </c>
      <c r="K2844" s="1" t="s">
        <v>105</v>
      </c>
      <c r="O2844" s="42">
        <v>2</v>
      </c>
      <c r="T2844" s="47">
        <v>5</v>
      </c>
      <c r="V2844" s="2" t="s">
        <v>3301</v>
      </c>
      <c r="W2844" s="2" t="s">
        <v>3302</v>
      </c>
      <c r="AL2844" s="47" t="s">
        <v>30</v>
      </c>
      <c r="AP2844" s="1"/>
      <c r="AQ2844" s="106"/>
    </row>
    <row r="2845" spans="1:43" ht="24">
      <c r="A2845" s="1" t="s">
        <v>3143</v>
      </c>
      <c r="B2845" s="1" t="s">
        <v>3303</v>
      </c>
      <c r="C2845" s="1" t="s">
        <v>5711</v>
      </c>
      <c r="D2845" s="1">
        <v>6</v>
      </c>
      <c r="E2845" s="1">
        <v>2</v>
      </c>
      <c r="F2845" s="1" t="s">
        <v>3282</v>
      </c>
      <c r="G2845" s="1" t="s">
        <v>3304</v>
      </c>
      <c r="I2845" s="1" t="s">
        <v>104</v>
      </c>
      <c r="K2845" s="1" t="s">
        <v>105</v>
      </c>
      <c r="O2845" s="42">
        <v>4</v>
      </c>
      <c r="T2845" s="47">
        <v>2</v>
      </c>
      <c r="V2845" s="2" t="s">
        <v>3305</v>
      </c>
      <c r="W2845" s="2" t="s">
        <v>3306</v>
      </c>
      <c r="AL2845" s="47" t="s">
        <v>30</v>
      </c>
      <c r="AP2845" s="1"/>
      <c r="AQ2845" s="106"/>
    </row>
    <row r="2846" spans="1:43" ht="48">
      <c r="A2846" s="1" t="s">
        <v>3143</v>
      </c>
      <c r="B2846" s="1" t="s">
        <v>3288</v>
      </c>
      <c r="C2846" s="1" t="s">
        <v>5711</v>
      </c>
      <c r="D2846" s="1">
        <v>7</v>
      </c>
      <c r="E2846" s="1">
        <v>3</v>
      </c>
      <c r="F2846" s="1" t="s">
        <v>3282</v>
      </c>
      <c r="G2846" s="1" t="s">
        <v>3289</v>
      </c>
      <c r="I2846" s="1" t="s">
        <v>82</v>
      </c>
      <c r="L2846" s="2" t="s">
        <v>155</v>
      </c>
      <c r="V2846" s="2" t="s">
        <v>3290</v>
      </c>
      <c r="W2846" s="2" t="s">
        <v>3291</v>
      </c>
      <c r="AL2846" s="47" t="s">
        <v>30</v>
      </c>
      <c r="AP2846" s="1"/>
      <c r="AQ2846" s="106"/>
    </row>
    <row r="2847" spans="1:43" ht="48">
      <c r="A2847" s="1" t="s">
        <v>3143</v>
      </c>
      <c r="B2847" s="1" t="s">
        <v>3296</v>
      </c>
      <c r="C2847" s="1" t="s">
        <v>5711</v>
      </c>
      <c r="D2847" s="1">
        <v>8</v>
      </c>
      <c r="E2847" s="1">
        <v>3</v>
      </c>
      <c r="F2847" s="1" t="s">
        <v>3282</v>
      </c>
      <c r="G2847" s="1" t="s">
        <v>3297</v>
      </c>
      <c r="I2847" s="1" t="s">
        <v>82</v>
      </c>
      <c r="L2847" s="2" t="s">
        <v>155</v>
      </c>
      <c r="V2847" s="2" t="s">
        <v>3298</v>
      </c>
      <c r="AL2847" s="47" t="s">
        <v>30</v>
      </c>
      <c r="AP2847" s="1"/>
      <c r="AQ2847" s="106"/>
    </row>
    <row r="2848" spans="1:43" ht="48">
      <c r="A2848" s="1" t="s">
        <v>3143</v>
      </c>
      <c r="B2848" s="1" t="s">
        <v>3144</v>
      </c>
      <c r="C2848" s="1" t="s">
        <v>5716</v>
      </c>
      <c r="D2848" s="1">
        <v>1</v>
      </c>
      <c r="E2848" s="1">
        <v>1</v>
      </c>
      <c r="F2848" s="1" t="s">
        <v>3146</v>
      </c>
      <c r="G2848" s="1" t="s">
        <v>3145</v>
      </c>
      <c r="I2848" s="1" t="s">
        <v>768</v>
      </c>
      <c r="N2848" s="41" t="s">
        <v>9489</v>
      </c>
      <c r="V2848" s="2" t="s">
        <v>769</v>
      </c>
      <c r="X2848" s="1" t="s">
        <v>127</v>
      </c>
      <c r="Y2848" s="1" t="s">
        <v>3147</v>
      </c>
      <c r="AA2848" s="1" t="s">
        <v>768</v>
      </c>
      <c r="AF2848" s="41" t="s">
        <v>9490</v>
      </c>
      <c r="AL2848" s="47" t="s">
        <v>30</v>
      </c>
      <c r="AN2848" s="2" t="s">
        <v>3148</v>
      </c>
      <c r="AP2848" s="1"/>
      <c r="AQ2848" s="106"/>
    </row>
    <row r="2849" spans="1:43" ht="60">
      <c r="A2849" s="1" t="s">
        <v>3143</v>
      </c>
      <c r="B2849" s="1" t="s">
        <v>3149</v>
      </c>
      <c r="C2849" s="1" t="s">
        <v>5716</v>
      </c>
      <c r="D2849" s="1">
        <v>2</v>
      </c>
      <c r="E2849" s="1">
        <v>3</v>
      </c>
      <c r="F2849" s="1" t="s">
        <v>3146</v>
      </c>
      <c r="G2849" s="1" t="s">
        <v>3150</v>
      </c>
      <c r="I2849" s="1" t="s">
        <v>94</v>
      </c>
      <c r="K2849" s="1" t="s">
        <v>2318</v>
      </c>
      <c r="N2849" s="41">
        <v>50</v>
      </c>
      <c r="O2849" s="42">
        <v>4</v>
      </c>
      <c r="Q2849" s="44">
        <v>6</v>
      </c>
      <c r="R2849" s="45">
        <v>4</v>
      </c>
      <c r="S2849" s="46">
        <v>10</v>
      </c>
      <c r="V2849" s="2" t="s">
        <v>3151</v>
      </c>
      <c r="AL2849" s="47" t="s">
        <v>30</v>
      </c>
      <c r="AP2849" s="1"/>
      <c r="AQ2849" s="106"/>
    </row>
    <row r="2850" spans="1:43" ht="48">
      <c r="A2850" s="1" t="s">
        <v>3143</v>
      </c>
      <c r="B2850" s="1" t="s">
        <v>3152</v>
      </c>
      <c r="C2850" s="1" t="s">
        <v>5716</v>
      </c>
      <c r="D2850" s="1">
        <v>3</v>
      </c>
      <c r="E2850" s="1">
        <v>2</v>
      </c>
      <c r="F2850" s="1" t="s">
        <v>3146</v>
      </c>
      <c r="G2850" s="1" t="s">
        <v>3153</v>
      </c>
      <c r="I2850" s="1" t="s">
        <v>94</v>
      </c>
      <c r="K2850" s="1" t="s">
        <v>2536</v>
      </c>
      <c r="N2850" s="41">
        <v>39</v>
      </c>
      <c r="O2850" s="42">
        <v>2</v>
      </c>
      <c r="Q2850" s="44">
        <v>2</v>
      </c>
      <c r="R2850" s="45">
        <v>3</v>
      </c>
      <c r="S2850" s="46">
        <v>5</v>
      </c>
      <c r="V2850" s="2" t="s">
        <v>3154</v>
      </c>
      <c r="AL2850" s="47" t="s">
        <v>30</v>
      </c>
      <c r="AP2850" s="1"/>
      <c r="AQ2850" s="106"/>
    </row>
    <row r="2851" spans="1:43" ht="36">
      <c r="A2851" s="1" t="s">
        <v>3143</v>
      </c>
      <c r="B2851" s="1" t="s">
        <v>3155</v>
      </c>
      <c r="C2851" s="1" t="s">
        <v>5716</v>
      </c>
      <c r="D2851" s="1">
        <v>4</v>
      </c>
      <c r="E2851" s="1">
        <v>3</v>
      </c>
      <c r="F2851" s="1" t="s">
        <v>3146</v>
      </c>
      <c r="G2851" s="1" t="s">
        <v>3156</v>
      </c>
      <c r="I2851" s="1" t="s">
        <v>104</v>
      </c>
      <c r="K2851" s="1" t="s">
        <v>3157</v>
      </c>
      <c r="O2851" s="42">
        <v>3</v>
      </c>
      <c r="T2851" s="47">
        <v>5</v>
      </c>
      <c r="U2851" s="1">
        <v>3</v>
      </c>
      <c r="V2851" s="2" t="s">
        <v>3158</v>
      </c>
      <c r="AL2851" s="47" t="s">
        <v>30</v>
      </c>
      <c r="AP2851" s="1"/>
      <c r="AQ2851" s="106"/>
    </row>
    <row r="2852" spans="1:43" ht="24">
      <c r="A2852" s="1" t="s">
        <v>3143</v>
      </c>
      <c r="B2852" s="1" t="s">
        <v>3159</v>
      </c>
      <c r="C2852" s="1" t="s">
        <v>5716</v>
      </c>
      <c r="D2852" s="1">
        <v>5</v>
      </c>
      <c r="E2852" s="1">
        <v>2</v>
      </c>
      <c r="F2852" s="1" t="s">
        <v>3146</v>
      </c>
      <c r="G2852" s="1" t="s">
        <v>3160</v>
      </c>
      <c r="I2852" s="1" t="s">
        <v>104</v>
      </c>
      <c r="K2852" s="1" t="s">
        <v>3157</v>
      </c>
      <c r="O2852" s="42">
        <v>5</v>
      </c>
      <c r="T2852" s="47">
        <v>5</v>
      </c>
      <c r="U2852" s="1">
        <v>2</v>
      </c>
      <c r="V2852" s="2" t="s">
        <v>3161</v>
      </c>
      <c r="AL2852" s="47" t="s">
        <v>30</v>
      </c>
      <c r="AP2852" s="1"/>
      <c r="AQ2852" s="106"/>
    </row>
    <row r="2853" spans="1:43" ht="36">
      <c r="A2853" s="1" t="s">
        <v>3143</v>
      </c>
      <c r="B2853" s="1" t="s">
        <v>3162</v>
      </c>
      <c r="C2853" s="1" t="s">
        <v>5716</v>
      </c>
      <c r="D2853" s="1">
        <v>6</v>
      </c>
      <c r="E2853" s="1">
        <v>2</v>
      </c>
      <c r="F2853" s="1" t="s">
        <v>3146</v>
      </c>
      <c r="G2853" s="1" t="s">
        <v>3163</v>
      </c>
      <c r="I2853" s="1" t="s">
        <v>82</v>
      </c>
      <c r="K2853" s="1" t="s">
        <v>2691</v>
      </c>
      <c r="V2853" s="2" t="s">
        <v>3164</v>
      </c>
      <c r="W2853" s="2" t="s">
        <v>3165</v>
      </c>
      <c r="AL2853" s="47" t="s">
        <v>30</v>
      </c>
      <c r="AP2853" s="1"/>
      <c r="AQ2853" s="106"/>
    </row>
    <row r="2854" spans="1:43" ht="36">
      <c r="A2854" s="1" t="s">
        <v>3143</v>
      </c>
      <c r="B2854" s="1" t="s">
        <v>3166</v>
      </c>
      <c r="C2854" s="1" t="s">
        <v>5716</v>
      </c>
      <c r="D2854" s="1">
        <v>7</v>
      </c>
      <c r="E2854" s="1">
        <v>3</v>
      </c>
      <c r="F2854" s="1" t="s">
        <v>3146</v>
      </c>
      <c r="G2854" s="1" t="s">
        <v>3167</v>
      </c>
      <c r="I2854" s="1" t="s">
        <v>82</v>
      </c>
      <c r="K2854" s="1" t="s">
        <v>2691</v>
      </c>
      <c r="L2854" s="2" t="s">
        <v>1227</v>
      </c>
      <c r="V2854" s="2" t="s">
        <v>3168</v>
      </c>
      <c r="W2854" s="2" t="s">
        <v>3169</v>
      </c>
      <c r="AL2854" s="47" t="s">
        <v>30</v>
      </c>
      <c r="AP2854" s="1"/>
      <c r="AQ2854" s="106"/>
    </row>
    <row r="2855" spans="1:43" ht="36">
      <c r="A2855" s="1" t="s">
        <v>3143</v>
      </c>
      <c r="B2855" s="1" t="s">
        <v>3170</v>
      </c>
      <c r="C2855" s="1" t="s">
        <v>5716</v>
      </c>
      <c r="D2855" s="1">
        <v>8</v>
      </c>
      <c r="E2855" s="1">
        <v>2</v>
      </c>
      <c r="F2855" s="1" t="s">
        <v>3146</v>
      </c>
      <c r="G2855" s="1" t="s">
        <v>3171</v>
      </c>
      <c r="I2855" s="1" t="s">
        <v>82</v>
      </c>
      <c r="L2855" s="2" t="s">
        <v>3172</v>
      </c>
      <c r="V2855" s="2" t="s">
        <v>3173</v>
      </c>
      <c r="W2855" s="2" t="s">
        <v>3174</v>
      </c>
      <c r="AL2855" s="47" t="s">
        <v>30</v>
      </c>
      <c r="AP2855" s="1"/>
      <c r="AQ2855" s="106"/>
    </row>
    <row r="2856" spans="1:43" ht="24">
      <c r="A2856" s="1" t="s">
        <v>3143</v>
      </c>
      <c r="B2856" s="1" t="s">
        <v>3175</v>
      </c>
      <c r="C2856" s="1" t="s">
        <v>5716</v>
      </c>
      <c r="D2856" s="1">
        <v>9</v>
      </c>
      <c r="E2856" s="1">
        <v>2</v>
      </c>
      <c r="F2856" s="1" t="s">
        <v>3146</v>
      </c>
      <c r="G2856" s="1" t="s">
        <v>3176</v>
      </c>
      <c r="I2856" s="1" t="s">
        <v>82</v>
      </c>
      <c r="L2856" s="2" t="s">
        <v>155</v>
      </c>
      <c r="V2856" s="2" t="s">
        <v>3177</v>
      </c>
      <c r="AL2856" s="47" t="s">
        <v>30</v>
      </c>
      <c r="AP2856" s="1"/>
      <c r="AQ2856" s="106"/>
    </row>
    <row r="2857" spans="1:43" ht="108">
      <c r="A2857" s="1" t="s">
        <v>3143</v>
      </c>
      <c r="B2857" s="1" t="s">
        <v>3178</v>
      </c>
      <c r="C2857" s="1" t="s">
        <v>5714</v>
      </c>
      <c r="D2857" s="1">
        <v>1</v>
      </c>
      <c r="E2857" s="1">
        <v>1</v>
      </c>
      <c r="F2857" s="1" t="s">
        <v>3180</v>
      </c>
      <c r="G2857" s="1" t="s">
        <v>3179</v>
      </c>
      <c r="I2857" s="1" t="s">
        <v>768</v>
      </c>
      <c r="N2857" s="41" t="s">
        <v>9489</v>
      </c>
      <c r="V2857" s="2" t="s">
        <v>769</v>
      </c>
      <c r="X2857" s="1" t="s">
        <v>127</v>
      </c>
      <c r="Y2857" s="1" t="s">
        <v>3179</v>
      </c>
      <c r="AA2857" s="1" t="s">
        <v>768</v>
      </c>
      <c r="AF2857" s="41" t="s">
        <v>9490</v>
      </c>
      <c r="AL2857" s="47" t="s">
        <v>30</v>
      </c>
      <c r="AN2857" s="2" t="s">
        <v>3181</v>
      </c>
      <c r="AP2857" s="1"/>
      <c r="AQ2857" s="106"/>
    </row>
    <row r="2858" spans="1:43" ht="108">
      <c r="A2858" s="1" t="s">
        <v>3143</v>
      </c>
      <c r="B2858" s="1" t="s">
        <v>3182</v>
      </c>
      <c r="C2858" s="1" t="s">
        <v>5714</v>
      </c>
      <c r="D2858" s="1">
        <v>2</v>
      </c>
      <c r="E2858" s="1">
        <v>1</v>
      </c>
      <c r="F2858" s="1" t="s">
        <v>3180</v>
      </c>
      <c r="G2858" s="1" t="s">
        <v>3183</v>
      </c>
      <c r="H2858" s="1" t="s">
        <v>26</v>
      </c>
      <c r="I2858" s="1" t="s">
        <v>104</v>
      </c>
      <c r="K2858" s="1" t="s">
        <v>3184</v>
      </c>
      <c r="O2858" s="42" t="s">
        <v>113</v>
      </c>
      <c r="T2858" s="47" t="s">
        <v>799</v>
      </c>
      <c r="V2858" s="2" t="s">
        <v>3185</v>
      </c>
      <c r="AL2858" s="47" t="s">
        <v>30</v>
      </c>
      <c r="AP2858" s="1"/>
      <c r="AQ2858" s="106"/>
    </row>
    <row r="2859" spans="1:43" ht="48">
      <c r="A2859" s="1" t="s">
        <v>3143</v>
      </c>
      <c r="B2859" s="1" t="s">
        <v>3186</v>
      </c>
      <c r="C2859" s="1" t="s">
        <v>5714</v>
      </c>
      <c r="D2859" s="1">
        <v>3</v>
      </c>
      <c r="E2859" s="1">
        <v>3</v>
      </c>
      <c r="F2859" s="1" t="s">
        <v>3180</v>
      </c>
      <c r="G2859" s="1" t="s">
        <v>3187</v>
      </c>
      <c r="I2859" s="1" t="s">
        <v>104</v>
      </c>
      <c r="K2859" s="1" t="s">
        <v>3184</v>
      </c>
      <c r="O2859" s="42">
        <v>3</v>
      </c>
      <c r="T2859" s="47">
        <v>5</v>
      </c>
      <c r="V2859" s="2" t="s">
        <v>3188</v>
      </c>
      <c r="W2859" s="2" t="s">
        <v>3189</v>
      </c>
      <c r="AL2859" s="47" t="s">
        <v>30</v>
      </c>
      <c r="AP2859" s="1"/>
      <c r="AQ2859" s="106"/>
    </row>
    <row r="2860" spans="1:43" ht="24">
      <c r="A2860" s="1" t="s">
        <v>3143</v>
      </c>
      <c r="B2860" s="1" t="s">
        <v>3190</v>
      </c>
      <c r="C2860" s="1" t="s">
        <v>5714</v>
      </c>
      <c r="D2860" s="1">
        <v>4</v>
      </c>
      <c r="E2860" s="1">
        <v>3</v>
      </c>
      <c r="F2860" s="1" t="s">
        <v>3180</v>
      </c>
      <c r="G2860" s="1" t="s">
        <v>3191</v>
      </c>
      <c r="I2860" s="1" t="s">
        <v>94</v>
      </c>
      <c r="K2860" s="1" t="s">
        <v>684</v>
      </c>
      <c r="N2860" s="41">
        <v>50</v>
      </c>
      <c r="O2860" s="42">
        <v>3</v>
      </c>
      <c r="Q2860" s="44">
        <v>4</v>
      </c>
      <c r="R2860" s="45">
        <v>2</v>
      </c>
      <c r="S2860" s="46">
        <v>8</v>
      </c>
      <c r="V2860" s="2" t="s">
        <v>3192</v>
      </c>
      <c r="W2860" s="2" t="s">
        <v>3193</v>
      </c>
      <c r="AL2860" s="47" t="s">
        <v>30</v>
      </c>
      <c r="AP2860" s="1"/>
      <c r="AQ2860" s="106"/>
    </row>
    <row r="2861" spans="1:43" ht="48">
      <c r="A2861" s="1" t="s">
        <v>3143</v>
      </c>
      <c r="B2861" s="1" t="s">
        <v>3194</v>
      </c>
      <c r="C2861" s="1" t="s">
        <v>5714</v>
      </c>
      <c r="D2861" s="1">
        <v>5</v>
      </c>
      <c r="E2861" s="1">
        <v>2</v>
      </c>
      <c r="F2861" s="1" t="s">
        <v>3180</v>
      </c>
      <c r="G2861" s="1" t="s">
        <v>3195</v>
      </c>
      <c r="I2861" s="1" t="s">
        <v>94</v>
      </c>
      <c r="K2861" s="1" t="s">
        <v>2098</v>
      </c>
      <c r="N2861" s="41">
        <v>40</v>
      </c>
      <c r="O2861" s="42">
        <v>4</v>
      </c>
      <c r="Q2861" s="44">
        <v>3</v>
      </c>
      <c r="R2861" s="45">
        <v>2</v>
      </c>
      <c r="S2861" s="46">
        <v>5</v>
      </c>
      <c r="V2861" s="2" t="s">
        <v>3196</v>
      </c>
      <c r="AL2861" s="47" t="s">
        <v>30</v>
      </c>
      <c r="AP2861" s="1"/>
      <c r="AQ2861" s="106"/>
    </row>
    <row r="2862" spans="1:43" ht="36">
      <c r="A2862" s="1" t="s">
        <v>3143</v>
      </c>
      <c r="B2862" s="1" t="s">
        <v>3197</v>
      </c>
      <c r="C2862" s="1" t="s">
        <v>5714</v>
      </c>
      <c r="D2862" s="1">
        <v>6</v>
      </c>
      <c r="E2862" s="1">
        <v>3</v>
      </c>
      <c r="F2862" s="1" t="s">
        <v>3180</v>
      </c>
      <c r="G2862" s="1" t="s">
        <v>3198</v>
      </c>
      <c r="I2862" s="1" t="s">
        <v>94</v>
      </c>
      <c r="K2862" s="1" t="s">
        <v>3199</v>
      </c>
      <c r="N2862" s="41">
        <v>30</v>
      </c>
      <c r="O2862" s="42">
        <v>1</v>
      </c>
      <c r="Q2862" s="44">
        <v>5</v>
      </c>
      <c r="R2862" s="45">
        <v>2</v>
      </c>
      <c r="S2862" s="46">
        <v>3</v>
      </c>
      <c r="V2862" s="2" t="s">
        <v>3200</v>
      </c>
      <c r="AL2862" s="47" t="s">
        <v>30</v>
      </c>
      <c r="AP2862" s="1"/>
      <c r="AQ2862" s="106"/>
    </row>
    <row r="2863" spans="1:43" ht="24">
      <c r="A2863" s="1" t="s">
        <v>3143</v>
      </c>
      <c r="B2863" s="1" t="s">
        <v>3201</v>
      </c>
      <c r="C2863" s="1" t="s">
        <v>5714</v>
      </c>
      <c r="D2863" s="1">
        <v>7</v>
      </c>
      <c r="E2863" s="1">
        <v>3</v>
      </c>
      <c r="F2863" s="1" t="s">
        <v>3180</v>
      </c>
      <c r="G2863" s="1" t="s">
        <v>3202</v>
      </c>
      <c r="I2863" s="1" t="s">
        <v>94</v>
      </c>
      <c r="K2863" s="1" t="s">
        <v>3199</v>
      </c>
      <c r="N2863" s="41">
        <v>18</v>
      </c>
      <c r="O2863" s="42">
        <v>2</v>
      </c>
      <c r="Q2863" s="44">
        <v>2</v>
      </c>
      <c r="R2863" s="45">
        <v>3</v>
      </c>
      <c r="S2863" s="46">
        <v>7</v>
      </c>
      <c r="V2863" s="2" t="s">
        <v>3203</v>
      </c>
      <c r="W2863" s="2" t="s">
        <v>3204</v>
      </c>
      <c r="AL2863" s="47" t="s">
        <v>30</v>
      </c>
      <c r="AP2863" s="1"/>
      <c r="AQ2863" s="106"/>
    </row>
    <row r="2864" spans="1:43" ht="60">
      <c r="A2864" s="1" t="s">
        <v>3143</v>
      </c>
      <c r="B2864" s="1" t="s">
        <v>3205</v>
      </c>
      <c r="C2864" s="1" t="s">
        <v>5714</v>
      </c>
      <c r="D2864" s="1">
        <v>8</v>
      </c>
      <c r="E2864" s="1">
        <v>1</v>
      </c>
      <c r="F2864" s="1" t="s">
        <v>3180</v>
      </c>
      <c r="G2864" s="1" t="s">
        <v>3206</v>
      </c>
      <c r="I2864" s="1" t="s">
        <v>82</v>
      </c>
      <c r="K2864" s="1" t="s">
        <v>3207</v>
      </c>
      <c r="V2864" s="2" t="s">
        <v>3208</v>
      </c>
      <c r="AL2864" s="47" t="s">
        <v>30</v>
      </c>
      <c r="AP2864" s="1"/>
      <c r="AQ2864" s="1"/>
    </row>
    <row r="2865" spans="1:43" ht="72">
      <c r="A2865" s="1" t="s">
        <v>3143</v>
      </c>
      <c r="B2865" s="1" t="s">
        <v>3209</v>
      </c>
      <c r="C2865" s="1" t="s">
        <v>5714</v>
      </c>
      <c r="D2865" s="1">
        <v>9</v>
      </c>
      <c r="E2865" s="1">
        <v>2</v>
      </c>
      <c r="F2865" s="1" t="s">
        <v>3180</v>
      </c>
      <c r="G2865" s="1" t="s">
        <v>3210</v>
      </c>
      <c r="I2865" s="1" t="s">
        <v>82</v>
      </c>
      <c r="K2865" s="1" t="s">
        <v>3207</v>
      </c>
      <c r="V2865" s="2" t="s">
        <v>3211</v>
      </c>
      <c r="AL2865" s="47" t="s">
        <v>30</v>
      </c>
      <c r="AP2865" s="1"/>
      <c r="AQ2865" s="106"/>
    </row>
    <row r="2866" spans="1:43" ht="72">
      <c r="A2866" s="1" t="s">
        <v>3143</v>
      </c>
      <c r="B2866" s="1" t="s">
        <v>3212</v>
      </c>
      <c r="C2866" s="1" t="s">
        <v>5714</v>
      </c>
      <c r="D2866" s="1">
        <v>10</v>
      </c>
      <c r="E2866" s="1">
        <v>1</v>
      </c>
      <c r="F2866" s="1" t="s">
        <v>3180</v>
      </c>
      <c r="G2866" s="1" t="s">
        <v>3213</v>
      </c>
      <c r="I2866" s="1" t="s">
        <v>82</v>
      </c>
      <c r="K2866" s="1" t="s">
        <v>3214</v>
      </c>
      <c r="V2866" s="2" t="s">
        <v>3215</v>
      </c>
      <c r="AL2866" s="47" t="s">
        <v>30</v>
      </c>
      <c r="AP2866" s="1"/>
      <c r="AQ2866" s="1"/>
    </row>
    <row r="2867" spans="1:43" ht="108">
      <c r="A2867" s="1" t="s">
        <v>3143</v>
      </c>
      <c r="B2867" s="1" t="s">
        <v>3216</v>
      </c>
      <c r="C2867" s="1" t="s">
        <v>5710</v>
      </c>
      <c r="D2867" s="1">
        <v>1</v>
      </c>
      <c r="E2867" s="1">
        <v>1</v>
      </c>
      <c r="F2867" s="1" t="s">
        <v>3217</v>
      </c>
      <c r="G2867" s="1" t="s">
        <v>2901</v>
      </c>
      <c r="I2867" s="1" t="s">
        <v>768</v>
      </c>
      <c r="N2867" s="41" t="s">
        <v>9489</v>
      </c>
      <c r="V2867" s="2" t="s">
        <v>769</v>
      </c>
      <c r="X2867" s="1" t="s">
        <v>1622</v>
      </c>
      <c r="Y2867" s="1" t="s">
        <v>2901</v>
      </c>
      <c r="AA2867" s="1" t="s">
        <v>768</v>
      </c>
      <c r="AF2867" s="41" t="s">
        <v>9490</v>
      </c>
      <c r="AL2867" s="47" t="s">
        <v>30</v>
      </c>
      <c r="AN2867" s="2" t="s">
        <v>3218</v>
      </c>
      <c r="AP2867" s="1"/>
      <c r="AQ2867" s="106"/>
    </row>
    <row r="2868" spans="1:43" ht="36">
      <c r="A2868" s="1" t="s">
        <v>3143</v>
      </c>
      <c r="B2868" s="1" t="s">
        <v>3219</v>
      </c>
      <c r="C2868" s="1" t="s">
        <v>5710</v>
      </c>
      <c r="D2868" s="1">
        <v>2</v>
      </c>
      <c r="E2868" s="1">
        <v>3</v>
      </c>
      <c r="F2868" s="1" t="s">
        <v>3217</v>
      </c>
      <c r="G2868" s="1" t="s">
        <v>3220</v>
      </c>
      <c r="I2868" s="1" t="s">
        <v>94</v>
      </c>
      <c r="K2868" s="1" t="s">
        <v>2536</v>
      </c>
      <c r="N2868" s="41">
        <v>28</v>
      </c>
      <c r="O2868" s="42">
        <v>2</v>
      </c>
      <c r="Q2868" s="44">
        <v>4</v>
      </c>
      <c r="R2868" s="45">
        <v>3</v>
      </c>
      <c r="S2868" s="46">
        <v>7</v>
      </c>
      <c r="V2868" s="2" t="s">
        <v>3221</v>
      </c>
      <c r="AL2868" s="47" t="s">
        <v>30</v>
      </c>
      <c r="AP2868" s="1"/>
      <c r="AQ2868" s="106"/>
    </row>
    <row r="2869" spans="1:43" ht="36">
      <c r="A2869" s="1" t="s">
        <v>3143</v>
      </c>
      <c r="B2869" s="1" t="s">
        <v>3222</v>
      </c>
      <c r="C2869" s="1" t="s">
        <v>5710</v>
      </c>
      <c r="D2869" s="1">
        <v>3</v>
      </c>
      <c r="E2869" s="1">
        <v>2</v>
      </c>
      <c r="F2869" s="1" t="s">
        <v>3217</v>
      </c>
      <c r="G2869" s="1" t="s">
        <v>3223</v>
      </c>
      <c r="I2869" s="1" t="s">
        <v>94</v>
      </c>
      <c r="K2869" s="1" t="s">
        <v>604</v>
      </c>
      <c r="L2869" s="2" t="s">
        <v>3224</v>
      </c>
      <c r="N2869" s="41">
        <v>48</v>
      </c>
      <c r="O2869" s="42">
        <v>3</v>
      </c>
      <c r="Q2869" s="44">
        <v>4</v>
      </c>
      <c r="R2869" s="45">
        <v>2</v>
      </c>
      <c r="S2869" s="46">
        <v>4</v>
      </c>
      <c r="V2869" s="2" t="s">
        <v>3225</v>
      </c>
      <c r="AL2869" s="47" t="s">
        <v>30</v>
      </c>
      <c r="AP2869" s="1"/>
      <c r="AQ2869" s="106"/>
    </row>
    <row r="2870" spans="1:43" ht="24">
      <c r="A2870" s="1" t="s">
        <v>3143</v>
      </c>
      <c r="B2870" s="1" t="s">
        <v>3226</v>
      </c>
      <c r="C2870" s="1" t="s">
        <v>5710</v>
      </c>
      <c r="D2870" s="1">
        <v>4</v>
      </c>
      <c r="E2870" s="1">
        <v>3</v>
      </c>
      <c r="F2870" s="1" t="s">
        <v>3217</v>
      </c>
      <c r="G2870" s="1" t="s">
        <v>3227</v>
      </c>
      <c r="I2870" s="1" t="s">
        <v>94</v>
      </c>
      <c r="K2870" s="1" t="s">
        <v>576</v>
      </c>
      <c r="N2870" s="41">
        <v>33</v>
      </c>
      <c r="O2870" s="42">
        <v>3</v>
      </c>
      <c r="Q2870" s="44">
        <v>3</v>
      </c>
      <c r="R2870" s="45">
        <v>2</v>
      </c>
      <c r="S2870" s="46">
        <v>5</v>
      </c>
      <c r="V2870" s="2" t="s">
        <v>3228</v>
      </c>
      <c r="W2870" s="2" t="s">
        <v>3229</v>
      </c>
      <c r="AL2870" s="47" t="s">
        <v>30</v>
      </c>
      <c r="AP2870" s="1"/>
      <c r="AQ2870" s="106"/>
    </row>
    <row r="2871" spans="1:43" ht="96">
      <c r="A2871" s="1" t="s">
        <v>3143</v>
      </c>
      <c r="B2871" s="1" t="s">
        <v>3230</v>
      </c>
      <c r="C2871" s="1" t="s">
        <v>5710</v>
      </c>
      <c r="D2871" s="1">
        <v>5</v>
      </c>
      <c r="E2871" s="1">
        <v>2</v>
      </c>
      <c r="F2871" s="1" t="s">
        <v>3217</v>
      </c>
      <c r="G2871" s="1" t="s">
        <v>3231</v>
      </c>
      <c r="I2871" s="1" t="s">
        <v>104</v>
      </c>
      <c r="K2871" s="1" t="s">
        <v>105</v>
      </c>
      <c r="O2871" s="42">
        <v>4</v>
      </c>
      <c r="T2871" s="47">
        <v>1</v>
      </c>
      <c r="V2871" s="2" t="s">
        <v>3232</v>
      </c>
      <c r="AL2871" s="47" t="s">
        <v>30</v>
      </c>
      <c r="AP2871" s="1"/>
      <c r="AQ2871" s="106"/>
    </row>
    <row r="2872" spans="1:43" ht="24">
      <c r="A2872" s="1" t="s">
        <v>3143</v>
      </c>
      <c r="B2872" s="1" t="s">
        <v>3233</v>
      </c>
      <c r="C2872" s="1" t="s">
        <v>5710</v>
      </c>
      <c r="D2872" s="1">
        <v>6</v>
      </c>
      <c r="E2872" s="1">
        <v>3</v>
      </c>
      <c r="F2872" s="1" t="s">
        <v>3217</v>
      </c>
      <c r="G2872" s="1" t="s">
        <v>3234</v>
      </c>
      <c r="I2872" s="1" t="s">
        <v>104</v>
      </c>
      <c r="K2872" s="1" t="s">
        <v>105</v>
      </c>
      <c r="O2872" s="42">
        <v>3</v>
      </c>
      <c r="T2872" s="47">
        <v>6</v>
      </c>
      <c r="V2872" s="2" t="s">
        <v>3235</v>
      </c>
      <c r="W2872" s="2" t="s">
        <v>3236</v>
      </c>
      <c r="AL2872" s="47" t="s">
        <v>30</v>
      </c>
      <c r="AP2872" s="1"/>
      <c r="AQ2872" s="1"/>
    </row>
    <row r="2873" spans="1:43" ht="48">
      <c r="A2873" s="1" t="s">
        <v>3143</v>
      </c>
      <c r="B2873" s="1" t="s">
        <v>3237</v>
      </c>
      <c r="C2873" s="1" t="s">
        <v>5710</v>
      </c>
      <c r="D2873" s="1">
        <v>7</v>
      </c>
      <c r="E2873" s="1">
        <v>2</v>
      </c>
      <c r="F2873" s="1" t="s">
        <v>3217</v>
      </c>
      <c r="G2873" s="1" t="s">
        <v>3238</v>
      </c>
      <c r="I2873" s="1" t="s">
        <v>82</v>
      </c>
      <c r="L2873" s="2" t="s">
        <v>3239</v>
      </c>
      <c r="V2873" s="2" t="s">
        <v>3240</v>
      </c>
      <c r="AL2873" s="47" t="s">
        <v>30</v>
      </c>
      <c r="AP2873" s="1"/>
      <c r="AQ2873" s="106"/>
    </row>
    <row r="2874" spans="1:43" ht="48">
      <c r="A2874" s="1" t="s">
        <v>3143</v>
      </c>
      <c r="B2874" s="1" t="s">
        <v>3241</v>
      </c>
      <c r="C2874" s="1" t="s">
        <v>5710</v>
      </c>
      <c r="D2874" s="1">
        <v>8</v>
      </c>
      <c r="E2874" s="1">
        <v>2</v>
      </c>
      <c r="F2874" s="1" t="s">
        <v>3217</v>
      </c>
      <c r="G2874" s="1" t="s">
        <v>3242</v>
      </c>
      <c r="I2874" s="1" t="s">
        <v>82</v>
      </c>
      <c r="K2874" s="1" t="s">
        <v>2929</v>
      </c>
      <c r="V2874" s="2" t="s">
        <v>3243</v>
      </c>
      <c r="W2874" s="2" t="s">
        <v>3244</v>
      </c>
      <c r="AL2874" s="47" t="s">
        <v>30</v>
      </c>
      <c r="AP2874" s="1"/>
      <c r="AQ2874" s="106"/>
    </row>
    <row r="2875" spans="1:43" ht="36">
      <c r="A2875" s="1" t="s">
        <v>3143</v>
      </c>
      <c r="B2875" s="1" t="s">
        <v>3245</v>
      </c>
      <c r="C2875" s="1" t="s">
        <v>5710</v>
      </c>
      <c r="D2875" s="1">
        <v>9</v>
      </c>
      <c r="E2875" s="1">
        <v>2</v>
      </c>
      <c r="F2875" s="1" t="s">
        <v>3217</v>
      </c>
      <c r="G2875" s="1" t="s">
        <v>3246</v>
      </c>
      <c r="I2875" s="1" t="s">
        <v>82</v>
      </c>
      <c r="K2875" s="1" t="s">
        <v>2929</v>
      </c>
      <c r="V2875" s="2" t="s">
        <v>3247</v>
      </c>
      <c r="W2875" s="2" t="s">
        <v>3248</v>
      </c>
      <c r="AL2875" s="47" t="s">
        <v>30</v>
      </c>
      <c r="AP2875" s="1"/>
      <c r="AQ2875" s="106"/>
    </row>
    <row r="2876" spans="1:43" ht="60">
      <c r="A2876" s="79" t="s">
        <v>5775</v>
      </c>
      <c r="B2876" s="79" t="s">
        <v>5776</v>
      </c>
      <c r="C2876" s="79" t="s">
        <v>5721</v>
      </c>
      <c r="D2876" s="79">
        <v>1</v>
      </c>
      <c r="E2876" s="79">
        <v>1</v>
      </c>
      <c r="F2876" s="79" t="s">
        <v>7707</v>
      </c>
      <c r="G2876" s="79" t="s">
        <v>2649</v>
      </c>
      <c r="I2876" s="1" t="s">
        <v>768</v>
      </c>
      <c r="M2876" s="16"/>
      <c r="N2876" s="41" t="s">
        <v>9489</v>
      </c>
      <c r="T2876" s="49"/>
      <c r="V2876" s="2" t="s">
        <v>769</v>
      </c>
      <c r="Y2876" s="1" t="s">
        <v>2649</v>
      </c>
      <c r="AA2876" s="1" t="s">
        <v>768</v>
      </c>
      <c r="AF2876" s="41" t="s">
        <v>9490</v>
      </c>
      <c r="AL2876" s="49" t="s">
        <v>30</v>
      </c>
      <c r="AN2876" s="2" t="s">
        <v>5773</v>
      </c>
      <c r="AP2876" s="1"/>
      <c r="AQ2876" s="106"/>
    </row>
    <row r="2877" spans="1:43" ht="48">
      <c r="A2877" s="1" t="s">
        <v>5775</v>
      </c>
      <c r="B2877" s="1" t="s">
        <v>5777</v>
      </c>
      <c r="C2877" s="1" t="s">
        <v>5721</v>
      </c>
      <c r="D2877" s="1">
        <v>2</v>
      </c>
      <c r="E2877" s="1">
        <v>1</v>
      </c>
      <c r="F2877" s="1" t="s">
        <v>7707</v>
      </c>
      <c r="G2877" s="1" t="s">
        <v>9584</v>
      </c>
      <c r="I2877" s="1" t="s">
        <v>125</v>
      </c>
      <c r="M2877" s="16">
        <v>2</v>
      </c>
      <c r="N2877" s="41" t="s">
        <v>9489</v>
      </c>
      <c r="T2877" s="49"/>
      <c r="V2877" s="2" t="s">
        <v>5768</v>
      </c>
      <c r="Y2877" s="1" t="s">
        <v>9584</v>
      </c>
      <c r="AA2877" s="1" t="s">
        <v>125</v>
      </c>
      <c r="AE2877" s="1">
        <v>2</v>
      </c>
      <c r="AF2877" s="41" t="s">
        <v>9490</v>
      </c>
      <c r="AL2877" s="49" t="s">
        <v>113</v>
      </c>
      <c r="AN2877" s="2" t="s">
        <v>5767</v>
      </c>
      <c r="AP2877" s="1"/>
    </row>
    <row r="2878" spans="1:43" ht="24">
      <c r="A2878" s="1" t="s">
        <v>5775</v>
      </c>
      <c r="B2878" s="1" t="s">
        <v>5778</v>
      </c>
      <c r="C2878" s="1" t="s">
        <v>5721</v>
      </c>
      <c r="D2878" s="1">
        <v>3</v>
      </c>
      <c r="E2878" s="1">
        <v>4</v>
      </c>
      <c r="F2878" s="1" t="s">
        <v>7707</v>
      </c>
      <c r="G2878" s="1" t="s">
        <v>5760</v>
      </c>
      <c r="I2878" s="1" t="s">
        <v>94</v>
      </c>
      <c r="K2878" s="1" t="s">
        <v>604</v>
      </c>
      <c r="M2878" s="16"/>
      <c r="N2878" s="41">
        <v>20</v>
      </c>
      <c r="O2878" s="42">
        <v>1</v>
      </c>
      <c r="Q2878" s="44">
        <v>4</v>
      </c>
      <c r="R2878" s="45">
        <v>3</v>
      </c>
      <c r="S2878" s="46">
        <v>5</v>
      </c>
      <c r="T2878" s="49"/>
      <c r="V2878" s="2" t="s">
        <v>5762</v>
      </c>
      <c r="W2878" s="2" t="s">
        <v>5764</v>
      </c>
      <c r="AL2878" s="49" t="s">
        <v>30</v>
      </c>
      <c r="AN2878" s="1"/>
      <c r="AP2878" s="1"/>
    </row>
    <row r="2879" spans="1:43" ht="36">
      <c r="A2879" s="1" t="s">
        <v>5775</v>
      </c>
      <c r="B2879" s="1" t="s">
        <v>5779</v>
      </c>
      <c r="C2879" s="1" t="s">
        <v>5721</v>
      </c>
      <c r="D2879" s="1">
        <v>4</v>
      </c>
      <c r="E2879" s="1">
        <v>3</v>
      </c>
      <c r="F2879" s="1" t="s">
        <v>7707</v>
      </c>
      <c r="G2879" s="1" t="s">
        <v>5722</v>
      </c>
      <c r="I2879" s="1" t="s">
        <v>94</v>
      </c>
      <c r="K2879" s="1" t="s">
        <v>604</v>
      </c>
      <c r="M2879" s="16"/>
      <c r="N2879" s="41">
        <v>50</v>
      </c>
      <c r="O2879" s="42">
        <v>3</v>
      </c>
      <c r="Q2879" s="44">
        <v>2</v>
      </c>
      <c r="R2879" s="45">
        <v>2</v>
      </c>
      <c r="S2879" s="46">
        <v>4</v>
      </c>
      <c r="T2879" s="49"/>
      <c r="V2879" s="2" t="s">
        <v>5804</v>
      </c>
      <c r="W2879" s="2" t="s">
        <v>5812</v>
      </c>
      <c r="AL2879" s="49" t="s">
        <v>30</v>
      </c>
      <c r="AN2879" s="1"/>
      <c r="AP2879" s="1"/>
    </row>
    <row r="2880" spans="1:43" ht="24">
      <c r="A2880" s="1" t="s">
        <v>5775</v>
      </c>
      <c r="B2880" s="1" t="s">
        <v>5780</v>
      </c>
      <c r="C2880" s="1" t="s">
        <v>5721</v>
      </c>
      <c r="D2880" s="1">
        <v>5</v>
      </c>
      <c r="E2880" s="1">
        <v>2</v>
      </c>
      <c r="F2880" s="1" t="s">
        <v>7707</v>
      </c>
      <c r="G2880" s="1" t="s">
        <v>5723</v>
      </c>
      <c r="I2880" s="1" t="s">
        <v>94</v>
      </c>
      <c r="K2880" s="1" t="s">
        <v>95</v>
      </c>
      <c r="L2880" s="2" t="s">
        <v>155</v>
      </c>
      <c r="M2880" s="16"/>
      <c r="N2880" s="41">
        <v>0</v>
      </c>
      <c r="O2880" s="42">
        <v>1</v>
      </c>
      <c r="Q2880" s="44">
        <v>7</v>
      </c>
      <c r="R2880" s="45">
        <v>7</v>
      </c>
      <c r="S2880" s="46">
        <v>8</v>
      </c>
      <c r="T2880" s="49"/>
      <c r="V2880" s="2" t="s">
        <v>5724</v>
      </c>
      <c r="W2880" s="2" t="s">
        <v>5725</v>
      </c>
      <c r="AL2880" s="49" t="s">
        <v>30</v>
      </c>
      <c r="AN2880" s="1"/>
      <c r="AP2880" s="1"/>
    </row>
    <row r="2881" spans="1:43" ht="36">
      <c r="A2881" s="1" t="s">
        <v>5775</v>
      </c>
      <c r="B2881" s="1" t="s">
        <v>5781</v>
      </c>
      <c r="C2881" s="1" t="s">
        <v>5721</v>
      </c>
      <c r="D2881" s="1">
        <v>6</v>
      </c>
      <c r="E2881" s="1">
        <v>3</v>
      </c>
      <c r="F2881" s="1" t="s">
        <v>7707</v>
      </c>
      <c r="G2881" s="1" t="s">
        <v>5726</v>
      </c>
      <c r="I2881" s="1" t="s">
        <v>104</v>
      </c>
      <c r="K2881" s="1" t="s">
        <v>1586</v>
      </c>
      <c r="M2881" s="16"/>
      <c r="O2881" s="42" t="s">
        <v>113</v>
      </c>
      <c r="T2881" s="49" t="s">
        <v>113</v>
      </c>
      <c r="V2881" s="2" t="s">
        <v>5727</v>
      </c>
      <c r="W2881" s="2" t="s">
        <v>5813</v>
      </c>
      <c r="AL2881" s="49" t="s">
        <v>30</v>
      </c>
      <c r="AN2881" s="1"/>
      <c r="AP2881" s="1"/>
      <c r="AQ2881" s="1"/>
    </row>
    <row r="2882" spans="1:43" ht="36">
      <c r="A2882" s="1" t="s">
        <v>5775</v>
      </c>
      <c r="B2882" s="1" t="s">
        <v>5782</v>
      </c>
      <c r="C2882" s="1" t="s">
        <v>5721</v>
      </c>
      <c r="D2882" s="1">
        <v>7</v>
      </c>
      <c r="E2882" s="1">
        <v>3</v>
      </c>
      <c r="F2882" s="1" t="s">
        <v>7707</v>
      </c>
      <c r="G2882" s="1" t="s">
        <v>5728</v>
      </c>
      <c r="I2882" s="1" t="s">
        <v>104</v>
      </c>
      <c r="K2882" s="1" t="s">
        <v>2720</v>
      </c>
      <c r="L2882" s="2" t="s">
        <v>685</v>
      </c>
      <c r="M2882" s="16"/>
      <c r="O2882" s="42">
        <v>3</v>
      </c>
      <c r="T2882" s="49">
        <v>1</v>
      </c>
      <c r="V2882" s="2" t="s">
        <v>5729</v>
      </c>
      <c r="AL2882" s="49" t="s">
        <v>30</v>
      </c>
      <c r="AN2882" s="1"/>
      <c r="AP2882" s="1"/>
      <c r="AQ2882" s="1"/>
    </row>
    <row r="2883" spans="1:43" ht="36">
      <c r="A2883" s="1" t="s">
        <v>5775</v>
      </c>
      <c r="B2883" s="1" t="s">
        <v>5783</v>
      </c>
      <c r="C2883" s="1" t="s">
        <v>5721</v>
      </c>
      <c r="D2883" s="1">
        <v>8</v>
      </c>
      <c r="E2883" s="1">
        <v>3</v>
      </c>
      <c r="F2883" s="1" t="s">
        <v>7707</v>
      </c>
      <c r="G2883" s="1" t="s">
        <v>5730</v>
      </c>
      <c r="I2883" s="1" t="s">
        <v>82</v>
      </c>
      <c r="L2883" s="2" t="s">
        <v>155</v>
      </c>
      <c r="M2883" s="16"/>
      <c r="T2883" s="49"/>
      <c r="V2883" s="2" t="s">
        <v>5731</v>
      </c>
      <c r="W2883" s="2" t="s">
        <v>5811</v>
      </c>
      <c r="AL2883" s="49" t="s">
        <v>30</v>
      </c>
      <c r="AN2883" s="1"/>
      <c r="AP2883" s="1"/>
      <c r="AQ2883" s="1"/>
    </row>
    <row r="2884" spans="1:43" ht="84">
      <c r="A2884" s="75" t="s">
        <v>5775</v>
      </c>
      <c r="B2884" s="75" t="s">
        <v>5784</v>
      </c>
      <c r="C2884" s="75" t="s">
        <v>5732</v>
      </c>
      <c r="D2884" s="75">
        <v>1</v>
      </c>
      <c r="E2884" s="75">
        <v>1</v>
      </c>
      <c r="F2884" s="75" t="s">
        <v>7708</v>
      </c>
      <c r="G2884" s="75" t="s">
        <v>2674</v>
      </c>
      <c r="I2884" s="1" t="s">
        <v>768</v>
      </c>
      <c r="M2884" s="16"/>
      <c r="N2884" s="41" t="s">
        <v>9489</v>
      </c>
      <c r="T2884" s="49"/>
      <c r="V2884" s="2" t="s">
        <v>769</v>
      </c>
      <c r="X2884" s="1" t="s">
        <v>1665</v>
      </c>
      <c r="Y2884" s="1" t="s">
        <v>2674</v>
      </c>
      <c r="AA2884" s="1" t="s">
        <v>768</v>
      </c>
      <c r="AF2884" s="41" t="s">
        <v>9490</v>
      </c>
      <c r="AL2884" s="49" t="s">
        <v>30</v>
      </c>
      <c r="AN2884" s="2" t="s">
        <v>5774</v>
      </c>
      <c r="AP2884" s="1"/>
      <c r="AQ2884" s="1"/>
    </row>
    <row r="2885" spans="1:43" ht="48">
      <c r="A2885" s="1" t="s">
        <v>5775</v>
      </c>
      <c r="B2885" s="1" t="s">
        <v>5785</v>
      </c>
      <c r="C2885" s="1" t="s">
        <v>5732</v>
      </c>
      <c r="D2885" s="1">
        <v>2</v>
      </c>
      <c r="E2885" s="1">
        <v>1</v>
      </c>
      <c r="F2885" s="1" t="s">
        <v>7708</v>
      </c>
      <c r="G2885" s="1" t="s">
        <v>5733</v>
      </c>
      <c r="H2885" s="1" t="s">
        <v>26</v>
      </c>
      <c r="I2885" s="1" t="s">
        <v>94</v>
      </c>
      <c r="K2885" s="1" t="s">
        <v>2536</v>
      </c>
      <c r="M2885" s="16"/>
      <c r="N2885" s="41">
        <v>20</v>
      </c>
      <c r="O2885" s="42">
        <v>3</v>
      </c>
      <c r="Q2885" s="44">
        <v>3</v>
      </c>
      <c r="R2885" s="45">
        <v>3</v>
      </c>
      <c r="S2885" s="46">
        <v>12</v>
      </c>
      <c r="T2885" s="49"/>
      <c r="U2885" s="1">
        <v>5</v>
      </c>
      <c r="V2885" s="2" t="s">
        <v>5805</v>
      </c>
      <c r="AL2885" s="49" t="s">
        <v>30</v>
      </c>
      <c r="AN2885" s="1"/>
      <c r="AP2885" s="1"/>
      <c r="AQ2885" s="1"/>
    </row>
    <row r="2886" spans="1:43" ht="60">
      <c r="A2886" s="1" t="s">
        <v>5775</v>
      </c>
      <c r="B2886" s="1" t="s">
        <v>5786</v>
      </c>
      <c r="C2886" s="1" t="s">
        <v>5732</v>
      </c>
      <c r="D2886" s="1">
        <v>3</v>
      </c>
      <c r="E2886" s="1">
        <v>1</v>
      </c>
      <c r="F2886" s="1" t="s">
        <v>7708</v>
      </c>
      <c r="G2886" s="1" t="s">
        <v>5734</v>
      </c>
      <c r="H2886" s="1" t="s">
        <v>26</v>
      </c>
      <c r="I2886" s="1" t="s">
        <v>104</v>
      </c>
      <c r="K2886" s="1" t="s">
        <v>1106</v>
      </c>
      <c r="M2886" s="16"/>
      <c r="O2886" s="42">
        <v>5</v>
      </c>
      <c r="T2886" s="49">
        <v>8</v>
      </c>
      <c r="U2886" s="1">
        <v>5</v>
      </c>
      <c r="V2886" s="2" t="s">
        <v>5735</v>
      </c>
      <c r="AL2886" s="49" t="s">
        <v>30</v>
      </c>
      <c r="AN2886" s="1"/>
      <c r="AP2886" s="1"/>
      <c r="AQ2886" s="1"/>
    </row>
    <row r="2887" spans="1:43" ht="48">
      <c r="A2887" s="1" t="s">
        <v>5775</v>
      </c>
      <c r="B2887" s="1" t="s">
        <v>5787</v>
      </c>
      <c r="C2887" s="1" t="s">
        <v>5732</v>
      </c>
      <c r="D2887" s="1">
        <v>4</v>
      </c>
      <c r="E2887" s="1">
        <v>2</v>
      </c>
      <c r="F2887" s="1" t="s">
        <v>7708</v>
      </c>
      <c r="G2887" s="1" t="s">
        <v>5736</v>
      </c>
      <c r="I2887" s="1" t="s">
        <v>94</v>
      </c>
      <c r="K2887" s="1" t="s">
        <v>2536</v>
      </c>
      <c r="M2887" s="16"/>
      <c r="N2887" s="41">
        <v>44</v>
      </c>
      <c r="O2887" s="42">
        <v>1</v>
      </c>
      <c r="Q2887" s="44">
        <v>4</v>
      </c>
      <c r="R2887" s="45">
        <v>4</v>
      </c>
      <c r="S2887" s="46">
        <v>6</v>
      </c>
      <c r="T2887" s="49"/>
      <c r="V2887" s="2" t="s">
        <v>5737</v>
      </c>
      <c r="AL2887" s="49" t="s">
        <v>30</v>
      </c>
      <c r="AN2887" s="1"/>
      <c r="AP2887" s="1"/>
      <c r="AQ2887" s="1"/>
    </row>
    <row r="2888" spans="1:43" ht="24">
      <c r="A2888" s="1" t="s">
        <v>5775</v>
      </c>
      <c r="B2888" s="1" t="s">
        <v>5788</v>
      </c>
      <c r="C2888" s="1" t="s">
        <v>5732</v>
      </c>
      <c r="D2888" s="1">
        <v>5</v>
      </c>
      <c r="E2888" s="1">
        <v>3</v>
      </c>
      <c r="F2888" s="1" t="s">
        <v>7708</v>
      </c>
      <c r="G2888" s="1" t="s">
        <v>5738</v>
      </c>
      <c r="I2888" s="1" t="s">
        <v>94</v>
      </c>
      <c r="K2888" s="1" t="s">
        <v>604</v>
      </c>
      <c r="M2888" s="16"/>
      <c r="N2888" s="41">
        <v>15</v>
      </c>
      <c r="O2888" s="42">
        <v>2</v>
      </c>
      <c r="Q2888" s="44">
        <v>4</v>
      </c>
      <c r="R2888" s="45">
        <v>2</v>
      </c>
      <c r="S2888" s="46">
        <v>3</v>
      </c>
      <c r="T2888" s="49"/>
      <c r="V2888" s="2" t="s">
        <v>5806</v>
      </c>
      <c r="W2888" s="2" t="s">
        <v>5739</v>
      </c>
      <c r="AL2888" s="49" t="s">
        <v>30</v>
      </c>
      <c r="AN2888" s="1"/>
      <c r="AP2888" s="1"/>
      <c r="AQ2888" s="1"/>
    </row>
    <row r="2889" spans="1:43">
      <c r="A2889" s="1" t="s">
        <v>5775</v>
      </c>
      <c r="B2889" s="1" t="s">
        <v>5789</v>
      </c>
      <c r="C2889" s="1" t="s">
        <v>5732</v>
      </c>
      <c r="D2889" s="1">
        <v>6</v>
      </c>
      <c r="E2889" s="1">
        <v>2</v>
      </c>
      <c r="F2889" s="1" t="s">
        <v>7708</v>
      </c>
      <c r="G2889" s="1" t="s">
        <v>5740</v>
      </c>
      <c r="I2889" s="1" t="s">
        <v>94</v>
      </c>
      <c r="K2889" s="1" t="s">
        <v>604</v>
      </c>
      <c r="M2889" s="16"/>
      <c r="N2889" s="41">
        <v>36</v>
      </c>
      <c r="O2889" s="42">
        <v>3</v>
      </c>
      <c r="Q2889" s="44">
        <v>2</v>
      </c>
      <c r="R2889" s="45">
        <v>1</v>
      </c>
      <c r="S2889" s="46">
        <v>4</v>
      </c>
      <c r="T2889" s="49"/>
      <c r="V2889" s="2" t="s">
        <v>5741</v>
      </c>
      <c r="W2889" s="2" t="s">
        <v>5742</v>
      </c>
      <c r="AL2889" s="49" t="s">
        <v>30</v>
      </c>
      <c r="AN2889" s="1"/>
      <c r="AP2889" s="1"/>
      <c r="AQ2889" s="1"/>
    </row>
    <row r="2890" spans="1:43" ht="24">
      <c r="A2890" s="1" t="s">
        <v>5775</v>
      </c>
      <c r="B2890" s="1" t="s">
        <v>5790</v>
      </c>
      <c r="C2890" s="1" t="s">
        <v>5732</v>
      </c>
      <c r="D2890" s="1">
        <v>7</v>
      </c>
      <c r="E2890" s="1">
        <v>3</v>
      </c>
      <c r="F2890" s="1" t="s">
        <v>7708</v>
      </c>
      <c r="G2890" s="1" t="s">
        <v>5743</v>
      </c>
      <c r="I2890" s="1" t="s">
        <v>104</v>
      </c>
      <c r="K2890" s="1" t="s">
        <v>1106</v>
      </c>
      <c r="M2890" s="16"/>
      <c r="O2890" s="42">
        <v>2</v>
      </c>
      <c r="T2890" s="49">
        <v>6</v>
      </c>
      <c r="V2890" s="2" t="s">
        <v>5744</v>
      </c>
      <c r="W2890" s="2" t="s">
        <v>17520</v>
      </c>
      <c r="AL2890" s="49" t="s">
        <v>30</v>
      </c>
      <c r="AN2890" s="1"/>
      <c r="AP2890" s="1"/>
      <c r="AQ2890" s="1"/>
    </row>
    <row r="2891" spans="1:43" ht="36">
      <c r="A2891" s="1" t="s">
        <v>5775</v>
      </c>
      <c r="B2891" s="1" t="s">
        <v>5791</v>
      </c>
      <c r="C2891" s="1" t="s">
        <v>5732</v>
      </c>
      <c r="D2891" s="1">
        <v>8</v>
      </c>
      <c r="E2891" s="1">
        <v>2</v>
      </c>
      <c r="F2891" s="1" t="s">
        <v>7708</v>
      </c>
      <c r="G2891" s="1" t="s">
        <v>5745</v>
      </c>
      <c r="I2891" s="1" t="s">
        <v>104</v>
      </c>
      <c r="K2891" s="1" t="s">
        <v>1106</v>
      </c>
      <c r="M2891" s="16"/>
      <c r="O2891" s="42">
        <v>4</v>
      </c>
      <c r="T2891" s="49">
        <v>4</v>
      </c>
      <c r="V2891" s="2" t="s">
        <v>7703</v>
      </c>
      <c r="AL2891" s="49" t="s">
        <v>30</v>
      </c>
      <c r="AN2891" s="1"/>
      <c r="AP2891" s="1"/>
      <c r="AQ2891" s="1"/>
    </row>
    <row r="2892" spans="1:43">
      <c r="A2892" s="1" t="s">
        <v>5775</v>
      </c>
      <c r="B2892" s="1" t="s">
        <v>5792</v>
      </c>
      <c r="C2892" s="1" t="s">
        <v>5732</v>
      </c>
      <c r="D2892" s="1">
        <v>9</v>
      </c>
      <c r="E2892" s="1">
        <v>3</v>
      </c>
      <c r="F2892" s="1" t="s">
        <v>7708</v>
      </c>
      <c r="G2892" s="1" t="s">
        <v>5746</v>
      </c>
      <c r="I2892" s="1" t="s">
        <v>82</v>
      </c>
      <c r="L2892" s="2" t="s">
        <v>5748</v>
      </c>
      <c r="M2892" s="16"/>
      <c r="T2892" s="49"/>
      <c r="V2892" s="2" t="s">
        <v>5747</v>
      </c>
      <c r="W2892" s="2" t="s">
        <v>5742</v>
      </c>
      <c r="AL2892" s="49" t="s">
        <v>30</v>
      </c>
      <c r="AN2892" s="1"/>
      <c r="AP2892" s="1"/>
      <c r="AQ2892" s="1"/>
    </row>
    <row r="2893" spans="1:43" ht="48">
      <c r="A2893" s="1" t="s">
        <v>5775</v>
      </c>
      <c r="B2893" s="1" t="s">
        <v>5793</v>
      </c>
      <c r="C2893" s="1" t="s">
        <v>5732</v>
      </c>
      <c r="D2893" s="1">
        <v>10</v>
      </c>
      <c r="E2893" s="1">
        <v>2</v>
      </c>
      <c r="F2893" s="1" t="s">
        <v>7708</v>
      </c>
      <c r="G2893" s="1" t="s">
        <v>5749</v>
      </c>
      <c r="I2893" s="1" t="s">
        <v>82</v>
      </c>
      <c r="M2893" s="16"/>
      <c r="T2893" s="49"/>
      <c r="V2893" s="2" t="s">
        <v>5750</v>
      </c>
      <c r="AL2893" s="49" t="s">
        <v>30</v>
      </c>
      <c r="AN2893" s="1"/>
      <c r="AP2893" s="1"/>
      <c r="AQ2893" s="1"/>
    </row>
    <row r="2894" spans="1:43" ht="72">
      <c r="A2894" s="75" t="s">
        <v>5775</v>
      </c>
      <c r="B2894" s="75" t="s">
        <v>5794</v>
      </c>
      <c r="C2894" s="75" t="s">
        <v>5751</v>
      </c>
      <c r="D2894" s="75">
        <v>1</v>
      </c>
      <c r="E2894" s="75">
        <v>1</v>
      </c>
      <c r="F2894" s="75" t="s">
        <v>7706</v>
      </c>
      <c r="G2894" s="75" t="s">
        <v>2643</v>
      </c>
      <c r="I2894" s="1" t="s">
        <v>768</v>
      </c>
      <c r="M2894" s="16"/>
      <c r="N2894" s="41" t="s">
        <v>9489</v>
      </c>
      <c r="T2894" s="49"/>
      <c r="V2894" s="2" t="s">
        <v>769</v>
      </c>
      <c r="Y2894" s="1" t="s">
        <v>2643</v>
      </c>
      <c r="AA2894" s="1" t="s">
        <v>768</v>
      </c>
      <c r="AF2894" s="41" t="s">
        <v>9490</v>
      </c>
      <c r="AL2894" s="49" t="s">
        <v>30</v>
      </c>
      <c r="AN2894" s="2" t="s">
        <v>7704</v>
      </c>
      <c r="AP2894" s="1"/>
      <c r="AQ2894" s="1"/>
    </row>
    <row r="2895" spans="1:43" ht="72">
      <c r="A2895" s="1" t="s">
        <v>5775</v>
      </c>
      <c r="B2895" s="1" t="s">
        <v>5795</v>
      </c>
      <c r="C2895" s="1" t="s">
        <v>5751</v>
      </c>
      <c r="D2895" s="1">
        <v>2</v>
      </c>
      <c r="E2895" s="1">
        <v>1</v>
      </c>
      <c r="F2895" s="1" t="s">
        <v>7706</v>
      </c>
      <c r="G2895" s="1" t="s">
        <v>9558</v>
      </c>
      <c r="I2895" s="1" t="s">
        <v>125</v>
      </c>
      <c r="M2895" s="16">
        <v>2</v>
      </c>
      <c r="N2895" s="41" t="s">
        <v>9489</v>
      </c>
      <c r="T2895" s="49"/>
      <c r="V2895" s="2" t="s">
        <v>2832</v>
      </c>
      <c r="Y2895" s="1" t="s">
        <v>737</v>
      </c>
      <c r="AA2895" s="1" t="s">
        <v>125</v>
      </c>
      <c r="AE2895" s="1">
        <v>2</v>
      </c>
      <c r="AF2895" s="41" t="s">
        <v>9490</v>
      </c>
      <c r="AL2895" s="49">
        <v>5</v>
      </c>
      <c r="AN2895" s="2" t="s">
        <v>5771</v>
      </c>
      <c r="AP2895" s="1"/>
      <c r="AQ2895" s="1"/>
    </row>
    <row r="2896" spans="1:43" ht="120">
      <c r="A2896" s="1" t="s">
        <v>5775</v>
      </c>
      <c r="B2896" s="1" t="s">
        <v>5796</v>
      </c>
      <c r="C2896" s="1" t="s">
        <v>5751</v>
      </c>
      <c r="D2896" s="1">
        <v>3</v>
      </c>
      <c r="E2896" s="1">
        <v>1</v>
      </c>
      <c r="F2896" s="1" t="s">
        <v>7706</v>
      </c>
      <c r="G2896" s="1" t="s">
        <v>9558</v>
      </c>
      <c r="I2896" s="1" t="s">
        <v>125</v>
      </c>
      <c r="M2896" s="16">
        <v>2</v>
      </c>
      <c r="N2896" s="41" t="s">
        <v>9489</v>
      </c>
      <c r="T2896" s="49"/>
      <c r="V2896" s="2" t="s">
        <v>2832</v>
      </c>
      <c r="Y2896" s="1" t="s">
        <v>9612</v>
      </c>
      <c r="AA2896" s="1" t="s">
        <v>125</v>
      </c>
      <c r="AE2896" s="1">
        <v>2</v>
      </c>
      <c r="AF2896" s="41" t="s">
        <v>9490</v>
      </c>
      <c r="AL2896" s="49" t="s">
        <v>799</v>
      </c>
      <c r="AM2896" s="1">
        <v>1</v>
      </c>
      <c r="AN2896" s="2" t="s">
        <v>5772</v>
      </c>
      <c r="AP2896" s="1"/>
      <c r="AQ2896" s="1"/>
    </row>
    <row r="2897" spans="1:43" ht="24">
      <c r="A2897" s="1" t="s">
        <v>5775</v>
      </c>
      <c r="B2897" s="1" t="s">
        <v>5797</v>
      </c>
      <c r="C2897" s="1" t="s">
        <v>5751</v>
      </c>
      <c r="D2897" s="1">
        <v>4</v>
      </c>
      <c r="E2897" s="1">
        <v>1</v>
      </c>
      <c r="F2897" s="1" t="s">
        <v>7706</v>
      </c>
      <c r="G2897" s="1" t="s">
        <v>9558</v>
      </c>
      <c r="I2897" s="1" t="s">
        <v>125</v>
      </c>
      <c r="M2897" s="16">
        <v>2</v>
      </c>
      <c r="N2897" s="41" t="s">
        <v>9489</v>
      </c>
      <c r="T2897" s="49"/>
      <c r="V2897" s="2" t="s">
        <v>2832</v>
      </c>
      <c r="Y2897" s="1" t="s">
        <v>9613</v>
      </c>
      <c r="AA2897" s="1" t="s">
        <v>125</v>
      </c>
      <c r="AE2897" s="1">
        <v>2</v>
      </c>
      <c r="AF2897" s="41" t="s">
        <v>9490</v>
      </c>
      <c r="AL2897" s="49">
        <v>1</v>
      </c>
      <c r="AM2897" s="1">
        <v>1</v>
      </c>
      <c r="AN2897" s="2" t="s">
        <v>7705</v>
      </c>
      <c r="AP2897" s="1"/>
      <c r="AQ2897" s="1"/>
    </row>
    <row r="2898" spans="1:43" ht="36">
      <c r="A2898" s="1" t="s">
        <v>5775</v>
      </c>
      <c r="B2898" s="1" t="s">
        <v>5798</v>
      </c>
      <c r="C2898" s="1" t="s">
        <v>5751</v>
      </c>
      <c r="D2898" s="1">
        <v>5</v>
      </c>
      <c r="E2898" s="1">
        <v>3</v>
      </c>
      <c r="F2898" s="1" t="s">
        <v>7706</v>
      </c>
      <c r="G2898" s="1" t="s">
        <v>5752</v>
      </c>
      <c r="I2898" s="1" t="s">
        <v>94</v>
      </c>
      <c r="K2898" s="1" t="s">
        <v>604</v>
      </c>
      <c r="L2898" s="2" t="s">
        <v>155</v>
      </c>
      <c r="M2898" s="16"/>
      <c r="N2898" s="41">
        <v>10</v>
      </c>
      <c r="O2898" s="42">
        <v>1</v>
      </c>
      <c r="Q2898" s="44">
        <v>3</v>
      </c>
      <c r="R2898" s="45">
        <v>1</v>
      </c>
      <c r="S2898" s="46">
        <v>6</v>
      </c>
      <c r="T2898" s="49"/>
      <c r="V2898" s="2" t="s">
        <v>5753</v>
      </c>
      <c r="AL2898" s="49" t="s">
        <v>30</v>
      </c>
      <c r="AN2898" s="1"/>
      <c r="AP2898" s="1"/>
      <c r="AQ2898" s="1"/>
    </row>
    <row r="2899" spans="1:43" ht="24">
      <c r="A2899" s="1" t="s">
        <v>5775</v>
      </c>
      <c r="B2899" s="1" t="s">
        <v>5799</v>
      </c>
      <c r="C2899" s="1" t="s">
        <v>5751</v>
      </c>
      <c r="D2899" s="1">
        <v>6</v>
      </c>
      <c r="E2899" s="1">
        <v>3</v>
      </c>
      <c r="F2899" s="1" t="s">
        <v>7706</v>
      </c>
      <c r="G2899" s="1" t="s">
        <v>5754</v>
      </c>
      <c r="I2899" s="1" t="s">
        <v>94</v>
      </c>
      <c r="K2899" s="1" t="s">
        <v>938</v>
      </c>
      <c r="N2899" s="41">
        <v>34</v>
      </c>
      <c r="O2899" s="42" t="s">
        <v>113</v>
      </c>
      <c r="Q2899" s="44" t="s">
        <v>113</v>
      </c>
      <c r="R2899" s="45">
        <v>3</v>
      </c>
      <c r="S2899" s="46">
        <v>5</v>
      </c>
      <c r="V2899" s="2" t="s">
        <v>5755</v>
      </c>
      <c r="W2899" s="2" t="s">
        <v>5809</v>
      </c>
      <c r="AL2899" s="47" t="s">
        <v>30</v>
      </c>
      <c r="AP2899" s="1"/>
      <c r="AQ2899" s="1"/>
    </row>
    <row r="2900" spans="1:43" ht="36">
      <c r="A2900" s="1" t="s">
        <v>5775</v>
      </c>
      <c r="B2900" s="1" t="s">
        <v>5800</v>
      </c>
      <c r="C2900" s="1" t="s">
        <v>5751</v>
      </c>
      <c r="D2900" s="1">
        <v>7</v>
      </c>
      <c r="E2900" s="1">
        <v>4</v>
      </c>
      <c r="F2900" s="1" t="s">
        <v>7706</v>
      </c>
      <c r="G2900" s="1" t="s">
        <v>5756</v>
      </c>
      <c r="I2900" s="1" t="s">
        <v>104</v>
      </c>
      <c r="K2900" s="1" t="s">
        <v>1586</v>
      </c>
      <c r="O2900" s="42">
        <v>4</v>
      </c>
      <c r="T2900" s="47">
        <v>6</v>
      </c>
      <c r="V2900" s="2" t="s">
        <v>5757</v>
      </c>
      <c r="W2900" s="2" t="s">
        <v>5758</v>
      </c>
      <c r="AL2900" s="47" t="s">
        <v>30</v>
      </c>
      <c r="AP2900" s="1"/>
      <c r="AQ2900" s="1"/>
    </row>
    <row r="2901" spans="1:43" ht="36">
      <c r="A2901" s="1" t="s">
        <v>5775</v>
      </c>
      <c r="B2901" s="1" t="s">
        <v>5801</v>
      </c>
      <c r="C2901" s="1" t="s">
        <v>5751</v>
      </c>
      <c r="D2901" s="1">
        <v>8</v>
      </c>
      <c r="E2901" s="1">
        <v>3</v>
      </c>
      <c r="F2901" s="1" t="s">
        <v>7706</v>
      </c>
      <c r="G2901" s="1" t="s">
        <v>5759</v>
      </c>
      <c r="I2901" s="1" t="s">
        <v>82</v>
      </c>
      <c r="V2901" s="2" t="s">
        <v>5807</v>
      </c>
      <c r="W2901" s="2" t="s">
        <v>5808</v>
      </c>
      <c r="AL2901" s="47" t="s">
        <v>30</v>
      </c>
      <c r="AP2901" s="1"/>
      <c r="AQ2901" s="1"/>
    </row>
    <row r="2902" spans="1:43" ht="24">
      <c r="A2902" s="1" t="s">
        <v>5775</v>
      </c>
      <c r="B2902" s="1" t="s">
        <v>5802</v>
      </c>
      <c r="C2902" s="1" t="s">
        <v>5751</v>
      </c>
      <c r="D2902" s="1">
        <v>9</v>
      </c>
      <c r="E2902" s="1">
        <v>3</v>
      </c>
      <c r="F2902" s="1" t="s">
        <v>7706</v>
      </c>
      <c r="G2902" s="1" t="s">
        <v>5761</v>
      </c>
      <c r="I2902" s="1" t="s">
        <v>82</v>
      </c>
      <c r="L2902" s="2" t="s">
        <v>5748</v>
      </c>
      <c r="V2902" s="2" t="s">
        <v>5763</v>
      </c>
      <c r="W2902" s="2" t="s">
        <v>5765</v>
      </c>
      <c r="AL2902" s="47" t="s">
        <v>30</v>
      </c>
      <c r="AM2902" s="1">
        <v>1</v>
      </c>
      <c r="AP2902" s="1"/>
      <c r="AQ2902" s="1"/>
    </row>
    <row r="2903" spans="1:43" ht="96">
      <c r="A2903" s="79" t="s">
        <v>10373</v>
      </c>
      <c r="B2903" s="79" t="s">
        <v>10375</v>
      </c>
      <c r="C2903" s="79" t="s">
        <v>5712</v>
      </c>
      <c r="D2903" s="79">
        <v>1</v>
      </c>
      <c r="E2903" s="79">
        <v>1</v>
      </c>
      <c r="F2903" s="79" t="s">
        <v>10460</v>
      </c>
      <c r="G2903" s="79" t="s">
        <v>4935</v>
      </c>
      <c r="I2903" s="1" t="s">
        <v>768</v>
      </c>
      <c r="K2903" s="2"/>
      <c r="N2903" s="41" t="s">
        <v>9489</v>
      </c>
      <c r="V2903" s="2" t="s">
        <v>769</v>
      </c>
      <c r="X2903" s="1" t="s">
        <v>279</v>
      </c>
      <c r="Y2903" s="1" t="s">
        <v>4935</v>
      </c>
      <c r="AA2903" s="1" t="s">
        <v>768</v>
      </c>
      <c r="AF2903" s="41" t="s">
        <v>9490</v>
      </c>
      <c r="AN2903" s="2" t="s">
        <v>10461</v>
      </c>
      <c r="AP2903" s="1"/>
      <c r="AQ2903" s="1"/>
    </row>
    <row r="2904" spans="1:43" ht="48">
      <c r="A2904" s="1" t="s">
        <v>10373</v>
      </c>
      <c r="B2904" s="1" t="s">
        <v>10376</v>
      </c>
      <c r="C2904" s="1" t="s">
        <v>5712</v>
      </c>
      <c r="D2904" s="1">
        <v>2</v>
      </c>
      <c r="E2904" s="1">
        <v>3</v>
      </c>
      <c r="F2904" s="1" t="s">
        <v>10460</v>
      </c>
      <c r="G2904" s="1" t="s">
        <v>10377</v>
      </c>
      <c r="I2904" s="1" t="s">
        <v>94</v>
      </c>
      <c r="K2904" s="2" t="s">
        <v>10378</v>
      </c>
      <c r="L2904" s="2" t="s">
        <v>3239</v>
      </c>
      <c r="N2904" s="41">
        <v>20</v>
      </c>
      <c r="O2904" s="42">
        <v>2</v>
      </c>
      <c r="Q2904" s="44">
        <v>3</v>
      </c>
      <c r="R2904" s="45">
        <v>2</v>
      </c>
      <c r="S2904" s="46">
        <v>4</v>
      </c>
      <c r="V2904" s="2" t="s">
        <v>10379</v>
      </c>
      <c r="AP2904" s="1"/>
      <c r="AQ2904" s="1"/>
    </row>
    <row r="2905" spans="1:43" ht="24">
      <c r="A2905" s="1" t="s">
        <v>10373</v>
      </c>
      <c r="B2905" s="1" t="s">
        <v>10380</v>
      </c>
      <c r="C2905" s="1" t="s">
        <v>5712</v>
      </c>
      <c r="D2905" s="1">
        <v>3</v>
      </c>
      <c r="E2905" s="1">
        <v>4</v>
      </c>
      <c r="F2905" s="1" t="s">
        <v>10460</v>
      </c>
      <c r="G2905" s="1" t="s">
        <v>10381</v>
      </c>
      <c r="I2905" s="1" t="s">
        <v>94</v>
      </c>
      <c r="K2905" s="2" t="s">
        <v>938</v>
      </c>
      <c r="N2905" s="41">
        <v>28</v>
      </c>
      <c r="O2905" s="42">
        <v>2</v>
      </c>
      <c r="Q2905" s="44">
        <v>3</v>
      </c>
      <c r="R2905" s="45">
        <v>3</v>
      </c>
      <c r="S2905" s="46">
        <v>6</v>
      </c>
      <c r="V2905" s="2" t="s">
        <v>10382</v>
      </c>
      <c r="W2905" s="2" t="s">
        <v>10383</v>
      </c>
      <c r="AP2905" s="1"/>
      <c r="AQ2905" s="1"/>
    </row>
    <row r="2906" spans="1:43" ht="60">
      <c r="A2906" s="1" t="s">
        <v>10373</v>
      </c>
      <c r="B2906" s="1" t="s">
        <v>10384</v>
      </c>
      <c r="C2906" s="1" t="s">
        <v>5712</v>
      </c>
      <c r="D2906" s="1">
        <v>4</v>
      </c>
      <c r="E2906" s="1">
        <v>3</v>
      </c>
      <c r="F2906" s="1" t="s">
        <v>10460</v>
      </c>
      <c r="G2906" s="1" t="s">
        <v>10385</v>
      </c>
      <c r="I2906" s="1" t="s">
        <v>94</v>
      </c>
      <c r="K2906" s="2" t="s">
        <v>10386</v>
      </c>
      <c r="N2906" s="41">
        <v>42</v>
      </c>
      <c r="O2906" s="42">
        <v>4</v>
      </c>
      <c r="Q2906" s="44">
        <v>6</v>
      </c>
      <c r="R2906" s="45">
        <v>4</v>
      </c>
      <c r="S2906" s="46">
        <v>10</v>
      </c>
      <c r="U2906" s="1">
        <v>1</v>
      </c>
      <c r="V2906" s="2" t="s">
        <v>10387</v>
      </c>
      <c r="AP2906" s="1"/>
      <c r="AQ2906" s="1"/>
    </row>
    <row r="2907" spans="1:43" ht="48">
      <c r="A2907" s="1" t="s">
        <v>10373</v>
      </c>
      <c r="B2907" s="1" t="s">
        <v>10388</v>
      </c>
      <c r="C2907" s="1" t="s">
        <v>5712</v>
      </c>
      <c r="D2907" s="1">
        <v>5</v>
      </c>
      <c r="E2907" s="1">
        <v>3</v>
      </c>
      <c r="F2907" s="1" t="s">
        <v>10460</v>
      </c>
      <c r="G2907" s="1" t="s">
        <v>10389</v>
      </c>
      <c r="I2907" s="1" t="s">
        <v>104</v>
      </c>
      <c r="K2907" s="2" t="s">
        <v>4947</v>
      </c>
      <c r="O2907" s="42" t="s">
        <v>113</v>
      </c>
      <c r="T2907" s="47">
        <v>6</v>
      </c>
      <c r="V2907" s="2" t="s">
        <v>10390</v>
      </c>
      <c r="W2907" s="2" t="s">
        <v>10462</v>
      </c>
      <c r="AP2907" s="1"/>
      <c r="AQ2907" s="1"/>
    </row>
    <row r="2908" spans="1:43" ht="24">
      <c r="A2908" s="1" t="s">
        <v>10373</v>
      </c>
      <c r="B2908" s="1" t="s">
        <v>10391</v>
      </c>
      <c r="C2908" s="1" t="s">
        <v>5712</v>
      </c>
      <c r="D2908" s="1">
        <v>6</v>
      </c>
      <c r="E2908" s="1">
        <v>3</v>
      </c>
      <c r="F2908" s="1" t="s">
        <v>10460</v>
      </c>
      <c r="G2908" s="1" t="s">
        <v>10392</v>
      </c>
      <c r="I2908" s="1" t="s">
        <v>104</v>
      </c>
      <c r="K2908" s="2" t="s">
        <v>10393</v>
      </c>
      <c r="O2908" s="42">
        <v>3</v>
      </c>
      <c r="T2908" s="47">
        <v>3</v>
      </c>
      <c r="V2908" s="2" t="s">
        <v>10394</v>
      </c>
      <c r="W2908" s="2" t="s">
        <v>10462</v>
      </c>
      <c r="AP2908" s="1"/>
      <c r="AQ2908" s="1"/>
    </row>
    <row r="2909" spans="1:43" ht="84">
      <c r="A2909" s="1" t="s">
        <v>10373</v>
      </c>
      <c r="B2909" s="1" t="s">
        <v>10395</v>
      </c>
      <c r="C2909" s="1" t="s">
        <v>5712</v>
      </c>
      <c r="D2909" s="1">
        <v>7</v>
      </c>
      <c r="E2909" s="1">
        <v>2</v>
      </c>
      <c r="F2909" s="1" t="s">
        <v>10460</v>
      </c>
      <c r="G2909" s="1" t="s">
        <v>10396</v>
      </c>
      <c r="I2909" s="1" t="s">
        <v>82</v>
      </c>
      <c r="K2909" s="2" t="s">
        <v>4963</v>
      </c>
      <c r="V2909" s="2" t="s">
        <v>10469</v>
      </c>
      <c r="AP2909" s="1"/>
      <c r="AQ2909" s="1"/>
    </row>
    <row r="2910" spans="1:43" ht="48">
      <c r="A2910" s="1" t="s">
        <v>10373</v>
      </c>
      <c r="B2910" s="1" t="s">
        <v>10397</v>
      </c>
      <c r="C2910" s="1" t="s">
        <v>5712</v>
      </c>
      <c r="D2910" s="1">
        <v>8</v>
      </c>
      <c r="E2910" s="1">
        <v>2</v>
      </c>
      <c r="F2910" s="1" t="s">
        <v>10460</v>
      </c>
      <c r="G2910" s="1" t="s">
        <v>10398</v>
      </c>
      <c r="I2910" s="1" t="s">
        <v>82</v>
      </c>
      <c r="K2910" s="2"/>
      <c r="V2910" s="2" t="s">
        <v>10399</v>
      </c>
      <c r="AP2910" s="1"/>
      <c r="AQ2910" s="1"/>
    </row>
    <row r="2911" spans="1:43" ht="60">
      <c r="A2911" s="75" t="s">
        <v>10373</v>
      </c>
      <c r="B2911" s="75" t="s">
        <v>10400</v>
      </c>
      <c r="C2911" s="75" t="s">
        <v>5717</v>
      </c>
      <c r="D2911" s="75">
        <v>1</v>
      </c>
      <c r="E2911" s="75">
        <v>1</v>
      </c>
      <c r="F2911" s="75" t="s">
        <v>10401</v>
      </c>
      <c r="G2911" s="75" t="s">
        <v>2975</v>
      </c>
      <c r="I2911" s="1" t="s">
        <v>768</v>
      </c>
      <c r="K2911" s="2"/>
      <c r="N2911" s="41" t="s">
        <v>9489</v>
      </c>
      <c r="V2911" s="2" t="s">
        <v>769</v>
      </c>
      <c r="X2911" s="1" t="s">
        <v>1673</v>
      </c>
      <c r="Y2911" s="1" t="s">
        <v>2975</v>
      </c>
      <c r="AA2911" s="1" t="s">
        <v>768</v>
      </c>
      <c r="AF2911" s="41" t="s">
        <v>9490</v>
      </c>
      <c r="AN2911" s="2" t="s">
        <v>10463</v>
      </c>
      <c r="AP2911" s="1"/>
      <c r="AQ2911" s="1"/>
    </row>
    <row r="2912" spans="1:43" ht="96">
      <c r="A2912" s="1" t="s">
        <v>10373</v>
      </c>
      <c r="B2912" s="1" t="s">
        <v>10402</v>
      </c>
      <c r="C2912" s="1" t="s">
        <v>5717</v>
      </c>
      <c r="D2912" s="1">
        <v>2</v>
      </c>
      <c r="E2912" s="1">
        <v>1</v>
      </c>
      <c r="F2912" s="1" t="s">
        <v>10401</v>
      </c>
      <c r="G2912" s="1" t="s">
        <v>10403</v>
      </c>
      <c r="I2912" s="1" t="s">
        <v>125</v>
      </c>
      <c r="K2912" s="2"/>
      <c r="M2912" s="15">
        <v>2</v>
      </c>
      <c r="N2912" s="41" t="s">
        <v>9489</v>
      </c>
      <c r="V2912" s="2" t="s">
        <v>10404</v>
      </c>
      <c r="Y2912" s="1" t="s">
        <v>10403</v>
      </c>
      <c r="AA2912" s="1" t="s">
        <v>125</v>
      </c>
      <c r="AE2912" s="1">
        <v>2</v>
      </c>
      <c r="AF2912" s="41" t="s">
        <v>9490</v>
      </c>
      <c r="AL2912" s="47">
        <v>12</v>
      </c>
      <c r="AN2912" s="2" t="s">
        <v>10464</v>
      </c>
      <c r="AP2912" s="1"/>
      <c r="AQ2912" s="1"/>
    </row>
    <row r="2913" spans="1:43" ht="24">
      <c r="A2913" s="1" t="s">
        <v>10373</v>
      </c>
      <c r="B2913" s="1" t="s">
        <v>10405</v>
      </c>
      <c r="C2913" s="1" t="s">
        <v>5717</v>
      </c>
      <c r="D2913" s="1">
        <v>3</v>
      </c>
      <c r="E2913" s="1">
        <v>3</v>
      </c>
      <c r="F2913" s="1" t="s">
        <v>10401</v>
      </c>
      <c r="G2913" s="1" t="s">
        <v>10406</v>
      </c>
      <c r="I2913" s="1" t="s">
        <v>94</v>
      </c>
      <c r="K2913" s="2" t="s">
        <v>2668</v>
      </c>
      <c r="L2913" s="2" t="s">
        <v>3003</v>
      </c>
      <c r="N2913" s="41">
        <v>5</v>
      </c>
      <c r="O2913" s="42">
        <v>3</v>
      </c>
      <c r="Q2913" s="44">
        <v>5</v>
      </c>
      <c r="R2913" s="45">
        <v>3</v>
      </c>
      <c r="S2913" s="46">
        <v>5</v>
      </c>
      <c r="V2913" s="2" t="s">
        <v>10407</v>
      </c>
      <c r="W2913" s="2" t="s">
        <v>10408</v>
      </c>
      <c r="AP2913" s="1"/>
      <c r="AQ2913" s="1"/>
    </row>
    <row r="2914" spans="1:43" ht="24">
      <c r="A2914" s="1" t="s">
        <v>10373</v>
      </c>
      <c r="B2914" s="1" t="s">
        <v>10409</v>
      </c>
      <c r="C2914" s="1" t="s">
        <v>5717</v>
      </c>
      <c r="D2914" s="1">
        <v>4</v>
      </c>
      <c r="E2914" s="1">
        <v>3</v>
      </c>
      <c r="F2914" s="1" t="s">
        <v>10401</v>
      </c>
      <c r="G2914" s="1" t="s">
        <v>10410</v>
      </c>
      <c r="I2914" s="1" t="s">
        <v>94</v>
      </c>
      <c r="K2914" s="2" t="s">
        <v>604</v>
      </c>
      <c r="L2914" s="2" t="s">
        <v>3003</v>
      </c>
      <c r="N2914" s="41">
        <v>30</v>
      </c>
      <c r="O2914" s="42">
        <v>3</v>
      </c>
      <c r="Q2914" s="44">
        <v>3</v>
      </c>
      <c r="R2914" s="45">
        <v>2</v>
      </c>
      <c r="S2914" s="46">
        <v>3</v>
      </c>
      <c r="V2914" s="2" t="s">
        <v>10411</v>
      </c>
      <c r="W2914" s="2" t="s">
        <v>10412</v>
      </c>
      <c r="AP2914" s="1"/>
      <c r="AQ2914" s="1"/>
    </row>
    <row r="2915" spans="1:43" ht="48">
      <c r="A2915" s="1" t="s">
        <v>10373</v>
      </c>
      <c r="B2915" s="1" t="s">
        <v>10413</v>
      </c>
      <c r="C2915" s="1" t="s">
        <v>5717</v>
      </c>
      <c r="D2915" s="1">
        <v>5</v>
      </c>
      <c r="E2915" s="1">
        <v>2</v>
      </c>
      <c r="F2915" s="1" t="s">
        <v>10401</v>
      </c>
      <c r="G2915" s="1" t="s">
        <v>10414</v>
      </c>
      <c r="I2915" s="1" t="s">
        <v>94</v>
      </c>
      <c r="K2915" s="2" t="s">
        <v>10415</v>
      </c>
      <c r="L2915" s="2" t="s">
        <v>3003</v>
      </c>
      <c r="N2915" s="41">
        <v>34</v>
      </c>
      <c r="O2915" s="42">
        <v>2</v>
      </c>
      <c r="Q2915" s="44">
        <v>5</v>
      </c>
      <c r="R2915" s="45">
        <v>1</v>
      </c>
      <c r="S2915" s="46">
        <v>7</v>
      </c>
      <c r="V2915" s="2" t="s">
        <v>10416</v>
      </c>
      <c r="AP2915" s="1"/>
      <c r="AQ2915" s="1"/>
    </row>
    <row r="2916" spans="1:43" ht="36">
      <c r="A2916" s="1" t="s">
        <v>10373</v>
      </c>
      <c r="B2916" s="1" t="s">
        <v>10417</v>
      </c>
      <c r="C2916" s="1" t="s">
        <v>5717</v>
      </c>
      <c r="D2916" s="1">
        <v>6</v>
      </c>
      <c r="E2916" s="1">
        <v>2</v>
      </c>
      <c r="F2916" s="1" t="s">
        <v>10401</v>
      </c>
      <c r="G2916" s="1" t="s">
        <v>10418</v>
      </c>
      <c r="I2916" s="1" t="s">
        <v>94</v>
      </c>
      <c r="K2916" s="2" t="s">
        <v>604</v>
      </c>
      <c r="L2916" s="2" t="s">
        <v>155</v>
      </c>
      <c r="N2916" s="41">
        <v>16</v>
      </c>
      <c r="O2916" s="42">
        <v>1</v>
      </c>
      <c r="Q2916" s="44">
        <v>3</v>
      </c>
      <c r="R2916" s="45">
        <v>2</v>
      </c>
      <c r="S2916" s="46">
        <v>5</v>
      </c>
      <c r="V2916" s="2" t="s">
        <v>10419</v>
      </c>
      <c r="AP2916" s="1"/>
      <c r="AQ2916" s="1"/>
    </row>
    <row r="2917" spans="1:43" ht="24">
      <c r="A2917" s="1" t="s">
        <v>10373</v>
      </c>
      <c r="B2917" s="1" t="s">
        <v>10420</v>
      </c>
      <c r="C2917" s="1" t="s">
        <v>5717</v>
      </c>
      <c r="D2917" s="1">
        <v>7</v>
      </c>
      <c r="E2917" s="1">
        <v>3</v>
      </c>
      <c r="F2917" s="1" t="s">
        <v>10401</v>
      </c>
      <c r="G2917" s="1" t="s">
        <v>10421</v>
      </c>
      <c r="I2917" s="1" t="s">
        <v>104</v>
      </c>
      <c r="K2917" s="2" t="s">
        <v>1211</v>
      </c>
      <c r="O2917" s="42">
        <v>1</v>
      </c>
      <c r="T2917" s="47">
        <v>7</v>
      </c>
      <c r="V2917" s="2" t="s">
        <v>10422</v>
      </c>
      <c r="W2917" s="2" t="s">
        <v>10423</v>
      </c>
      <c r="AP2917" s="1"/>
      <c r="AQ2917" s="1"/>
    </row>
    <row r="2918" spans="1:43" ht="36">
      <c r="A2918" s="1" t="s">
        <v>10373</v>
      </c>
      <c r="B2918" s="1" t="s">
        <v>10424</v>
      </c>
      <c r="C2918" s="1" t="s">
        <v>5717</v>
      </c>
      <c r="D2918" s="1">
        <v>8</v>
      </c>
      <c r="E2918" s="1">
        <v>3</v>
      </c>
      <c r="F2918" s="1" t="s">
        <v>10401</v>
      </c>
      <c r="G2918" s="1" t="s">
        <v>10425</v>
      </c>
      <c r="I2918" s="1" t="s">
        <v>104</v>
      </c>
      <c r="K2918" s="2" t="s">
        <v>105</v>
      </c>
      <c r="O2918" s="42">
        <v>4</v>
      </c>
      <c r="T2918" s="47">
        <v>4</v>
      </c>
      <c r="V2918" s="2" t="s">
        <v>10426</v>
      </c>
      <c r="W2918" s="2" t="s">
        <v>10427</v>
      </c>
      <c r="AP2918" s="1"/>
      <c r="AQ2918" s="1"/>
    </row>
    <row r="2919" spans="1:43" ht="60">
      <c r="A2919" s="1" t="s">
        <v>10373</v>
      </c>
      <c r="B2919" s="1" t="s">
        <v>10428</v>
      </c>
      <c r="C2919" s="1" t="s">
        <v>5717</v>
      </c>
      <c r="D2919" s="1">
        <v>9</v>
      </c>
      <c r="E2919" s="1">
        <v>2</v>
      </c>
      <c r="F2919" s="1" t="s">
        <v>10401</v>
      </c>
      <c r="G2919" s="1" t="s">
        <v>10429</v>
      </c>
      <c r="I2919" s="1" t="s">
        <v>82</v>
      </c>
      <c r="K2919" s="2"/>
      <c r="V2919" s="2" t="s">
        <v>10430</v>
      </c>
      <c r="AP2919" s="1"/>
      <c r="AQ2919" s="1"/>
    </row>
    <row r="2920" spans="1:43" ht="108">
      <c r="A2920" s="75" t="s">
        <v>10373</v>
      </c>
      <c r="B2920" s="75" t="s">
        <v>10431</v>
      </c>
      <c r="C2920" s="75" t="s">
        <v>5718</v>
      </c>
      <c r="D2920" s="75">
        <v>1</v>
      </c>
      <c r="E2920" s="75">
        <v>1</v>
      </c>
      <c r="F2920" s="75" t="s">
        <v>10432</v>
      </c>
      <c r="G2920" s="75" t="s">
        <v>5225</v>
      </c>
      <c r="I2920" s="1" t="s">
        <v>768</v>
      </c>
      <c r="K2920" s="2"/>
      <c r="N2920" s="41" t="s">
        <v>9489</v>
      </c>
      <c r="V2920" s="2" t="s">
        <v>10568</v>
      </c>
      <c r="X2920" s="1" t="s">
        <v>1665</v>
      </c>
      <c r="Y2920" s="1" t="s">
        <v>5225</v>
      </c>
      <c r="AA2920" s="1" t="s">
        <v>768</v>
      </c>
      <c r="AF2920" s="41" t="s">
        <v>9490</v>
      </c>
      <c r="AN2920" s="2" t="s">
        <v>10433</v>
      </c>
      <c r="AP2920" s="1"/>
      <c r="AQ2920" s="1"/>
    </row>
    <row r="2921" spans="1:43" ht="60">
      <c r="A2921" s="1" t="s">
        <v>10373</v>
      </c>
      <c r="B2921" s="1" t="s">
        <v>10434</v>
      </c>
      <c r="C2921" s="1" t="s">
        <v>5718</v>
      </c>
      <c r="D2921" s="1">
        <v>2</v>
      </c>
      <c r="E2921" s="1">
        <v>1</v>
      </c>
      <c r="F2921" s="1" t="s">
        <v>10432</v>
      </c>
      <c r="G2921" s="1" t="s">
        <v>5279</v>
      </c>
      <c r="H2921" s="1" t="s">
        <v>26</v>
      </c>
      <c r="I2921" s="1" t="s">
        <v>94</v>
      </c>
      <c r="K2921" s="2" t="s">
        <v>10435</v>
      </c>
      <c r="N2921" s="41">
        <v>50</v>
      </c>
      <c r="O2921" s="42">
        <v>4</v>
      </c>
      <c r="Q2921" s="44">
        <v>7</v>
      </c>
      <c r="R2921" s="45">
        <v>7</v>
      </c>
      <c r="S2921" s="46">
        <v>21</v>
      </c>
      <c r="U2921" s="1">
        <v>3</v>
      </c>
      <c r="V2921" s="2" t="s">
        <v>10436</v>
      </c>
      <c r="AP2921" s="1"/>
      <c r="AQ2921" s="1"/>
    </row>
    <row r="2922" spans="1:43" ht="60">
      <c r="A2922" s="1" t="s">
        <v>10373</v>
      </c>
      <c r="B2922" s="1" t="s">
        <v>10437</v>
      </c>
      <c r="C2922" s="1" t="s">
        <v>5718</v>
      </c>
      <c r="D2922" s="1">
        <v>3</v>
      </c>
      <c r="E2922" s="1">
        <v>3</v>
      </c>
      <c r="F2922" s="1" t="s">
        <v>10432</v>
      </c>
      <c r="G2922" s="1" t="s">
        <v>10438</v>
      </c>
      <c r="I2922" s="1" t="s">
        <v>94</v>
      </c>
      <c r="K2922" s="2" t="s">
        <v>5234</v>
      </c>
      <c r="N2922" s="41">
        <v>46</v>
      </c>
      <c r="O2922" s="42">
        <v>4</v>
      </c>
      <c r="Q2922" s="44">
        <v>4</v>
      </c>
      <c r="R2922" s="45">
        <v>0</v>
      </c>
      <c r="S2922" s="46">
        <v>3</v>
      </c>
      <c r="V2922" s="2" t="s">
        <v>10439</v>
      </c>
      <c r="AP2922" s="1"/>
      <c r="AQ2922" s="1"/>
    </row>
    <row r="2923" spans="1:43" ht="60">
      <c r="A2923" s="1" t="s">
        <v>10373</v>
      </c>
      <c r="B2923" s="1" t="s">
        <v>10440</v>
      </c>
      <c r="C2923" s="1" t="s">
        <v>5718</v>
      </c>
      <c r="D2923" s="1">
        <v>4</v>
      </c>
      <c r="E2923" s="1">
        <v>4</v>
      </c>
      <c r="F2923" s="1" t="s">
        <v>10432</v>
      </c>
      <c r="G2923" s="1" t="s">
        <v>10441</v>
      </c>
      <c r="I2923" s="1" t="s">
        <v>94</v>
      </c>
      <c r="K2923" s="2" t="s">
        <v>5234</v>
      </c>
      <c r="N2923" s="41">
        <v>10</v>
      </c>
      <c r="O2923" s="42">
        <v>2</v>
      </c>
      <c r="Q2923" s="44">
        <v>5</v>
      </c>
      <c r="R2923" s="45">
        <v>1</v>
      </c>
      <c r="S2923" s="46">
        <v>4</v>
      </c>
      <c r="V2923" s="2" t="s">
        <v>10442</v>
      </c>
      <c r="AP2923" s="1"/>
      <c r="AQ2923" s="1"/>
    </row>
    <row r="2924" spans="1:43" ht="24">
      <c r="A2924" s="1" t="s">
        <v>10373</v>
      </c>
      <c r="B2924" s="1" t="s">
        <v>10443</v>
      </c>
      <c r="C2924" s="1" t="s">
        <v>5718</v>
      </c>
      <c r="D2924" s="1">
        <v>5</v>
      </c>
      <c r="E2924" s="1">
        <v>3</v>
      </c>
      <c r="F2924" s="1" t="s">
        <v>10432</v>
      </c>
      <c r="G2924" s="1" t="s">
        <v>10444</v>
      </c>
      <c r="I2924" s="1" t="s">
        <v>104</v>
      </c>
      <c r="K2924" s="2" t="s">
        <v>10445</v>
      </c>
      <c r="O2924" s="42">
        <v>3</v>
      </c>
      <c r="T2924" s="47">
        <v>3</v>
      </c>
      <c r="V2924" s="2" t="s">
        <v>10557</v>
      </c>
      <c r="W2924" s="2" t="s">
        <v>10446</v>
      </c>
      <c r="AP2924" s="1"/>
      <c r="AQ2924" s="1"/>
    </row>
    <row r="2925" spans="1:43" ht="60">
      <c r="A2925" s="1" t="s">
        <v>10373</v>
      </c>
      <c r="B2925" s="1" t="s">
        <v>10447</v>
      </c>
      <c r="C2925" s="1" t="s">
        <v>5718</v>
      </c>
      <c r="D2925" s="1">
        <v>6</v>
      </c>
      <c r="E2925" s="1">
        <v>3</v>
      </c>
      <c r="F2925" s="1" t="s">
        <v>10432</v>
      </c>
      <c r="G2925" s="1" t="s">
        <v>10448</v>
      </c>
      <c r="I2925" s="1" t="s">
        <v>104</v>
      </c>
      <c r="K2925" s="2" t="s">
        <v>5248</v>
      </c>
      <c r="O2925" s="42">
        <v>3</v>
      </c>
      <c r="T2925" s="47">
        <v>5</v>
      </c>
      <c r="V2925" s="2" t="s">
        <v>10449</v>
      </c>
      <c r="AP2925" s="1"/>
      <c r="AQ2925" s="1"/>
    </row>
    <row r="2926" spans="1:43" ht="36">
      <c r="A2926" s="1" t="s">
        <v>10373</v>
      </c>
      <c r="B2926" s="1" t="s">
        <v>10450</v>
      </c>
      <c r="C2926" s="1" t="s">
        <v>5718</v>
      </c>
      <c r="D2926" s="1">
        <v>7</v>
      </c>
      <c r="E2926" s="1">
        <v>2</v>
      </c>
      <c r="F2926" s="1" t="s">
        <v>10432</v>
      </c>
      <c r="G2926" s="1" t="s">
        <v>10451</v>
      </c>
      <c r="I2926" s="1" t="s">
        <v>82</v>
      </c>
      <c r="K2926" s="2"/>
      <c r="V2926" s="2" t="s">
        <v>10452</v>
      </c>
      <c r="W2926" s="2" t="s">
        <v>10453</v>
      </c>
      <c r="AP2926" s="1"/>
      <c r="AQ2926" s="1"/>
    </row>
    <row r="2927" spans="1:43" ht="36">
      <c r="A2927" s="1" t="s">
        <v>10373</v>
      </c>
      <c r="B2927" s="1" t="s">
        <v>10454</v>
      </c>
      <c r="C2927" s="1" t="s">
        <v>5718</v>
      </c>
      <c r="D2927" s="1">
        <v>8</v>
      </c>
      <c r="E2927" s="1">
        <v>3</v>
      </c>
      <c r="F2927" s="1" t="s">
        <v>10432</v>
      </c>
      <c r="G2927" s="1" t="s">
        <v>10455</v>
      </c>
      <c r="I2927" s="1" t="s">
        <v>82</v>
      </c>
      <c r="K2927" s="2"/>
      <c r="L2927" s="2" t="s">
        <v>155</v>
      </c>
      <c r="V2927" s="2" t="s">
        <v>10456</v>
      </c>
      <c r="AP2927" s="1"/>
      <c r="AQ2927" s="1"/>
    </row>
    <row r="2928" spans="1:43" ht="60">
      <c r="A2928" s="75" t="s">
        <v>10373</v>
      </c>
      <c r="B2928" s="75" t="s">
        <v>10614</v>
      </c>
      <c r="C2928" s="75" t="s">
        <v>10457</v>
      </c>
      <c r="D2928" s="75">
        <v>1</v>
      </c>
      <c r="E2928" s="75">
        <v>1</v>
      </c>
      <c r="F2928" s="75" t="s">
        <v>10544</v>
      </c>
      <c r="G2928" s="75" t="s">
        <v>4678</v>
      </c>
      <c r="I2928" s="1" t="s">
        <v>768</v>
      </c>
      <c r="K2928" s="2"/>
      <c r="N2928" s="41" t="s">
        <v>9489</v>
      </c>
      <c r="V2928" s="2" t="s">
        <v>10567</v>
      </c>
      <c r="X2928" s="1" t="s">
        <v>1673</v>
      </c>
      <c r="Y2928" s="1" t="s">
        <v>4678</v>
      </c>
      <c r="AA2928" s="1" t="s">
        <v>768</v>
      </c>
      <c r="AF2928" s="41" t="s">
        <v>9490</v>
      </c>
      <c r="AN2928" s="2" t="s">
        <v>10545</v>
      </c>
      <c r="AP2928" s="1"/>
      <c r="AQ2928" s="1"/>
    </row>
    <row r="2929" spans="1:43" ht="60">
      <c r="A2929" s="1" t="s">
        <v>10373</v>
      </c>
      <c r="B2929" s="1" t="s">
        <v>10615</v>
      </c>
      <c r="C2929" s="1" t="s">
        <v>10457</v>
      </c>
      <c r="D2929" s="1">
        <v>2</v>
      </c>
      <c r="E2929" s="1">
        <v>4</v>
      </c>
      <c r="F2929" s="1" t="s">
        <v>10544</v>
      </c>
      <c r="G2929" s="1" t="s">
        <v>10546</v>
      </c>
      <c r="I2929" s="1" t="s">
        <v>94</v>
      </c>
      <c r="K2929" s="2" t="s">
        <v>604</v>
      </c>
      <c r="N2929" s="41">
        <v>28</v>
      </c>
      <c r="O2929" s="42">
        <v>3</v>
      </c>
      <c r="Q2929" s="44">
        <v>2</v>
      </c>
      <c r="R2929" s="45">
        <v>2</v>
      </c>
      <c r="S2929" s="46">
        <v>3</v>
      </c>
      <c r="U2929" s="1" t="s">
        <v>4679</v>
      </c>
      <c r="V2929" s="2" t="s">
        <v>10547</v>
      </c>
      <c r="AP2929" s="1"/>
      <c r="AQ2929" s="1"/>
    </row>
    <row r="2930" spans="1:43" ht="60">
      <c r="A2930" s="1" t="s">
        <v>10373</v>
      </c>
      <c r="B2930" s="1" t="s">
        <v>10616</v>
      </c>
      <c r="C2930" s="1" t="s">
        <v>10457</v>
      </c>
      <c r="D2930" s="1">
        <v>3</v>
      </c>
      <c r="E2930" s="1">
        <v>3</v>
      </c>
      <c r="F2930" s="1" t="s">
        <v>10544</v>
      </c>
      <c r="G2930" s="1" t="s">
        <v>10548</v>
      </c>
      <c r="I2930" s="1" t="s">
        <v>94</v>
      </c>
      <c r="K2930" s="2" t="s">
        <v>10549</v>
      </c>
      <c r="N2930" s="41">
        <v>42</v>
      </c>
      <c r="O2930" s="42">
        <v>4</v>
      </c>
      <c r="Q2930" s="44">
        <v>5</v>
      </c>
      <c r="R2930" s="45">
        <v>3</v>
      </c>
      <c r="S2930" s="46">
        <v>6</v>
      </c>
      <c r="U2930" s="1" t="s">
        <v>4679</v>
      </c>
      <c r="V2930" s="2" t="s">
        <v>10550</v>
      </c>
      <c r="AP2930" s="1"/>
      <c r="AQ2930" s="1"/>
    </row>
    <row r="2931" spans="1:43" ht="24">
      <c r="A2931" s="1" t="s">
        <v>10373</v>
      </c>
      <c r="B2931" s="1" t="s">
        <v>10617</v>
      </c>
      <c r="C2931" s="1" t="s">
        <v>10457</v>
      </c>
      <c r="D2931" s="1">
        <v>4</v>
      </c>
      <c r="E2931" s="1">
        <v>2</v>
      </c>
      <c r="F2931" s="1" t="s">
        <v>10544</v>
      </c>
      <c r="G2931" s="1" t="s">
        <v>10551</v>
      </c>
      <c r="I2931" s="1" t="s">
        <v>94</v>
      </c>
      <c r="K2931" s="2" t="s">
        <v>2246</v>
      </c>
      <c r="N2931" s="41">
        <v>12</v>
      </c>
      <c r="O2931" s="42">
        <v>2</v>
      </c>
      <c r="Q2931" s="44">
        <v>4</v>
      </c>
      <c r="R2931" s="45">
        <v>2</v>
      </c>
      <c r="S2931" s="46">
        <v>5</v>
      </c>
      <c r="V2931" s="2" t="s">
        <v>10552</v>
      </c>
      <c r="W2931" s="2" t="s">
        <v>10553</v>
      </c>
      <c r="AP2931" s="1"/>
      <c r="AQ2931" s="1"/>
    </row>
    <row r="2932" spans="1:43" ht="36">
      <c r="A2932" s="1" t="s">
        <v>10373</v>
      </c>
      <c r="B2932" s="1" t="s">
        <v>10618</v>
      </c>
      <c r="C2932" s="1" t="s">
        <v>10457</v>
      </c>
      <c r="D2932" s="1">
        <v>5</v>
      </c>
      <c r="E2932" s="1">
        <v>2</v>
      </c>
      <c r="F2932" s="1" t="s">
        <v>10544</v>
      </c>
      <c r="G2932" s="1" t="s">
        <v>10554</v>
      </c>
      <c r="I2932" s="1" t="s">
        <v>104</v>
      </c>
      <c r="K2932" s="2" t="s">
        <v>1106</v>
      </c>
      <c r="O2932" s="42">
        <v>5</v>
      </c>
      <c r="T2932" s="47">
        <v>4</v>
      </c>
      <c r="V2932" s="2" t="s">
        <v>10555</v>
      </c>
      <c r="W2932" s="2" t="s">
        <v>10556</v>
      </c>
      <c r="AP2932" s="1"/>
      <c r="AQ2932" s="1"/>
    </row>
    <row r="2933" spans="1:43" ht="24">
      <c r="A2933" s="1" t="s">
        <v>10373</v>
      </c>
      <c r="B2933" s="1" t="s">
        <v>10619</v>
      </c>
      <c r="C2933" s="1" t="s">
        <v>10457</v>
      </c>
      <c r="D2933" s="1">
        <v>6</v>
      </c>
      <c r="E2933" s="1">
        <v>3</v>
      </c>
      <c r="F2933" s="1" t="s">
        <v>10544</v>
      </c>
      <c r="G2933" s="1" t="s">
        <v>10558</v>
      </c>
      <c r="I2933" s="1" t="s">
        <v>104</v>
      </c>
      <c r="K2933" s="2" t="s">
        <v>1586</v>
      </c>
      <c r="O2933" s="42">
        <v>3</v>
      </c>
      <c r="T2933" s="47">
        <v>6</v>
      </c>
      <c r="V2933" s="2" t="s">
        <v>10559</v>
      </c>
      <c r="W2933" s="2" t="s">
        <v>10560</v>
      </c>
      <c r="AP2933" s="1"/>
      <c r="AQ2933" s="1"/>
    </row>
    <row r="2934" spans="1:43" ht="36">
      <c r="A2934" s="1" t="s">
        <v>10373</v>
      </c>
      <c r="B2934" s="1" t="s">
        <v>10620</v>
      </c>
      <c r="C2934" s="1" t="s">
        <v>10457</v>
      </c>
      <c r="D2934" s="1">
        <v>7</v>
      </c>
      <c r="E2934" s="1">
        <v>3</v>
      </c>
      <c r="F2934" s="1" t="s">
        <v>10544</v>
      </c>
      <c r="G2934" s="1" t="s">
        <v>10561</v>
      </c>
      <c r="I2934" s="1" t="s">
        <v>82</v>
      </c>
      <c r="K2934" s="2"/>
      <c r="V2934" s="2" t="s">
        <v>10562</v>
      </c>
      <c r="W2934" s="2" t="s">
        <v>10563</v>
      </c>
      <c r="AP2934" s="1"/>
      <c r="AQ2934" s="1"/>
    </row>
    <row r="2935" spans="1:43" ht="36">
      <c r="A2935" s="1" t="s">
        <v>10373</v>
      </c>
      <c r="B2935" s="1" t="s">
        <v>10621</v>
      </c>
      <c r="C2935" s="1" t="s">
        <v>10457</v>
      </c>
      <c r="D2935" s="1">
        <v>8</v>
      </c>
      <c r="E2935" s="1">
        <v>2</v>
      </c>
      <c r="F2935" s="1" t="s">
        <v>10544</v>
      </c>
      <c r="G2935" s="1" t="s">
        <v>10564</v>
      </c>
      <c r="I2935" s="1" t="s">
        <v>82</v>
      </c>
      <c r="K2935" s="2"/>
      <c r="L2935" s="2" t="s">
        <v>155</v>
      </c>
      <c r="V2935" s="2" t="s">
        <v>10565</v>
      </c>
      <c r="W2935" s="2" t="s">
        <v>10566</v>
      </c>
      <c r="AP2935" s="1"/>
      <c r="AQ2935" s="1"/>
    </row>
    <row r="2936" spans="1:43" ht="60">
      <c r="A2936" s="75" t="s">
        <v>10373</v>
      </c>
      <c r="B2936" s="75" t="s">
        <v>10622</v>
      </c>
      <c r="C2936" s="75" t="s">
        <v>10458</v>
      </c>
      <c r="D2936" s="75">
        <v>1</v>
      </c>
      <c r="E2936" s="75">
        <v>1</v>
      </c>
      <c r="F2936" s="75" t="s">
        <v>10569</v>
      </c>
      <c r="G2936" s="75" t="s">
        <v>2289</v>
      </c>
      <c r="I2936" s="1" t="s">
        <v>768</v>
      </c>
      <c r="K2936" s="2"/>
      <c r="N2936" s="41" t="s">
        <v>9489</v>
      </c>
      <c r="V2936" s="2" t="s">
        <v>10567</v>
      </c>
      <c r="X2936" s="1" t="s">
        <v>1673</v>
      </c>
      <c r="Y2936" s="1" t="s">
        <v>2289</v>
      </c>
      <c r="AA2936" s="1" t="s">
        <v>768</v>
      </c>
      <c r="AF2936" s="41" t="s">
        <v>9490</v>
      </c>
      <c r="AN2936" s="2" t="s">
        <v>10570</v>
      </c>
      <c r="AP2936" s="1"/>
      <c r="AQ2936" s="1"/>
    </row>
    <row r="2937" spans="1:43" ht="48">
      <c r="A2937" s="1" t="s">
        <v>10373</v>
      </c>
      <c r="B2937" s="37" t="s">
        <v>10623</v>
      </c>
      <c r="C2937" s="1" t="s">
        <v>10458</v>
      </c>
      <c r="D2937" s="1">
        <v>2</v>
      </c>
      <c r="E2937" s="1">
        <v>3</v>
      </c>
      <c r="F2937" s="1" t="s">
        <v>10569</v>
      </c>
      <c r="G2937" s="1" t="s">
        <v>10571</v>
      </c>
      <c r="I2937" s="1" t="s">
        <v>94</v>
      </c>
      <c r="K2937" s="2" t="s">
        <v>604</v>
      </c>
      <c r="N2937" s="41">
        <v>18</v>
      </c>
      <c r="O2937" s="42">
        <v>2</v>
      </c>
      <c r="Q2937" s="44">
        <v>2</v>
      </c>
      <c r="R2937" s="45">
        <v>2</v>
      </c>
      <c r="S2937" s="46">
        <v>5</v>
      </c>
      <c r="V2937" s="2" t="s">
        <v>10640</v>
      </c>
      <c r="AP2937" s="1"/>
      <c r="AQ2937" s="1"/>
    </row>
    <row r="2938" spans="1:43" ht="72">
      <c r="A2938" s="1" t="s">
        <v>10373</v>
      </c>
      <c r="B2938" s="1" t="s">
        <v>10624</v>
      </c>
      <c r="C2938" s="1" t="s">
        <v>10458</v>
      </c>
      <c r="D2938" s="1">
        <v>3</v>
      </c>
      <c r="E2938" s="1">
        <v>2</v>
      </c>
      <c r="F2938" s="1" t="s">
        <v>10569</v>
      </c>
      <c r="G2938" s="1" t="s">
        <v>10572</v>
      </c>
      <c r="I2938" s="1" t="s">
        <v>94</v>
      </c>
      <c r="K2938" s="2" t="s">
        <v>582</v>
      </c>
      <c r="N2938" s="41">
        <v>28</v>
      </c>
      <c r="O2938" s="42">
        <v>3</v>
      </c>
      <c r="Q2938" s="44">
        <v>3</v>
      </c>
      <c r="R2938" s="45">
        <v>5</v>
      </c>
      <c r="S2938" s="46">
        <v>4</v>
      </c>
      <c r="V2938" s="2" t="s">
        <v>10573</v>
      </c>
      <c r="AP2938" s="1"/>
      <c r="AQ2938" s="1"/>
    </row>
    <row r="2939" spans="1:43" ht="60">
      <c r="A2939" s="1" t="s">
        <v>10373</v>
      </c>
      <c r="B2939" s="1" t="s">
        <v>10625</v>
      </c>
      <c r="C2939" s="1" t="s">
        <v>10458</v>
      </c>
      <c r="D2939" s="1">
        <v>4</v>
      </c>
      <c r="E2939" s="1">
        <v>3</v>
      </c>
      <c r="F2939" s="1" t="s">
        <v>10569</v>
      </c>
      <c r="G2939" s="1" t="s">
        <v>10574</v>
      </c>
      <c r="I2939" s="1" t="s">
        <v>94</v>
      </c>
      <c r="K2939" s="2" t="s">
        <v>2318</v>
      </c>
      <c r="N2939" s="41">
        <v>15</v>
      </c>
      <c r="O2939" s="42">
        <v>5</v>
      </c>
      <c r="Q2939" s="44" t="s">
        <v>113</v>
      </c>
      <c r="R2939" s="45">
        <v>5</v>
      </c>
      <c r="S2939" s="46" t="s">
        <v>113</v>
      </c>
      <c r="V2939" s="2" t="s">
        <v>10575</v>
      </c>
      <c r="AP2939" s="1"/>
      <c r="AQ2939" s="1"/>
    </row>
    <row r="2940" spans="1:43" ht="72">
      <c r="A2940" s="1" t="s">
        <v>10373</v>
      </c>
      <c r="B2940" s="1" t="s">
        <v>10626</v>
      </c>
      <c r="C2940" s="1" t="s">
        <v>10458</v>
      </c>
      <c r="D2940" s="1">
        <v>5</v>
      </c>
      <c r="E2940" s="1">
        <v>2</v>
      </c>
      <c r="F2940" s="1" t="s">
        <v>10569</v>
      </c>
      <c r="G2940" s="1" t="s">
        <v>10576</v>
      </c>
      <c r="I2940" s="1" t="s">
        <v>94</v>
      </c>
      <c r="K2940" s="2" t="s">
        <v>2318</v>
      </c>
      <c r="N2940" s="41">
        <v>45</v>
      </c>
      <c r="O2940" s="42">
        <v>6</v>
      </c>
      <c r="Q2940" s="44" t="s">
        <v>113</v>
      </c>
      <c r="R2940" s="45">
        <v>6</v>
      </c>
      <c r="S2940" s="46" t="s">
        <v>113</v>
      </c>
      <c r="V2940" s="2" t="s">
        <v>10577</v>
      </c>
      <c r="AP2940" s="1"/>
      <c r="AQ2940" s="1"/>
    </row>
    <row r="2941" spans="1:43" ht="96">
      <c r="A2941" s="1" t="s">
        <v>10373</v>
      </c>
      <c r="B2941" s="1" t="s">
        <v>10627</v>
      </c>
      <c r="C2941" s="1" t="s">
        <v>10458</v>
      </c>
      <c r="D2941" s="1">
        <v>6</v>
      </c>
      <c r="E2941" s="1">
        <v>3</v>
      </c>
      <c r="F2941" s="1" t="s">
        <v>10569</v>
      </c>
      <c r="G2941" s="1" t="s">
        <v>10578</v>
      </c>
      <c r="I2941" s="1" t="s">
        <v>104</v>
      </c>
      <c r="K2941" s="2" t="s">
        <v>1586</v>
      </c>
      <c r="O2941" s="42">
        <v>4</v>
      </c>
      <c r="T2941" s="47">
        <v>4</v>
      </c>
      <c r="V2941" s="2" t="s">
        <v>10641</v>
      </c>
      <c r="AP2941" s="1"/>
      <c r="AQ2941" s="1"/>
    </row>
    <row r="2942" spans="1:43" ht="24">
      <c r="A2942" s="1" t="s">
        <v>10373</v>
      </c>
      <c r="B2942" s="1" t="s">
        <v>10628</v>
      </c>
      <c r="C2942" s="1" t="s">
        <v>10458</v>
      </c>
      <c r="D2942" s="1">
        <v>7</v>
      </c>
      <c r="E2942" s="1">
        <v>3</v>
      </c>
      <c r="F2942" s="1" t="s">
        <v>10569</v>
      </c>
      <c r="G2942" s="1" t="s">
        <v>10579</v>
      </c>
      <c r="I2942" s="1" t="s">
        <v>104</v>
      </c>
      <c r="K2942" s="2" t="s">
        <v>10580</v>
      </c>
      <c r="O2942" s="42">
        <v>3</v>
      </c>
      <c r="T2942" s="47">
        <v>7</v>
      </c>
      <c r="V2942" s="2" t="s">
        <v>10610</v>
      </c>
      <c r="W2942" s="2" t="s">
        <v>10581</v>
      </c>
      <c r="AP2942" s="1"/>
      <c r="AQ2942" s="1"/>
    </row>
    <row r="2943" spans="1:43" ht="36">
      <c r="A2943" s="1" t="s">
        <v>10373</v>
      </c>
      <c r="B2943" s="1" t="s">
        <v>10629</v>
      </c>
      <c r="C2943" s="1" t="s">
        <v>10458</v>
      </c>
      <c r="D2943" s="1">
        <v>8</v>
      </c>
      <c r="E2943" s="1">
        <v>3</v>
      </c>
      <c r="F2943" s="1" t="s">
        <v>10569</v>
      </c>
      <c r="G2943" s="1" t="s">
        <v>10582</v>
      </c>
      <c r="I2943" s="1" t="s">
        <v>82</v>
      </c>
      <c r="K2943" s="2"/>
      <c r="V2943" s="2" t="s">
        <v>10583</v>
      </c>
      <c r="W2943" s="2" t="s">
        <v>10609</v>
      </c>
      <c r="AP2943" s="1"/>
      <c r="AQ2943" s="1"/>
    </row>
    <row r="2944" spans="1:43" ht="132">
      <c r="A2944" s="75" t="s">
        <v>10373</v>
      </c>
      <c r="B2944" s="75" t="s">
        <v>10630</v>
      </c>
      <c r="C2944" s="75" t="s">
        <v>10459</v>
      </c>
      <c r="D2944" s="75">
        <v>1</v>
      </c>
      <c r="E2944" s="75">
        <v>1</v>
      </c>
      <c r="F2944" s="75" t="s">
        <v>10584</v>
      </c>
      <c r="G2944" s="75" t="s">
        <v>3055</v>
      </c>
      <c r="I2944" s="1" t="s">
        <v>768</v>
      </c>
      <c r="K2944" s="2"/>
      <c r="N2944" s="41" t="s">
        <v>9489</v>
      </c>
      <c r="V2944" s="2" t="s">
        <v>10567</v>
      </c>
      <c r="X2944" s="1" t="s">
        <v>3107</v>
      </c>
      <c r="Y2944" s="1" t="s">
        <v>3055</v>
      </c>
      <c r="AA2944" s="1" t="s">
        <v>768</v>
      </c>
      <c r="AF2944" s="41" t="s">
        <v>9490</v>
      </c>
      <c r="AN2944" s="2" t="s">
        <v>10585</v>
      </c>
      <c r="AP2944" s="1"/>
      <c r="AQ2944" s="1"/>
    </row>
    <row r="2945" spans="1:43" ht="60">
      <c r="A2945" s="1" t="s">
        <v>10373</v>
      </c>
      <c r="B2945" s="1" t="s">
        <v>10631</v>
      </c>
      <c r="C2945" s="1" t="s">
        <v>10459</v>
      </c>
      <c r="D2945" s="1">
        <v>2</v>
      </c>
      <c r="E2945" s="1">
        <v>2</v>
      </c>
      <c r="F2945" s="1" t="s">
        <v>10584</v>
      </c>
      <c r="G2945" s="1" t="s">
        <v>10586</v>
      </c>
      <c r="I2945" s="1" t="s">
        <v>82</v>
      </c>
      <c r="K2945" s="2" t="s">
        <v>10587</v>
      </c>
      <c r="W2945" s="2" t="s">
        <v>10588</v>
      </c>
      <c r="AP2945" s="1"/>
      <c r="AQ2945" s="1"/>
    </row>
    <row r="2946" spans="1:43" ht="24">
      <c r="A2946" s="1" t="s">
        <v>10373</v>
      </c>
      <c r="B2946" s="1" t="s">
        <v>10632</v>
      </c>
      <c r="C2946" s="1" t="s">
        <v>10459</v>
      </c>
      <c r="D2946" s="1">
        <v>3</v>
      </c>
      <c r="E2946" s="1">
        <v>2</v>
      </c>
      <c r="F2946" s="1" t="s">
        <v>10584</v>
      </c>
      <c r="G2946" s="1" t="s">
        <v>10589</v>
      </c>
      <c r="I2946" s="1" t="s">
        <v>82</v>
      </c>
      <c r="K2946" s="2" t="s">
        <v>10587</v>
      </c>
      <c r="W2946" s="2" t="s">
        <v>10590</v>
      </c>
      <c r="AP2946" s="1"/>
      <c r="AQ2946" s="1"/>
    </row>
    <row r="2947" spans="1:43" ht="24">
      <c r="A2947" s="1" t="s">
        <v>10373</v>
      </c>
      <c r="B2947" s="1" t="s">
        <v>10633</v>
      </c>
      <c r="C2947" s="1" t="s">
        <v>10459</v>
      </c>
      <c r="D2947" s="1">
        <v>4</v>
      </c>
      <c r="E2947" s="1">
        <v>2</v>
      </c>
      <c r="F2947" s="1" t="s">
        <v>10584</v>
      </c>
      <c r="G2947" s="1" t="s">
        <v>10591</v>
      </c>
      <c r="I2947" s="1" t="s">
        <v>82</v>
      </c>
      <c r="K2947" s="2" t="s">
        <v>10587</v>
      </c>
      <c r="W2947" s="2" t="s">
        <v>10592</v>
      </c>
      <c r="AP2947" s="1"/>
      <c r="AQ2947" s="1"/>
    </row>
    <row r="2948" spans="1:43" ht="36">
      <c r="A2948" s="1" t="s">
        <v>10373</v>
      </c>
      <c r="B2948" s="1" t="s">
        <v>10634</v>
      </c>
      <c r="C2948" s="1" t="s">
        <v>10459</v>
      </c>
      <c r="D2948" s="1">
        <v>5</v>
      </c>
      <c r="E2948" s="1">
        <v>2</v>
      </c>
      <c r="F2948" s="1" t="s">
        <v>10584</v>
      </c>
      <c r="G2948" s="1" t="s">
        <v>10593</v>
      </c>
      <c r="I2948" s="1" t="s">
        <v>82</v>
      </c>
      <c r="K2948" s="2" t="s">
        <v>10587</v>
      </c>
      <c r="W2948" s="2" t="s">
        <v>10594</v>
      </c>
      <c r="AP2948" s="1"/>
      <c r="AQ2948" s="1"/>
    </row>
    <row r="2949" spans="1:43" ht="24">
      <c r="A2949" s="1" t="s">
        <v>10373</v>
      </c>
      <c r="B2949" s="1" t="s">
        <v>10635</v>
      </c>
      <c r="C2949" s="1" t="s">
        <v>10459</v>
      </c>
      <c r="D2949" s="1">
        <v>6</v>
      </c>
      <c r="E2949" s="1">
        <v>2</v>
      </c>
      <c r="F2949" s="1" t="s">
        <v>10584</v>
      </c>
      <c r="G2949" s="1" t="s">
        <v>10642</v>
      </c>
      <c r="I2949" s="1" t="s">
        <v>82</v>
      </c>
      <c r="K2949" s="2" t="s">
        <v>10587</v>
      </c>
      <c r="W2949" s="2" t="s">
        <v>10595</v>
      </c>
      <c r="AP2949" s="1"/>
      <c r="AQ2949" s="1"/>
    </row>
    <row r="2950" spans="1:43" ht="36">
      <c r="A2950" s="1" t="s">
        <v>10373</v>
      </c>
      <c r="B2950" s="1" t="s">
        <v>10636</v>
      </c>
      <c r="C2950" s="1" t="s">
        <v>10459</v>
      </c>
      <c r="D2950" s="1">
        <v>7</v>
      </c>
      <c r="E2950" s="1">
        <v>3</v>
      </c>
      <c r="F2950" s="1" t="s">
        <v>10584</v>
      </c>
      <c r="G2950" s="1" t="s">
        <v>10596</v>
      </c>
      <c r="I2950" s="1" t="s">
        <v>94</v>
      </c>
      <c r="K2950" s="2" t="s">
        <v>10597</v>
      </c>
      <c r="N2950" s="41">
        <v>12</v>
      </c>
      <c r="O2950" s="42">
        <v>3</v>
      </c>
      <c r="Q2950" s="44">
        <v>3</v>
      </c>
      <c r="R2950" s="45">
        <v>2</v>
      </c>
      <c r="S2950" s="46">
        <v>5</v>
      </c>
      <c r="V2950" s="2" t="s">
        <v>10598</v>
      </c>
      <c r="W2950" s="2" t="s">
        <v>10599</v>
      </c>
      <c r="AP2950" s="1"/>
      <c r="AQ2950" s="1"/>
    </row>
    <row r="2951" spans="1:43" ht="24">
      <c r="A2951" s="1" t="s">
        <v>10373</v>
      </c>
      <c r="B2951" s="1" t="s">
        <v>10637</v>
      </c>
      <c r="C2951" s="1" t="s">
        <v>10459</v>
      </c>
      <c r="D2951" s="1">
        <v>8</v>
      </c>
      <c r="E2951" s="1">
        <v>2</v>
      </c>
      <c r="F2951" s="1" t="s">
        <v>10584</v>
      </c>
      <c r="G2951" s="1" t="s">
        <v>10600</v>
      </c>
      <c r="I2951" s="1" t="s">
        <v>94</v>
      </c>
      <c r="K2951" s="2" t="s">
        <v>10597</v>
      </c>
      <c r="N2951" s="41">
        <v>42</v>
      </c>
      <c r="O2951" s="42">
        <v>4</v>
      </c>
      <c r="Q2951" s="44">
        <v>4</v>
      </c>
      <c r="R2951" s="45">
        <v>3</v>
      </c>
      <c r="S2951" s="46">
        <v>7</v>
      </c>
      <c r="V2951" s="2" t="s">
        <v>10601</v>
      </c>
      <c r="W2951" s="2" t="s">
        <v>10602</v>
      </c>
      <c r="AP2951" s="1"/>
      <c r="AQ2951" s="1"/>
    </row>
    <row r="2952" spans="1:43" ht="24">
      <c r="A2952" s="1" t="s">
        <v>10373</v>
      </c>
      <c r="B2952" s="1" t="s">
        <v>10638</v>
      </c>
      <c r="C2952" s="1" t="s">
        <v>10459</v>
      </c>
      <c r="D2952" s="1">
        <v>9</v>
      </c>
      <c r="E2952" s="1">
        <v>2</v>
      </c>
      <c r="F2952" s="1" t="s">
        <v>10584</v>
      </c>
      <c r="G2952" s="1" t="s">
        <v>10603</v>
      </c>
      <c r="I2952" s="1" t="s">
        <v>104</v>
      </c>
      <c r="K2952" s="2" t="s">
        <v>1106</v>
      </c>
      <c r="L2952" s="2" t="s">
        <v>10605</v>
      </c>
      <c r="O2952" s="42">
        <v>5</v>
      </c>
      <c r="T2952" s="47">
        <v>2</v>
      </c>
      <c r="V2952" s="2" t="s">
        <v>10604</v>
      </c>
      <c r="AP2952" s="1"/>
      <c r="AQ2952" s="1"/>
    </row>
    <row r="2953" spans="1:43" ht="24">
      <c r="A2953" s="1" t="s">
        <v>10373</v>
      </c>
      <c r="B2953" s="1" t="s">
        <v>10639</v>
      </c>
      <c r="C2953" s="1" t="s">
        <v>10459</v>
      </c>
      <c r="D2953" s="1">
        <v>10</v>
      </c>
      <c r="E2953" s="1">
        <v>2</v>
      </c>
      <c r="F2953" s="1" t="s">
        <v>10584</v>
      </c>
      <c r="G2953" s="1" t="s">
        <v>10606</v>
      </c>
      <c r="I2953" s="1" t="s">
        <v>104</v>
      </c>
      <c r="K2953" s="2" t="s">
        <v>1106</v>
      </c>
      <c r="O2953" s="42">
        <v>2</v>
      </c>
      <c r="T2953" s="47">
        <v>7</v>
      </c>
      <c r="V2953" s="2" t="s">
        <v>10607</v>
      </c>
      <c r="W2953" s="2" t="s">
        <v>10608</v>
      </c>
      <c r="AP2953" s="1"/>
      <c r="AQ2953" s="1"/>
    </row>
    <row r="2954" spans="1:43" ht="36">
      <c r="A2954" s="79" t="s">
        <v>4543</v>
      </c>
      <c r="B2954" s="79" t="s">
        <v>4553</v>
      </c>
      <c r="C2954" s="79" t="s">
        <v>10611</v>
      </c>
      <c r="D2954" s="79">
        <v>1</v>
      </c>
      <c r="E2954" s="79">
        <v>1</v>
      </c>
      <c r="F2954" s="79" t="s">
        <v>4547</v>
      </c>
      <c r="G2954" s="79" t="s">
        <v>4275</v>
      </c>
      <c r="I2954" s="1" t="s">
        <v>768</v>
      </c>
      <c r="N2954" s="41" t="s">
        <v>9489</v>
      </c>
      <c r="V2954" s="2" t="s">
        <v>769</v>
      </c>
      <c r="X2954" s="1" t="s">
        <v>4311</v>
      </c>
      <c r="Y2954" s="1" t="s">
        <v>4275</v>
      </c>
      <c r="AA2954" s="1" t="s">
        <v>768</v>
      </c>
      <c r="AF2954" s="41" t="s">
        <v>9490</v>
      </c>
      <c r="AL2954" s="47" t="s">
        <v>30</v>
      </c>
      <c r="AN2954" s="2" t="s">
        <v>5544</v>
      </c>
      <c r="AP2954" s="1"/>
      <c r="AQ2954" s="1"/>
    </row>
    <row r="2955" spans="1:43" ht="60">
      <c r="A2955" s="1" t="s">
        <v>4543</v>
      </c>
      <c r="B2955" s="1" t="s">
        <v>4561</v>
      </c>
      <c r="C2955" s="1" t="s">
        <v>10611</v>
      </c>
      <c r="D2955" s="1">
        <v>2</v>
      </c>
      <c r="E2955" s="1">
        <v>3</v>
      </c>
      <c r="F2955" s="1" t="s">
        <v>4547</v>
      </c>
      <c r="G2955" s="1" t="s">
        <v>4562</v>
      </c>
      <c r="I2955" s="1" t="s">
        <v>94</v>
      </c>
      <c r="K2955" s="1" t="s">
        <v>95</v>
      </c>
      <c r="N2955" s="41">
        <v>50</v>
      </c>
      <c r="O2955" s="42">
        <v>4</v>
      </c>
      <c r="Q2955" s="44">
        <v>4</v>
      </c>
      <c r="R2955" s="45">
        <v>1</v>
      </c>
      <c r="S2955" s="46">
        <v>3</v>
      </c>
      <c r="V2955" s="2" t="s">
        <v>5549</v>
      </c>
      <c r="AL2955" s="47" t="s">
        <v>30</v>
      </c>
      <c r="AP2955" s="1"/>
      <c r="AQ2955" s="1"/>
    </row>
    <row r="2956" spans="1:43" ht="36">
      <c r="A2956" s="1" t="s">
        <v>4543</v>
      </c>
      <c r="B2956" s="1" t="s">
        <v>4544</v>
      </c>
      <c r="C2956" s="1" t="s">
        <v>10611</v>
      </c>
      <c r="D2956" s="1">
        <v>3</v>
      </c>
      <c r="E2956" s="1">
        <v>3</v>
      </c>
      <c r="F2956" s="1" t="s">
        <v>4547</v>
      </c>
      <c r="G2956" s="1" t="s">
        <v>4545</v>
      </c>
      <c r="I2956" s="1" t="s">
        <v>104</v>
      </c>
      <c r="K2956" s="1" t="s">
        <v>4546</v>
      </c>
      <c r="O2956" s="42">
        <v>2</v>
      </c>
      <c r="T2956" s="47">
        <v>5</v>
      </c>
      <c r="V2956" s="2" t="s">
        <v>5540</v>
      </c>
      <c r="AL2956" s="47" t="s">
        <v>30</v>
      </c>
      <c r="AP2956" s="1"/>
      <c r="AQ2956" s="1"/>
    </row>
    <row r="2957" spans="1:43" ht="36">
      <c r="A2957" s="1" t="s">
        <v>4543</v>
      </c>
      <c r="B2957" s="1" t="s">
        <v>4583</v>
      </c>
      <c r="C2957" s="1" t="s">
        <v>10611</v>
      </c>
      <c r="D2957" s="1">
        <v>4</v>
      </c>
      <c r="E2957" s="1">
        <v>3</v>
      </c>
      <c r="F2957" s="1" t="s">
        <v>4547</v>
      </c>
      <c r="G2957" s="1" t="s">
        <v>4584</v>
      </c>
      <c r="I2957" s="1" t="s">
        <v>104</v>
      </c>
      <c r="K2957" s="1" t="s">
        <v>4585</v>
      </c>
      <c r="O2957" s="42">
        <v>3</v>
      </c>
      <c r="T2957" s="47">
        <v>5</v>
      </c>
      <c r="V2957" s="2" t="s">
        <v>5564</v>
      </c>
      <c r="W2957" s="2" t="s">
        <v>5565</v>
      </c>
      <c r="AL2957" s="47" t="s">
        <v>30</v>
      </c>
      <c r="AP2957" s="1"/>
      <c r="AQ2957" s="1"/>
    </row>
    <row r="2958" spans="1:43" ht="72">
      <c r="A2958" s="1" t="s">
        <v>4543</v>
      </c>
      <c r="B2958" s="1" t="s">
        <v>4586</v>
      </c>
      <c r="C2958" s="1" t="s">
        <v>10611</v>
      </c>
      <c r="D2958" s="1">
        <v>5</v>
      </c>
      <c r="E2958" s="1">
        <v>3</v>
      </c>
      <c r="F2958" s="1" t="s">
        <v>4547</v>
      </c>
      <c r="G2958" s="1" t="s">
        <v>4587</v>
      </c>
      <c r="I2958" s="1" t="s">
        <v>104</v>
      </c>
      <c r="K2958" s="1" t="s">
        <v>4588</v>
      </c>
      <c r="O2958" s="42">
        <v>5</v>
      </c>
      <c r="T2958" s="47" t="s">
        <v>799</v>
      </c>
      <c r="V2958" s="2" t="s">
        <v>5566</v>
      </c>
      <c r="AL2958" s="47" t="s">
        <v>30</v>
      </c>
      <c r="AP2958" s="1"/>
      <c r="AQ2958" s="1"/>
    </row>
    <row r="2959" spans="1:43" ht="36">
      <c r="A2959" s="1" t="s">
        <v>4543</v>
      </c>
      <c r="B2959" s="1" t="s">
        <v>4576</v>
      </c>
      <c r="C2959" s="1" t="s">
        <v>10611</v>
      </c>
      <c r="D2959" s="1">
        <v>6</v>
      </c>
      <c r="E2959" s="1">
        <v>3</v>
      </c>
      <c r="F2959" s="1" t="s">
        <v>4547</v>
      </c>
      <c r="G2959" s="1" t="s">
        <v>4577</v>
      </c>
      <c r="I2959" s="1" t="s">
        <v>82</v>
      </c>
      <c r="V2959" s="2" t="s">
        <v>5559</v>
      </c>
      <c r="W2959" s="2" t="s">
        <v>5560</v>
      </c>
      <c r="AL2959" s="47" t="s">
        <v>30</v>
      </c>
      <c r="AP2959" s="1"/>
      <c r="AQ2959" s="1"/>
    </row>
    <row r="2960" spans="1:43" ht="72">
      <c r="A2960" s="1" t="s">
        <v>4543</v>
      </c>
      <c r="B2960" s="1" t="s">
        <v>4554</v>
      </c>
      <c r="C2960" s="1" t="s">
        <v>10611</v>
      </c>
      <c r="D2960" s="1">
        <v>7</v>
      </c>
      <c r="E2960" s="1">
        <v>2</v>
      </c>
      <c r="F2960" s="1" t="s">
        <v>4547</v>
      </c>
      <c r="G2960" s="1" t="s">
        <v>4555</v>
      </c>
      <c r="I2960" s="1" t="s">
        <v>82</v>
      </c>
      <c r="V2960" s="2" t="s">
        <v>5545</v>
      </c>
      <c r="AL2960" s="47" t="s">
        <v>30</v>
      </c>
      <c r="AP2960" s="1"/>
      <c r="AQ2960" s="1"/>
    </row>
    <row r="2961" spans="1:43" ht="36">
      <c r="A2961" s="1" t="s">
        <v>4543</v>
      </c>
      <c r="B2961" s="1" t="s">
        <v>4565</v>
      </c>
      <c r="C2961" s="1" t="s">
        <v>10611</v>
      </c>
      <c r="D2961" s="1">
        <v>8</v>
      </c>
      <c r="E2961" s="1">
        <v>2</v>
      </c>
      <c r="F2961" s="1" t="s">
        <v>4547</v>
      </c>
      <c r="G2961" s="1" t="s">
        <v>4566</v>
      </c>
      <c r="I2961" s="1" t="s">
        <v>82</v>
      </c>
      <c r="V2961" s="2" t="s">
        <v>5551</v>
      </c>
      <c r="AL2961" s="47" t="s">
        <v>30</v>
      </c>
      <c r="AP2961" s="1"/>
      <c r="AQ2961" s="1"/>
    </row>
    <row r="2962" spans="1:43" ht="60">
      <c r="A2962" s="75" t="s">
        <v>4543</v>
      </c>
      <c r="B2962" s="75" t="s">
        <v>4582</v>
      </c>
      <c r="C2962" s="75" t="s">
        <v>10612</v>
      </c>
      <c r="D2962" s="75">
        <v>1</v>
      </c>
      <c r="E2962" s="75">
        <v>1</v>
      </c>
      <c r="F2962" s="75" t="s">
        <v>4558</v>
      </c>
      <c r="G2962" s="75" t="s">
        <v>4287</v>
      </c>
      <c r="I2962" s="1" t="s">
        <v>768</v>
      </c>
      <c r="N2962" s="41" t="s">
        <v>9489</v>
      </c>
      <c r="V2962" s="2" t="s">
        <v>769</v>
      </c>
      <c r="X2962" s="1" t="s">
        <v>1622</v>
      </c>
      <c r="Y2962" s="1" t="s">
        <v>4287</v>
      </c>
      <c r="AA2962" s="1" t="s">
        <v>768</v>
      </c>
      <c r="AF2962" s="41" t="s">
        <v>9490</v>
      </c>
      <c r="AL2962" s="47" t="s">
        <v>30</v>
      </c>
      <c r="AN2962" s="2" t="s">
        <v>5563</v>
      </c>
      <c r="AP2962" s="1"/>
      <c r="AQ2962" s="1"/>
    </row>
    <row r="2963" spans="1:43" ht="24">
      <c r="A2963" s="1" t="s">
        <v>4543</v>
      </c>
      <c r="B2963" s="1" t="s">
        <v>4556</v>
      </c>
      <c r="C2963" s="1" t="s">
        <v>10612</v>
      </c>
      <c r="D2963" s="1">
        <v>2</v>
      </c>
      <c r="E2963" s="1">
        <v>3</v>
      </c>
      <c r="F2963" s="1" t="s">
        <v>4558</v>
      </c>
      <c r="G2963" s="1" t="s">
        <v>4557</v>
      </c>
      <c r="I2963" s="1" t="s">
        <v>104</v>
      </c>
      <c r="K2963" s="1" t="s">
        <v>1172</v>
      </c>
      <c r="O2963" s="42">
        <v>4</v>
      </c>
      <c r="T2963" s="47">
        <v>3</v>
      </c>
      <c r="V2963" s="2" t="s">
        <v>5546</v>
      </c>
      <c r="W2963" s="2" t="s">
        <v>5547</v>
      </c>
      <c r="AL2963" s="47" t="s">
        <v>30</v>
      </c>
      <c r="AP2963" s="1"/>
      <c r="AQ2963" s="1"/>
    </row>
    <row r="2964" spans="1:43" ht="60">
      <c r="A2964" s="1" t="s">
        <v>4543</v>
      </c>
      <c r="B2964" s="1" t="s">
        <v>4569</v>
      </c>
      <c r="C2964" s="1" t="s">
        <v>10612</v>
      </c>
      <c r="D2964" s="1">
        <v>3</v>
      </c>
      <c r="E2964" s="1">
        <v>4</v>
      </c>
      <c r="F2964" s="1" t="s">
        <v>4558</v>
      </c>
      <c r="G2964" s="1" t="s">
        <v>4570</v>
      </c>
      <c r="I2964" s="1" t="s">
        <v>104</v>
      </c>
      <c r="K2964" s="1" t="s">
        <v>1172</v>
      </c>
      <c r="O2964" s="42">
        <v>3</v>
      </c>
      <c r="T2964" s="47">
        <v>10</v>
      </c>
      <c r="V2964" s="2" t="s">
        <v>5554</v>
      </c>
      <c r="AL2964" s="47" t="s">
        <v>30</v>
      </c>
      <c r="AP2964" s="1"/>
      <c r="AQ2964" s="1"/>
    </row>
    <row r="2965" spans="1:43" ht="48">
      <c r="A2965" s="1" t="s">
        <v>4543</v>
      </c>
      <c r="B2965" s="1" t="s">
        <v>4559</v>
      </c>
      <c r="C2965" s="1" t="s">
        <v>10612</v>
      </c>
      <c r="D2965" s="1">
        <v>4</v>
      </c>
      <c r="E2965" s="1">
        <v>2</v>
      </c>
      <c r="F2965" s="1" t="s">
        <v>4558</v>
      </c>
      <c r="G2965" s="1" t="s">
        <v>4560</v>
      </c>
      <c r="I2965" s="1" t="s">
        <v>82</v>
      </c>
      <c r="V2965" s="2" t="s">
        <v>5548</v>
      </c>
      <c r="AL2965" s="47" t="s">
        <v>30</v>
      </c>
      <c r="AP2965" s="1"/>
      <c r="AQ2965" s="1"/>
    </row>
    <row r="2966" spans="1:43" ht="60">
      <c r="A2966" s="1" t="s">
        <v>4543</v>
      </c>
      <c r="B2966" s="1" t="s">
        <v>4551</v>
      </c>
      <c r="C2966" s="1" t="s">
        <v>10612</v>
      </c>
      <c r="D2966" s="1">
        <v>5</v>
      </c>
      <c r="E2966" s="1">
        <v>1</v>
      </c>
      <c r="F2966" s="1" t="s">
        <v>4552</v>
      </c>
      <c r="G2966" s="1" t="s">
        <v>4338</v>
      </c>
      <c r="H2966" s="1" t="s">
        <v>26</v>
      </c>
      <c r="I2966" s="1" t="s">
        <v>94</v>
      </c>
      <c r="K2966" s="1" t="s">
        <v>604</v>
      </c>
      <c r="N2966" s="41">
        <v>15</v>
      </c>
      <c r="O2966" s="42">
        <v>5</v>
      </c>
      <c r="Q2966" s="44">
        <v>6</v>
      </c>
      <c r="R2966" s="45">
        <v>4</v>
      </c>
      <c r="S2966" s="46">
        <v>11</v>
      </c>
      <c r="U2966" s="1">
        <v>3</v>
      </c>
      <c r="V2966" s="2" t="s">
        <v>5543</v>
      </c>
      <c r="AL2966" s="47" t="s">
        <v>30</v>
      </c>
      <c r="AP2966" s="1"/>
      <c r="AQ2966" s="1"/>
    </row>
    <row r="2967" spans="1:43" ht="60">
      <c r="A2967" s="1" t="s">
        <v>4543</v>
      </c>
      <c r="B2967" s="1" t="s">
        <v>4580</v>
      </c>
      <c r="C2967" s="1" t="s">
        <v>10612</v>
      </c>
      <c r="D2967" s="1">
        <v>6</v>
      </c>
      <c r="E2967" s="1">
        <v>4</v>
      </c>
      <c r="F2967" s="1" t="s">
        <v>4552</v>
      </c>
      <c r="G2967" s="1" t="s">
        <v>4581</v>
      </c>
      <c r="I2967" s="1" t="s">
        <v>94</v>
      </c>
      <c r="K2967" s="1" t="s">
        <v>604</v>
      </c>
      <c r="N2967" s="41">
        <v>45</v>
      </c>
      <c r="O2967" s="42">
        <v>4</v>
      </c>
      <c r="Q2967" s="44">
        <v>4</v>
      </c>
      <c r="R2967" s="45">
        <v>3</v>
      </c>
      <c r="S2967" s="46">
        <v>3</v>
      </c>
      <c r="V2967" s="2" t="s">
        <v>5562</v>
      </c>
      <c r="AL2967" s="47" t="s">
        <v>30</v>
      </c>
      <c r="AP2967" s="1"/>
      <c r="AQ2967" s="1"/>
    </row>
    <row r="2968" spans="1:43" ht="72">
      <c r="A2968" s="1" t="s">
        <v>4543</v>
      </c>
      <c r="B2968" s="1" t="s">
        <v>4591</v>
      </c>
      <c r="C2968" s="1" t="s">
        <v>10612</v>
      </c>
      <c r="D2968" s="1">
        <v>7</v>
      </c>
      <c r="E2968" s="1">
        <v>3</v>
      </c>
      <c r="F2968" s="1" t="s">
        <v>4552</v>
      </c>
      <c r="G2968" s="1" t="s">
        <v>4592</v>
      </c>
      <c r="I2968" s="1" t="s">
        <v>104</v>
      </c>
      <c r="K2968" s="1" t="s">
        <v>1750</v>
      </c>
      <c r="O2968" s="42">
        <v>4</v>
      </c>
      <c r="T2968" s="47">
        <v>3</v>
      </c>
      <c r="V2968" s="2" t="s">
        <v>5568</v>
      </c>
      <c r="AL2968" s="47" t="s">
        <v>30</v>
      </c>
      <c r="AP2968" s="1"/>
      <c r="AQ2968" s="1"/>
    </row>
    <row r="2969" spans="1:43" ht="36">
      <c r="A2969" s="1" t="s">
        <v>4543</v>
      </c>
      <c r="B2969" s="1" t="s">
        <v>4567</v>
      </c>
      <c r="C2969" s="1" t="s">
        <v>10612</v>
      </c>
      <c r="D2969" s="1">
        <v>8</v>
      </c>
      <c r="F2969" s="1" t="s">
        <v>4552</v>
      </c>
      <c r="G2969" s="1" t="s">
        <v>4568</v>
      </c>
      <c r="I2969" s="1" t="s">
        <v>82</v>
      </c>
      <c r="V2969" s="2" t="s">
        <v>5552</v>
      </c>
      <c r="W2969" s="2" t="s">
        <v>5553</v>
      </c>
      <c r="AL2969" s="47" t="s">
        <v>30</v>
      </c>
      <c r="AP2969" s="1"/>
      <c r="AQ2969" s="1"/>
    </row>
    <row r="2970" spans="1:43" ht="96">
      <c r="A2970" s="90" t="s">
        <v>4543</v>
      </c>
      <c r="B2970" s="90" t="s">
        <v>4573</v>
      </c>
      <c r="C2970" s="90" t="s">
        <v>10613</v>
      </c>
      <c r="D2970" s="90">
        <v>1</v>
      </c>
      <c r="E2970" s="90">
        <v>1</v>
      </c>
      <c r="F2970" s="90" t="s">
        <v>4550</v>
      </c>
      <c r="G2970" s="90" t="s">
        <v>4323</v>
      </c>
      <c r="I2970" s="1" t="s">
        <v>768</v>
      </c>
      <c r="N2970" s="41" t="s">
        <v>9489</v>
      </c>
      <c r="V2970" s="2" t="s">
        <v>769</v>
      </c>
      <c r="X2970" s="1" t="s">
        <v>2132</v>
      </c>
      <c r="Y2970" s="1" t="s">
        <v>4323</v>
      </c>
      <c r="AA2970" s="1" t="s">
        <v>768</v>
      </c>
      <c r="AF2970" s="41" t="s">
        <v>9490</v>
      </c>
      <c r="AL2970" s="47" t="s">
        <v>30</v>
      </c>
      <c r="AN2970" s="2" t="s">
        <v>5556</v>
      </c>
      <c r="AP2970" s="1"/>
      <c r="AQ2970" s="1"/>
    </row>
    <row r="2971" spans="1:43" ht="72">
      <c r="A2971" s="1" t="s">
        <v>4543</v>
      </c>
      <c r="B2971" s="1" t="s">
        <v>4571</v>
      </c>
      <c r="C2971" s="1" t="s">
        <v>10613</v>
      </c>
      <c r="D2971" s="1">
        <v>2</v>
      </c>
      <c r="E2971" s="1">
        <v>1</v>
      </c>
      <c r="F2971" s="1" t="s">
        <v>4550</v>
      </c>
      <c r="G2971" s="1" t="s">
        <v>4572</v>
      </c>
      <c r="H2971" s="1" t="s">
        <v>26</v>
      </c>
      <c r="I2971" s="1" t="s">
        <v>104</v>
      </c>
      <c r="K2971" s="1" t="s">
        <v>1172</v>
      </c>
      <c r="O2971" s="42">
        <v>4</v>
      </c>
      <c r="T2971" s="47">
        <v>8</v>
      </c>
      <c r="V2971" s="2" t="s">
        <v>5555</v>
      </c>
      <c r="AL2971" s="47" t="s">
        <v>30</v>
      </c>
      <c r="AP2971" s="1"/>
      <c r="AQ2971" s="1"/>
    </row>
    <row r="2972" spans="1:43" ht="24">
      <c r="A2972" s="1" t="s">
        <v>4543</v>
      </c>
      <c r="B2972" s="1" t="s">
        <v>4578</v>
      </c>
      <c r="C2972" s="83" t="s">
        <v>10613</v>
      </c>
      <c r="D2972" s="1">
        <v>3</v>
      </c>
      <c r="E2972" s="1">
        <v>3</v>
      </c>
      <c r="F2972" s="1" t="s">
        <v>4550</v>
      </c>
      <c r="G2972" s="1" t="s">
        <v>4579</v>
      </c>
      <c r="I2972" s="1" t="s">
        <v>94</v>
      </c>
      <c r="K2972" s="1" t="s">
        <v>95</v>
      </c>
      <c r="N2972" s="41">
        <v>33</v>
      </c>
      <c r="O2972" s="42">
        <v>4</v>
      </c>
      <c r="Q2972" s="44">
        <v>4</v>
      </c>
      <c r="R2972" s="45">
        <v>3</v>
      </c>
      <c r="S2972" s="46">
        <v>5</v>
      </c>
      <c r="V2972" s="2" t="s">
        <v>5561</v>
      </c>
      <c r="W2972" s="2" t="s">
        <v>3468</v>
      </c>
      <c r="AL2972" s="47" t="s">
        <v>30</v>
      </c>
      <c r="AP2972" s="1"/>
      <c r="AQ2972" s="1"/>
    </row>
    <row r="2973" spans="1:43" ht="24">
      <c r="A2973" s="1" t="s">
        <v>4543</v>
      </c>
      <c r="B2973" s="1" t="s">
        <v>4548</v>
      </c>
      <c r="C2973" s="1" t="s">
        <v>10613</v>
      </c>
      <c r="D2973" s="1">
        <v>3</v>
      </c>
      <c r="E2973" s="1">
        <v>3</v>
      </c>
      <c r="F2973" s="1" t="s">
        <v>4550</v>
      </c>
      <c r="G2973" s="1" t="s">
        <v>4549</v>
      </c>
      <c r="I2973" s="1" t="s">
        <v>104</v>
      </c>
      <c r="K2973" s="1" t="s">
        <v>105</v>
      </c>
      <c r="O2973" s="42">
        <v>3</v>
      </c>
      <c r="T2973" s="47">
        <v>6</v>
      </c>
      <c r="V2973" s="2" t="s">
        <v>5541</v>
      </c>
      <c r="W2973" s="2" t="s">
        <v>5542</v>
      </c>
      <c r="AL2973" s="47" t="s">
        <v>30</v>
      </c>
      <c r="AP2973" s="1"/>
      <c r="AQ2973" s="1"/>
    </row>
    <row r="2974" spans="1:43" ht="24">
      <c r="A2974" s="1" t="s">
        <v>4543</v>
      </c>
      <c r="B2974" s="1" t="s">
        <v>4574</v>
      </c>
      <c r="C2974" s="83" t="s">
        <v>10613</v>
      </c>
      <c r="D2974" s="1">
        <v>4</v>
      </c>
      <c r="E2974" s="1">
        <v>3</v>
      </c>
      <c r="F2974" s="1" t="s">
        <v>4550</v>
      </c>
      <c r="G2974" s="1" t="s">
        <v>4575</v>
      </c>
      <c r="I2974" s="1" t="s">
        <v>94</v>
      </c>
      <c r="K2974" s="1" t="s">
        <v>604</v>
      </c>
      <c r="N2974" s="41">
        <v>15</v>
      </c>
      <c r="O2974" s="42">
        <v>2</v>
      </c>
      <c r="Q2974" s="44">
        <v>3</v>
      </c>
      <c r="R2974" s="45">
        <v>4</v>
      </c>
      <c r="S2974" s="46">
        <v>5</v>
      </c>
      <c r="V2974" s="2" t="s">
        <v>5557</v>
      </c>
      <c r="W2974" s="2" t="s">
        <v>5558</v>
      </c>
      <c r="AL2974" s="47" t="s">
        <v>30</v>
      </c>
      <c r="AP2974" s="1"/>
      <c r="AQ2974" s="1"/>
    </row>
    <row r="2975" spans="1:43" ht="84">
      <c r="A2975" s="1" t="s">
        <v>4543</v>
      </c>
      <c r="B2975" s="1" t="s">
        <v>4563</v>
      </c>
      <c r="C2975" s="1" t="s">
        <v>10613</v>
      </c>
      <c r="D2975" s="1">
        <v>6</v>
      </c>
      <c r="E2975" s="1">
        <v>3</v>
      </c>
      <c r="F2975" s="1" t="s">
        <v>4550</v>
      </c>
      <c r="G2975" s="1" t="s">
        <v>4564</v>
      </c>
      <c r="I2975" s="1" t="s">
        <v>104</v>
      </c>
      <c r="K2975" s="1" t="s">
        <v>1172</v>
      </c>
      <c r="O2975" s="42">
        <v>4</v>
      </c>
      <c r="T2975" s="47">
        <v>3</v>
      </c>
      <c r="V2975" s="2" t="s">
        <v>5550</v>
      </c>
      <c r="AL2975" s="47" t="s">
        <v>30</v>
      </c>
      <c r="AP2975" s="1"/>
      <c r="AQ2975" s="1"/>
    </row>
    <row r="2976" spans="1:43" ht="72">
      <c r="A2976" s="1" t="s">
        <v>4543</v>
      </c>
      <c r="B2976" s="1" t="s">
        <v>4589</v>
      </c>
      <c r="C2976" s="83" t="s">
        <v>10613</v>
      </c>
      <c r="D2976" s="1">
        <v>7</v>
      </c>
      <c r="E2976" s="1">
        <v>3</v>
      </c>
      <c r="F2976" s="1" t="s">
        <v>4550</v>
      </c>
      <c r="G2976" s="1" t="s">
        <v>4590</v>
      </c>
      <c r="I2976" s="1" t="s">
        <v>82</v>
      </c>
      <c r="V2976" s="2" t="s">
        <v>5567</v>
      </c>
      <c r="AL2976" s="47" t="s">
        <v>30</v>
      </c>
      <c r="AP2976" s="1"/>
      <c r="AQ2976" s="1"/>
    </row>
    <row r="2977" spans="1:44" ht="84">
      <c r="A2977" s="1" t="s">
        <v>4543</v>
      </c>
      <c r="B2977" s="1" t="s">
        <v>4593</v>
      </c>
      <c r="C2977" s="1" t="s">
        <v>10613</v>
      </c>
      <c r="D2977" s="1">
        <v>8</v>
      </c>
      <c r="E2977" s="1">
        <v>3</v>
      </c>
      <c r="F2977" s="1" t="s">
        <v>4550</v>
      </c>
      <c r="G2977" s="1" t="s">
        <v>4594</v>
      </c>
      <c r="I2977" s="1" t="s">
        <v>82</v>
      </c>
      <c r="V2977" s="2" t="s">
        <v>5569</v>
      </c>
      <c r="AL2977" s="47" t="s">
        <v>30</v>
      </c>
      <c r="AP2977" s="1"/>
    </row>
    <row r="2978" spans="1:44" ht="36">
      <c r="A2978" s="79" t="s">
        <v>11002</v>
      </c>
      <c r="B2978" s="79" t="s">
        <v>10980</v>
      </c>
      <c r="C2978" s="79" t="s">
        <v>10974</v>
      </c>
      <c r="D2978" s="79">
        <v>1</v>
      </c>
      <c r="E2978" s="79">
        <v>1</v>
      </c>
      <c r="F2978" s="79" t="s">
        <v>10975</v>
      </c>
      <c r="G2978" s="79" t="s">
        <v>4036</v>
      </c>
      <c r="I2978" s="1" t="s">
        <v>768</v>
      </c>
      <c r="N2978" s="41" t="s">
        <v>9489</v>
      </c>
      <c r="V2978" s="2" t="s">
        <v>769</v>
      </c>
      <c r="X2978" s="91" t="s">
        <v>3503</v>
      </c>
      <c r="Y2978" s="1" t="s">
        <v>4036</v>
      </c>
      <c r="AA2978" s="1" t="s">
        <v>768</v>
      </c>
      <c r="AF2978" s="41" t="s">
        <v>9490</v>
      </c>
      <c r="AN2978" s="2" t="s">
        <v>11049</v>
      </c>
      <c r="AP2978" s="1"/>
    </row>
    <row r="2979" spans="1:44" ht="36">
      <c r="A2979" s="1" t="s">
        <v>11002</v>
      </c>
      <c r="B2979" s="1" t="s">
        <v>10981</v>
      </c>
      <c r="C2979" s="1" t="s">
        <v>10974</v>
      </c>
      <c r="D2979" s="1">
        <v>2</v>
      </c>
      <c r="E2979" s="1">
        <v>3</v>
      </c>
      <c r="F2979" s="1" t="s">
        <v>10975</v>
      </c>
      <c r="G2979" s="1" t="s">
        <v>11003</v>
      </c>
      <c r="I2979" s="1" t="s">
        <v>94</v>
      </c>
      <c r="K2979" s="1" t="s">
        <v>576</v>
      </c>
      <c r="L2979" s="2" t="s">
        <v>4062</v>
      </c>
      <c r="N2979" s="41">
        <v>35</v>
      </c>
      <c r="O2979" s="42">
        <v>4</v>
      </c>
      <c r="Q2979" s="44">
        <v>6</v>
      </c>
      <c r="R2979" s="45">
        <v>3</v>
      </c>
      <c r="S2979" s="46">
        <v>6</v>
      </c>
      <c r="V2979" s="2" t="s">
        <v>11004</v>
      </c>
      <c r="AP2979" s="1"/>
    </row>
    <row r="2980" spans="1:44" ht="24">
      <c r="A2980" s="2" t="s">
        <v>11002</v>
      </c>
      <c r="B2980" s="1" t="s">
        <v>10982</v>
      </c>
      <c r="C2980" s="1" t="s">
        <v>10974</v>
      </c>
      <c r="D2980" s="1">
        <v>3</v>
      </c>
      <c r="E2980" s="1">
        <v>5</v>
      </c>
      <c r="F2980" s="1" t="s">
        <v>10975</v>
      </c>
      <c r="G2980" s="1" t="s">
        <v>11005</v>
      </c>
      <c r="I2980" s="1" t="s">
        <v>94</v>
      </c>
      <c r="K2980" s="1" t="s">
        <v>576</v>
      </c>
      <c r="L2980" s="2" t="s">
        <v>4062</v>
      </c>
      <c r="N2980" s="41">
        <v>25</v>
      </c>
      <c r="O2980" s="42">
        <v>3</v>
      </c>
      <c r="Q2980" s="44">
        <v>4</v>
      </c>
      <c r="R2980" s="45">
        <v>2</v>
      </c>
      <c r="S2980" s="46">
        <v>5</v>
      </c>
      <c r="V2980" s="2" t="s">
        <v>11006</v>
      </c>
      <c r="W2980" s="2" t="s">
        <v>11007</v>
      </c>
      <c r="AP2980" s="1"/>
    </row>
    <row r="2981" spans="1:44" ht="24">
      <c r="A2981" s="1" t="s">
        <v>11002</v>
      </c>
      <c r="B2981" s="1" t="s">
        <v>10983</v>
      </c>
      <c r="C2981" s="1" t="s">
        <v>10974</v>
      </c>
      <c r="D2981" s="1">
        <v>4</v>
      </c>
      <c r="E2981" s="1">
        <v>2</v>
      </c>
      <c r="F2981" s="1" t="s">
        <v>10975</v>
      </c>
      <c r="G2981" s="1" t="s">
        <v>11008</v>
      </c>
      <c r="I2981" s="1" t="s">
        <v>104</v>
      </c>
      <c r="K2981" s="1" t="s">
        <v>105</v>
      </c>
      <c r="L2981" s="2" t="s">
        <v>11009</v>
      </c>
      <c r="O2981" s="42">
        <v>4</v>
      </c>
      <c r="T2981" s="47">
        <v>4</v>
      </c>
      <c r="V2981" s="2" t="s">
        <v>11010</v>
      </c>
      <c r="AP2981" s="1"/>
    </row>
    <row r="2982" spans="1:44" ht="24">
      <c r="A2982" s="1" t="s">
        <v>11002</v>
      </c>
      <c r="B2982" s="1" t="s">
        <v>10984</v>
      </c>
      <c r="C2982" s="1" t="s">
        <v>10974</v>
      </c>
      <c r="D2982" s="1">
        <v>5</v>
      </c>
      <c r="E2982" s="1">
        <v>2</v>
      </c>
      <c r="F2982" s="1" t="s">
        <v>10975</v>
      </c>
      <c r="G2982" s="1" t="s">
        <v>11011</v>
      </c>
      <c r="I2982" s="1" t="s">
        <v>104</v>
      </c>
      <c r="K2982" s="1" t="s">
        <v>105</v>
      </c>
      <c r="L2982" s="2" t="s">
        <v>11012</v>
      </c>
      <c r="O2982" s="42" t="s">
        <v>113</v>
      </c>
      <c r="T2982" s="47">
        <v>3</v>
      </c>
      <c r="V2982" s="2" t="s">
        <v>11013</v>
      </c>
      <c r="W2982" s="2" t="s">
        <v>11014</v>
      </c>
      <c r="AP2982" s="1"/>
      <c r="AR2982" s="2"/>
    </row>
    <row r="2983" spans="1:44" ht="24">
      <c r="A2983" s="1" t="s">
        <v>11002</v>
      </c>
      <c r="B2983" s="1" t="s">
        <v>10985</v>
      </c>
      <c r="C2983" s="1" t="s">
        <v>10974</v>
      </c>
      <c r="D2983" s="1">
        <v>6</v>
      </c>
      <c r="E2983" s="1">
        <v>3</v>
      </c>
      <c r="F2983" s="1" t="s">
        <v>10975</v>
      </c>
      <c r="G2983" s="1" t="s">
        <v>11015</v>
      </c>
      <c r="I2983" s="1" t="s">
        <v>104</v>
      </c>
      <c r="K2983" s="1" t="s">
        <v>105</v>
      </c>
      <c r="O2983" s="42">
        <v>3</v>
      </c>
      <c r="T2983" s="47">
        <v>5</v>
      </c>
      <c r="V2983" s="2" t="s">
        <v>11016</v>
      </c>
      <c r="W2983" s="2" t="s">
        <v>11017</v>
      </c>
      <c r="AP2983" s="1"/>
      <c r="AR2983" s="2"/>
    </row>
    <row r="2984" spans="1:44" ht="24">
      <c r="A2984" s="1" t="s">
        <v>11002</v>
      </c>
      <c r="B2984" s="1" t="s">
        <v>10986</v>
      </c>
      <c r="C2984" s="1" t="s">
        <v>10974</v>
      </c>
      <c r="D2984" s="1">
        <v>7</v>
      </c>
      <c r="E2984" s="1">
        <v>2</v>
      </c>
      <c r="F2984" s="1" t="s">
        <v>10975</v>
      </c>
      <c r="G2984" s="1" t="s">
        <v>11018</v>
      </c>
      <c r="I2984" s="1" t="s">
        <v>82</v>
      </c>
      <c r="V2984" s="2" t="s">
        <v>11019</v>
      </c>
      <c r="W2984" s="2" t="s">
        <v>11020</v>
      </c>
      <c r="AP2984" s="1"/>
      <c r="AR2984" s="2"/>
    </row>
    <row r="2985" spans="1:44" ht="48">
      <c r="A2985" s="1" t="s">
        <v>11002</v>
      </c>
      <c r="B2985" s="1" t="s">
        <v>10987</v>
      </c>
      <c r="C2985" s="1" t="s">
        <v>10974</v>
      </c>
      <c r="D2985" s="1">
        <v>8</v>
      </c>
      <c r="E2985" s="1">
        <v>2</v>
      </c>
      <c r="F2985" s="1" t="s">
        <v>10975</v>
      </c>
      <c r="G2985" s="1" t="s">
        <v>11022</v>
      </c>
      <c r="I2985" s="1" t="s">
        <v>82</v>
      </c>
      <c r="L2985" s="2" t="s">
        <v>155</v>
      </c>
      <c r="V2985" s="2" t="s">
        <v>11023</v>
      </c>
      <c r="AP2985" s="1"/>
      <c r="AR2985" s="2"/>
    </row>
    <row r="2986" spans="1:44" ht="72">
      <c r="A2986" s="79" t="s">
        <v>11002</v>
      </c>
      <c r="B2986" s="79" t="s">
        <v>10988</v>
      </c>
      <c r="C2986" s="79" t="s">
        <v>10978</v>
      </c>
      <c r="D2986" s="79">
        <v>1</v>
      </c>
      <c r="E2986" s="79">
        <v>1</v>
      </c>
      <c r="F2986" s="79" t="s">
        <v>10976</v>
      </c>
      <c r="G2986" s="79" t="s">
        <v>4013</v>
      </c>
      <c r="I2986" s="1" t="s">
        <v>768</v>
      </c>
      <c r="N2986" s="41" t="s">
        <v>9489</v>
      </c>
      <c r="V2986" s="2" t="s">
        <v>769</v>
      </c>
      <c r="X2986" s="91" t="s">
        <v>3751</v>
      </c>
      <c r="Y2986" s="1" t="s">
        <v>4013</v>
      </c>
      <c r="AA2986" s="1" t="s">
        <v>768</v>
      </c>
      <c r="AF2986" s="41" t="s">
        <v>9490</v>
      </c>
      <c r="AN2986" s="2" t="s">
        <v>11050</v>
      </c>
      <c r="AP2986" s="1"/>
      <c r="AR2986" s="2"/>
    </row>
    <row r="2987" spans="1:44" ht="72">
      <c r="A2987" s="1" t="s">
        <v>11002</v>
      </c>
      <c r="B2987" s="1" t="s">
        <v>10989</v>
      </c>
      <c r="C2987" s="1" t="s">
        <v>10978</v>
      </c>
      <c r="D2987" s="1">
        <v>2</v>
      </c>
      <c r="E2987" s="1">
        <v>4</v>
      </c>
      <c r="F2987" s="1" t="s">
        <v>10976</v>
      </c>
      <c r="G2987" s="1" t="s">
        <v>11039</v>
      </c>
      <c r="I2987" s="1" t="s">
        <v>94</v>
      </c>
      <c r="K2987" s="1" t="s">
        <v>95</v>
      </c>
      <c r="N2987" s="41">
        <v>15</v>
      </c>
      <c r="O2987" s="42">
        <v>3</v>
      </c>
      <c r="Q2987" s="44">
        <v>3</v>
      </c>
      <c r="R2987" s="45">
        <v>2</v>
      </c>
      <c r="S2987" s="46">
        <v>5</v>
      </c>
      <c r="V2987" s="2" t="s">
        <v>11052</v>
      </c>
      <c r="AP2987" s="1"/>
      <c r="AQ2987" s="2" t="s">
        <v>11499</v>
      </c>
      <c r="AR2987" s="2"/>
    </row>
    <row r="2988" spans="1:44" ht="48">
      <c r="A2988" s="1" t="s">
        <v>11002</v>
      </c>
      <c r="B2988" s="1" t="s">
        <v>10990</v>
      </c>
      <c r="C2988" s="1" t="s">
        <v>10978</v>
      </c>
      <c r="D2988" s="1">
        <v>3</v>
      </c>
      <c r="E2988" s="1">
        <v>3</v>
      </c>
      <c r="F2988" s="1" t="s">
        <v>10976</v>
      </c>
      <c r="G2988" s="1" t="s">
        <v>11040</v>
      </c>
      <c r="I2988" s="1" t="s">
        <v>104</v>
      </c>
      <c r="K2988" s="1" t="s">
        <v>1106</v>
      </c>
      <c r="O2988" s="42">
        <v>2</v>
      </c>
      <c r="T2988" s="47">
        <v>6</v>
      </c>
      <c r="V2988" s="2" t="s">
        <v>11041</v>
      </c>
      <c r="AP2988" s="1"/>
      <c r="AR2988" s="2"/>
    </row>
    <row r="2989" spans="1:44" ht="24">
      <c r="A2989" s="1" t="s">
        <v>11002</v>
      </c>
      <c r="B2989" s="1" t="s">
        <v>10991</v>
      </c>
      <c r="C2989" s="1" t="s">
        <v>10978</v>
      </c>
      <c r="D2989" s="1">
        <v>4</v>
      </c>
      <c r="E2989" s="1">
        <v>3</v>
      </c>
      <c r="F2989" s="1" t="s">
        <v>10976</v>
      </c>
      <c r="G2989" s="1" t="s">
        <v>11042</v>
      </c>
      <c r="I2989" s="1" t="s">
        <v>104</v>
      </c>
      <c r="K2989" s="1" t="s">
        <v>1172</v>
      </c>
      <c r="O2989" s="42">
        <v>3</v>
      </c>
      <c r="T2989" s="47">
        <v>5</v>
      </c>
      <c r="V2989" s="2" t="s">
        <v>11043</v>
      </c>
      <c r="W2989" s="2" t="s">
        <v>11044</v>
      </c>
      <c r="AP2989" s="1"/>
    </row>
    <row r="2990" spans="1:44" ht="72">
      <c r="A2990" s="1" t="s">
        <v>11002</v>
      </c>
      <c r="B2990" s="1" t="s">
        <v>10992</v>
      </c>
      <c r="C2990" s="1" t="s">
        <v>10978</v>
      </c>
      <c r="D2990" s="1">
        <v>5</v>
      </c>
      <c r="E2990" s="1">
        <v>2</v>
      </c>
      <c r="F2990" s="1" t="s">
        <v>10976</v>
      </c>
      <c r="G2990" s="1" t="s">
        <v>4042</v>
      </c>
      <c r="I2990" s="1" t="s">
        <v>104</v>
      </c>
      <c r="K2990" s="1" t="s">
        <v>1172</v>
      </c>
      <c r="O2990" s="42">
        <v>5</v>
      </c>
      <c r="T2990" s="47">
        <v>2</v>
      </c>
      <c r="V2990" s="2" t="s">
        <v>11045</v>
      </c>
      <c r="AP2990" s="1"/>
      <c r="AR2990" s="2"/>
    </row>
    <row r="2991" spans="1:44" ht="48">
      <c r="A2991" s="1" t="s">
        <v>11002</v>
      </c>
      <c r="B2991" s="1" t="s">
        <v>10993</v>
      </c>
      <c r="C2991" s="1" t="s">
        <v>10978</v>
      </c>
      <c r="D2991" s="1">
        <v>6</v>
      </c>
      <c r="E2991" s="1">
        <v>4</v>
      </c>
      <c r="F2991" s="1" t="s">
        <v>10976</v>
      </c>
      <c r="G2991" s="1" t="s">
        <v>11046</v>
      </c>
      <c r="I2991" s="1" t="s">
        <v>82</v>
      </c>
      <c r="L2991" s="2" t="s">
        <v>685</v>
      </c>
      <c r="V2991" s="2" t="s">
        <v>11047</v>
      </c>
      <c r="AP2991" s="1"/>
      <c r="AR2991" s="2"/>
    </row>
    <row r="2992" spans="1:44" ht="72">
      <c r="A2992" s="1" t="s">
        <v>11002</v>
      </c>
      <c r="B2992" s="1" t="s">
        <v>10994</v>
      </c>
      <c r="C2992" s="1" t="s">
        <v>10978</v>
      </c>
      <c r="D2992" s="1">
        <v>7</v>
      </c>
      <c r="E2992" s="1">
        <v>3</v>
      </c>
      <c r="F2992" s="1" t="s">
        <v>10976</v>
      </c>
      <c r="G2992" s="1" t="s">
        <v>11048</v>
      </c>
      <c r="I2992" s="1" t="s">
        <v>82</v>
      </c>
      <c r="L2992" s="2" t="s">
        <v>685</v>
      </c>
      <c r="V2992" s="2" t="s">
        <v>11053</v>
      </c>
      <c r="AP2992" s="1"/>
      <c r="AR2992" s="2"/>
    </row>
    <row r="2993" spans="1:44" ht="144">
      <c r="A2993" s="79" t="s">
        <v>11002</v>
      </c>
      <c r="B2993" s="79" t="s">
        <v>10995</v>
      </c>
      <c r="C2993" s="79" t="s">
        <v>10979</v>
      </c>
      <c r="D2993" s="79">
        <v>1</v>
      </c>
      <c r="E2993" s="79">
        <v>1</v>
      </c>
      <c r="F2993" s="79" t="s">
        <v>10977</v>
      </c>
      <c r="G2993" s="79" t="s">
        <v>4019</v>
      </c>
      <c r="I2993" s="1" t="s">
        <v>768</v>
      </c>
      <c r="N2993" s="41" t="s">
        <v>9489</v>
      </c>
      <c r="V2993" s="2" t="s">
        <v>769</v>
      </c>
      <c r="X2993" s="91" t="s">
        <v>1622</v>
      </c>
      <c r="Y2993" s="1" t="s">
        <v>4019</v>
      </c>
      <c r="AA2993" s="1" t="s">
        <v>768</v>
      </c>
      <c r="AF2993" s="41" t="s">
        <v>9490</v>
      </c>
      <c r="AN2993" s="2" t="s">
        <v>11051</v>
      </c>
      <c r="AP2993" s="1"/>
      <c r="AQ2993" s="1"/>
      <c r="AR2993" s="2"/>
    </row>
    <row r="2994" spans="1:44" ht="24">
      <c r="A2994" s="1" t="s">
        <v>11002</v>
      </c>
      <c r="B2994" s="1" t="s">
        <v>10996</v>
      </c>
      <c r="C2994" s="1" t="s">
        <v>10979</v>
      </c>
      <c r="D2994" s="1">
        <v>2</v>
      </c>
      <c r="E2994" s="1">
        <v>3</v>
      </c>
      <c r="F2994" s="1" t="s">
        <v>10977</v>
      </c>
      <c r="G2994" s="1" t="s">
        <v>11024</v>
      </c>
      <c r="I2994" s="1" t="s">
        <v>94</v>
      </c>
      <c r="K2994" s="1" t="s">
        <v>95</v>
      </c>
      <c r="N2994" s="41">
        <v>25</v>
      </c>
      <c r="O2994" s="42">
        <v>4</v>
      </c>
      <c r="Q2994" s="44">
        <v>5</v>
      </c>
      <c r="R2994" s="45">
        <v>3</v>
      </c>
      <c r="S2994" s="46">
        <v>5</v>
      </c>
      <c r="V2994" s="2" t="s">
        <v>11025</v>
      </c>
      <c r="W2994" s="2" t="s">
        <v>11026</v>
      </c>
      <c r="AP2994" s="1"/>
      <c r="AQ2994" s="1"/>
      <c r="AR2994" s="2"/>
    </row>
    <row r="2995" spans="1:44" ht="24">
      <c r="A2995" s="1" t="s">
        <v>11002</v>
      </c>
      <c r="B2995" s="1" t="s">
        <v>10997</v>
      </c>
      <c r="C2995" s="1" t="s">
        <v>10979</v>
      </c>
      <c r="D2995" s="1">
        <v>3</v>
      </c>
      <c r="E2995" s="1">
        <v>4</v>
      </c>
      <c r="F2995" s="1" t="s">
        <v>10977</v>
      </c>
      <c r="G2995" s="1" t="s">
        <v>11027</v>
      </c>
      <c r="I2995" s="1" t="s">
        <v>94</v>
      </c>
      <c r="K2995" s="1" t="s">
        <v>604</v>
      </c>
      <c r="N2995" s="41">
        <v>15</v>
      </c>
      <c r="O2995" s="42">
        <v>3</v>
      </c>
      <c r="Q2995" s="44">
        <v>3</v>
      </c>
      <c r="R2995" s="45">
        <v>2</v>
      </c>
      <c r="S2995" s="46">
        <v>4</v>
      </c>
      <c r="V2995" s="2" t="s">
        <v>11028</v>
      </c>
      <c r="W2995" s="2" t="s">
        <v>11029</v>
      </c>
      <c r="AP2995" s="1"/>
      <c r="AQ2995" s="1"/>
      <c r="AR2995" s="2"/>
    </row>
    <row r="2996" spans="1:44" ht="36">
      <c r="A2996" s="1" t="s">
        <v>11002</v>
      </c>
      <c r="B2996" s="1" t="s">
        <v>10998</v>
      </c>
      <c r="C2996" s="1" t="s">
        <v>10979</v>
      </c>
      <c r="D2996" s="1">
        <v>4</v>
      </c>
      <c r="E2996" s="1">
        <v>4</v>
      </c>
      <c r="F2996" s="1" t="s">
        <v>10977</v>
      </c>
      <c r="G2996" s="1" t="s">
        <v>11030</v>
      </c>
      <c r="I2996" s="1" t="s">
        <v>94</v>
      </c>
      <c r="K2996" s="1" t="s">
        <v>604</v>
      </c>
      <c r="L2996" s="2" t="s">
        <v>3224</v>
      </c>
      <c r="N2996" s="41">
        <v>40</v>
      </c>
      <c r="O2996" s="42">
        <v>2</v>
      </c>
      <c r="Q2996" s="44">
        <v>5</v>
      </c>
      <c r="R2996" s="45">
        <v>3</v>
      </c>
      <c r="S2996" s="46">
        <v>5</v>
      </c>
      <c r="V2996" s="2" t="s">
        <v>11031</v>
      </c>
      <c r="AP2996" s="1"/>
      <c r="AQ2996" s="1"/>
      <c r="AR2996" s="2"/>
    </row>
    <row r="2997" spans="1:44" ht="60">
      <c r="A2997" s="1" t="s">
        <v>11002</v>
      </c>
      <c r="B2997" s="1" t="s">
        <v>10999</v>
      </c>
      <c r="C2997" s="1" t="s">
        <v>10979</v>
      </c>
      <c r="D2997" s="1">
        <v>5</v>
      </c>
      <c r="E2997" s="1">
        <v>2</v>
      </c>
      <c r="F2997" s="1" t="s">
        <v>10977</v>
      </c>
      <c r="G2997" s="1" t="s">
        <v>11032</v>
      </c>
      <c r="I2997" s="1" t="s">
        <v>104</v>
      </c>
      <c r="K2997" s="1" t="s">
        <v>4930</v>
      </c>
      <c r="O2997" s="42">
        <v>5</v>
      </c>
      <c r="T2997" s="47">
        <v>5</v>
      </c>
      <c r="V2997" s="2" t="s">
        <v>11033</v>
      </c>
      <c r="AP2997" s="1"/>
      <c r="AQ2997" s="1"/>
      <c r="AR2997" s="2"/>
    </row>
    <row r="2998" spans="1:44" ht="24">
      <c r="A2998" s="1" t="s">
        <v>11002</v>
      </c>
      <c r="B2998" s="1" t="s">
        <v>11000</v>
      </c>
      <c r="C2998" s="1" t="s">
        <v>10979</v>
      </c>
      <c r="D2998" s="1">
        <v>6</v>
      </c>
      <c r="E2998" s="1">
        <v>3</v>
      </c>
      <c r="F2998" s="1" t="s">
        <v>10977</v>
      </c>
      <c r="G2998" s="1" t="s">
        <v>11034</v>
      </c>
      <c r="I2998" s="1" t="s">
        <v>104</v>
      </c>
      <c r="K2998" s="1" t="s">
        <v>1172</v>
      </c>
      <c r="O2998" s="42">
        <v>3</v>
      </c>
      <c r="T2998" s="47">
        <v>6</v>
      </c>
      <c r="V2998" s="2" t="s">
        <v>11035</v>
      </c>
      <c r="W2998" s="2" t="s">
        <v>11036</v>
      </c>
      <c r="AP2998" s="1"/>
      <c r="AQ2998" s="1"/>
      <c r="AR2998" s="2"/>
    </row>
    <row r="2999" spans="1:44" ht="36">
      <c r="A2999" s="1" t="s">
        <v>11002</v>
      </c>
      <c r="B2999" s="1" t="s">
        <v>11001</v>
      </c>
      <c r="C2999" s="1" t="s">
        <v>10979</v>
      </c>
      <c r="D2999" s="1">
        <v>7</v>
      </c>
      <c r="E2999" s="1">
        <v>3</v>
      </c>
      <c r="F2999" s="1" t="s">
        <v>10977</v>
      </c>
      <c r="G2999" s="1" t="s">
        <v>11037</v>
      </c>
      <c r="I2999" s="1" t="s">
        <v>82</v>
      </c>
      <c r="V2999" s="2" t="s">
        <v>11038</v>
      </c>
      <c r="W2999" s="2" t="s">
        <v>3342</v>
      </c>
      <c r="AP2999" s="1"/>
      <c r="AQ2999" s="1"/>
    </row>
    <row r="3000" spans="1:44" ht="120">
      <c r="A3000" s="79" t="s">
        <v>11503</v>
      </c>
      <c r="B3000" s="79" t="s">
        <v>11570</v>
      </c>
      <c r="C3000" s="79" t="s">
        <v>11569</v>
      </c>
      <c r="D3000" s="79">
        <v>1</v>
      </c>
      <c r="E3000" s="79">
        <v>1</v>
      </c>
      <c r="F3000" s="79" t="s">
        <v>11505</v>
      </c>
      <c r="G3000" s="79" t="s">
        <v>2373</v>
      </c>
      <c r="I3000" s="1" t="s">
        <v>768</v>
      </c>
      <c r="K3000" s="2"/>
      <c r="N3000" s="41" t="s">
        <v>9489</v>
      </c>
      <c r="V3000" s="2" t="s">
        <v>769</v>
      </c>
      <c r="Y3000" s="1" t="s">
        <v>2373</v>
      </c>
      <c r="AA3000" s="1" t="s">
        <v>768</v>
      </c>
      <c r="AF3000" s="41" t="s">
        <v>9490</v>
      </c>
      <c r="AN3000" s="2" t="s">
        <v>11596</v>
      </c>
      <c r="AP3000" s="1"/>
      <c r="AQ3000" s="1"/>
      <c r="AR3000" s="2"/>
    </row>
    <row r="3001" spans="1:44" ht="60">
      <c r="A3001" s="1" t="s">
        <v>11503</v>
      </c>
      <c r="B3001" s="1" t="s">
        <v>11571</v>
      </c>
      <c r="C3001" s="1" t="s">
        <v>11569</v>
      </c>
      <c r="D3001" s="1">
        <v>2</v>
      </c>
      <c r="E3001" s="1">
        <v>3</v>
      </c>
      <c r="F3001" s="1" t="s">
        <v>11505</v>
      </c>
      <c r="G3001" s="1" t="s">
        <v>11506</v>
      </c>
      <c r="I3001" s="1" t="s">
        <v>94</v>
      </c>
      <c r="K3001" s="2" t="s">
        <v>11507</v>
      </c>
      <c r="N3001" s="41">
        <v>21</v>
      </c>
      <c r="O3001" s="42">
        <v>3</v>
      </c>
      <c r="Q3001" s="44">
        <v>2</v>
      </c>
      <c r="R3001" s="45">
        <v>1</v>
      </c>
      <c r="S3001" s="46">
        <v>3</v>
      </c>
      <c r="V3001" s="2" t="s">
        <v>11508</v>
      </c>
      <c r="AP3001" s="1"/>
      <c r="AQ3001" s="1"/>
      <c r="AR3001" s="2"/>
    </row>
    <row r="3002" spans="1:44" ht="36">
      <c r="A3002" s="1" t="s">
        <v>11503</v>
      </c>
      <c r="B3002" s="1" t="s">
        <v>11572</v>
      </c>
      <c r="C3002" s="1" t="s">
        <v>11569</v>
      </c>
      <c r="D3002" s="1">
        <v>3</v>
      </c>
      <c r="E3002" s="1">
        <v>2</v>
      </c>
      <c r="F3002" s="1" t="s">
        <v>11505</v>
      </c>
      <c r="G3002" s="1" t="s">
        <v>11509</v>
      </c>
      <c r="I3002" s="1" t="s">
        <v>94</v>
      </c>
      <c r="K3002" s="2" t="s">
        <v>11510</v>
      </c>
      <c r="N3002" s="41">
        <v>38</v>
      </c>
      <c r="O3002" s="42">
        <v>4</v>
      </c>
      <c r="Q3002" s="44">
        <v>4</v>
      </c>
      <c r="R3002" s="45">
        <v>4</v>
      </c>
      <c r="S3002" s="46">
        <v>5</v>
      </c>
      <c r="V3002" s="2" t="s">
        <v>11511</v>
      </c>
      <c r="AP3002" s="1"/>
      <c r="AQ3002" s="1"/>
      <c r="AR3002" s="2"/>
    </row>
    <row r="3003" spans="1:44" ht="36">
      <c r="A3003" s="1" t="s">
        <v>11503</v>
      </c>
      <c r="B3003" s="1" t="s">
        <v>11573</v>
      </c>
      <c r="C3003" s="1" t="s">
        <v>11569</v>
      </c>
      <c r="D3003" s="1">
        <v>4</v>
      </c>
      <c r="E3003" s="1">
        <v>2</v>
      </c>
      <c r="F3003" s="1" t="s">
        <v>11505</v>
      </c>
      <c r="G3003" s="1" t="s">
        <v>11512</v>
      </c>
      <c r="I3003" s="1" t="s">
        <v>94</v>
      </c>
      <c r="K3003" s="2" t="s">
        <v>2503</v>
      </c>
      <c r="N3003" s="41">
        <v>35</v>
      </c>
      <c r="O3003" s="42">
        <v>2</v>
      </c>
      <c r="Q3003" s="44">
        <v>3</v>
      </c>
      <c r="R3003" s="45">
        <v>3</v>
      </c>
      <c r="S3003" s="46">
        <v>4</v>
      </c>
      <c r="V3003" s="2" t="s">
        <v>11513</v>
      </c>
      <c r="W3003" s="2" t="s">
        <v>11514</v>
      </c>
      <c r="AP3003" s="1"/>
      <c r="AQ3003" s="1"/>
      <c r="AR3003" s="2"/>
    </row>
    <row r="3004" spans="1:44" ht="48">
      <c r="A3004" s="1" t="s">
        <v>11503</v>
      </c>
      <c r="B3004" s="1" t="s">
        <v>11574</v>
      </c>
      <c r="C3004" s="1" t="s">
        <v>11569</v>
      </c>
      <c r="D3004" s="1">
        <v>5</v>
      </c>
      <c r="E3004" s="1">
        <v>3</v>
      </c>
      <c r="F3004" s="1" t="s">
        <v>11505</v>
      </c>
      <c r="G3004" s="1" t="s">
        <v>11515</v>
      </c>
      <c r="I3004" s="1" t="s">
        <v>104</v>
      </c>
      <c r="K3004" s="2" t="s">
        <v>2408</v>
      </c>
      <c r="O3004" s="42">
        <v>2</v>
      </c>
      <c r="T3004" s="47">
        <v>6</v>
      </c>
      <c r="V3004" s="2" t="s">
        <v>11516</v>
      </c>
      <c r="AP3004" s="1"/>
      <c r="AQ3004" s="1"/>
    </row>
    <row r="3005" spans="1:44" ht="36">
      <c r="A3005" s="1" t="s">
        <v>11503</v>
      </c>
      <c r="B3005" s="1" t="s">
        <v>11575</v>
      </c>
      <c r="C3005" s="1" t="s">
        <v>11569</v>
      </c>
      <c r="D3005" s="1">
        <v>6</v>
      </c>
      <c r="E3005" s="1">
        <v>2</v>
      </c>
      <c r="F3005" s="1" t="s">
        <v>11505</v>
      </c>
      <c r="G3005" s="1" t="s">
        <v>11517</v>
      </c>
      <c r="I3005" s="1" t="s">
        <v>104</v>
      </c>
      <c r="K3005" s="2" t="s">
        <v>2408</v>
      </c>
      <c r="O3005" s="42">
        <v>2</v>
      </c>
      <c r="T3005" s="47">
        <v>5</v>
      </c>
      <c r="V3005" s="2" t="s">
        <v>11518</v>
      </c>
      <c r="W3005" s="2" t="s">
        <v>11519</v>
      </c>
      <c r="AP3005" s="1"/>
      <c r="AQ3005" s="1"/>
    </row>
    <row r="3006" spans="1:44" ht="36">
      <c r="A3006" s="1" t="s">
        <v>11503</v>
      </c>
      <c r="B3006" s="1" t="s">
        <v>11576</v>
      </c>
      <c r="C3006" s="1" t="s">
        <v>11569</v>
      </c>
      <c r="D3006" s="1">
        <v>7</v>
      </c>
      <c r="E3006" s="1">
        <v>3</v>
      </c>
      <c r="F3006" s="1" t="s">
        <v>11505</v>
      </c>
      <c r="G3006" s="1" t="s">
        <v>11520</v>
      </c>
      <c r="I3006" s="1" t="s">
        <v>82</v>
      </c>
      <c r="K3006" s="2"/>
      <c r="V3006" s="2" t="s">
        <v>11521</v>
      </c>
      <c r="W3006" s="2" t="s">
        <v>11514</v>
      </c>
      <c r="AP3006" s="1"/>
      <c r="AQ3006" s="1"/>
    </row>
    <row r="3007" spans="1:44" ht="36">
      <c r="A3007" s="1" t="s">
        <v>11503</v>
      </c>
      <c r="B3007" s="1" t="s">
        <v>11577</v>
      </c>
      <c r="C3007" s="1" t="s">
        <v>11569</v>
      </c>
      <c r="D3007" s="1">
        <v>8</v>
      </c>
      <c r="E3007" s="1">
        <v>2</v>
      </c>
      <c r="F3007" s="1" t="s">
        <v>11505</v>
      </c>
      <c r="G3007" s="1" t="s">
        <v>11522</v>
      </c>
      <c r="I3007" s="1" t="s">
        <v>82</v>
      </c>
      <c r="K3007" s="2"/>
      <c r="L3007" s="2" t="s">
        <v>155</v>
      </c>
      <c r="V3007" s="2" t="s">
        <v>11523</v>
      </c>
      <c r="AP3007" s="1"/>
      <c r="AQ3007" s="1"/>
    </row>
    <row r="3008" spans="1:44" ht="36">
      <c r="A3008" s="1" t="s">
        <v>11503</v>
      </c>
      <c r="B3008" s="1" t="s">
        <v>11578</v>
      </c>
      <c r="C3008" s="1" t="s">
        <v>11569</v>
      </c>
      <c r="D3008" s="1">
        <v>9</v>
      </c>
      <c r="E3008" s="1">
        <v>2</v>
      </c>
      <c r="F3008" s="1" t="s">
        <v>11505</v>
      </c>
      <c r="G3008" s="1" t="s">
        <v>11524</v>
      </c>
      <c r="I3008" s="1" t="s">
        <v>82</v>
      </c>
      <c r="K3008" s="2"/>
      <c r="L3008" s="2" t="s">
        <v>155</v>
      </c>
      <c r="V3008" s="2" t="s">
        <v>11525</v>
      </c>
      <c r="AP3008" s="1"/>
      <c r="AQ3008" s="1"/>
    </row>
    <row r="3009" spans="1:43" ht="60">
      <c r="A3009" s="79" t="s">
        <v>11503</v>
      </c>
      <c r="B3009" s="79" t="s">
        <v>11579</v>
      </c>
      <c r="C3009" s="79" t="s">
        <v>11597</v>
      </c>
      <c r="D3009" s="79">
        <v>1</v>
      </c>
      <c r="E3009" s="79">
        <v>1</v>
      </c>
      <c r="F3009" s="79" t="s">
        <v>11526</v>
      </c>
      <c r="G3009" s="79" t="s">
        <v>2393</v>
      </c>
      <c r="I3009" s="1" t="s">
        <v>768</v>
      </c>
      <c r="K3009" s="2"/>
      <c r="N3009" s="41" t="s">
        <v>9489</v>
      </c>
      <c r="V3009" s="2" t="s">
        <v>769</v>
      </c>
      <c r="X3009" s="2"/>
      <c r="Y3009" s="1" t="s">
        <v>2393</v>
      </c>
      <c r="AA3009" s="1" t="s">
        <v>768</v>
      </c>
      <c r="AF3009" s="41" t="s">
        <v>9490</v>
      </c>
      <c r="AN3009" s="2" t="s">
        <v>11599</v>
      </c>
      <c r="AP3009" s="1"/>
      <c r="AQ3009" s="1"/>
    </row>
    <row r="3010" spans="1:43" ht="24">
      <c r="A3010" s="1" t="s">
        <v>11503</v>
      </c>
      <c r="B3010" s="1" t="s">
        <v>11580</v>
      </c>
      <c r="C3010" s="1" t="s">
        <v>11597</v>
      </c>
      <c r="D3010" s="1">
        <v>2</v>
      </c>
      <c r="E3010" s="1">
        <v>2</v>
      </c>
      <c r="F3010" s="1" t="s">
        <v>11526</v>
      </c>
      <c r="G3010" s="1" t="s">
        <v>11955</v>
      </c>
      <c r="I3010" s="1" t="s">
        <v>94</v>
      </c>
      <c r="K3010" s="2" t="s">
        <v>2529</v>
      </c>
      <c r="L3010" s="2" t="s">
        <v>11527</v>
      </c>
      <c r="N3010" s="41">
        <v>38</v>
      </c>
      <c r="O3010" s="42">
        <v>5</v>
      </c>
      <c r="Q3010" s="44">
        <v>7</v>
      </c>
      <c r="R3010" s="45">
        <v>5</v>
      </c>
      <c r="S3010" s="46">
        <v>12</v>
      </c>
      <c r="V3010" s="2" t="s">
        <v>11528</v>
      </c>
      <c r="AP3010" s="1"/>
      <c r="AQ3010" s="1"/>
    </row>
    <row r="3011" spans="1:43" ht="48">
      <c r="A3011" s="1" t="s">
        <v>11503</v>
      </c>
      <c r="B3011" s="1" t="s">
        <v>11581</v>
      </c>
      <c r="C3011" s="1" t="s">
        <v>11597</v>
      </c>
      <c r="D3011" s="1">
        <v>3</v>
      </c>
      <c r="E3011" s="1">
        <v>3</v>
      </c>
      <c r="F3011" s="1" t="s">
        <v>11526</v>
      </c>
      <c r="G3011" s="1" t="s">
        <v>11529</v>
      </c>
      <c r="I3011" s="1" t="s">
        <v>94</v>
      </c>
      <c r="K3011" s="2" t="s">
        <v>145</v>
      </c>
      <c r="N3011" s="41">
        <v>36</v>
      </c>
      <c r="O3011" s="42">
        <v>2</v>
      </c>
      <c r="Q3011" s="44">
        <v>2</v>
      </c>
      <c r="R3011" s="45">
        <v>2</v>
      </c>
      <c r="S3011" s="46">
        <v>5</v>
      </c>
      <c r="V3011" s="2" t="s">
        <v>11530</v>
      </c>
      <c r="AP3011" s="1"/>
      <c r="AQ3011" s="1"/>
    </row>
    <row r="3012" spans="1:43" ht="24">
      <c r="A3012" s="1" t="s">
        <v>11503</v>
      </c>
      <c r="B3012" s="1" t="s">
        <v>11582</v>
      </c>
      <c r="C3012" s="1" t="s">
        <v>11597</v>
      </c>
      <c r="D3012" s="1">
        <v>4</v>
      </c>
      <c r="E3012" s="1">
        <v>2</v>
      </c>
      <c r="F3012" s="1" t="s">
        <v>11526</v>
      </c>
      <c r="G3012" s="1" t="s">
        <v>11531</v>
      </c>
      <c r="I3012" s="1" t="s">
        <v>94</v>
      </c>
      <c r="K3012" s="2" t="s">
        <v>145</v>
      </c>
      <c r="N3012" s="41">
        <v>44</v>
      </c>
      <c r="O3012" s="42">
        <v>4</v>
      </c>
      <c r="Q3012" s="44">
        <v>4</v>
      </c>
      <c r="R3012" s="45">
        <v>3</v>
      </c>
      <c r="S3012" s="46">
        <v>6</v>
      </c>
      <c r="V3012" s="2" t="s">
        <v>11532</v>
      </c>
      <c r="W3012" s="2" t="s">
        <v>11533</v>
      </c>
      <c r="AP3012" s="1"/>
      <c r="AQ3012" s="1"/>
    </row>
    <row r="3013" spans="1:43" ht="36">
      <c r="A3013" s="1" t="s">
        <v>11503</v>
      </c>
      <c r="B3013" s="1" t="s">
        <v>11583</v>
      </c>
      <c r="C3013" s="1" t="s">
        <v>11597</v>
      </c>
      <c r="D3013" s="1">
        <v>5</v>
      </c>
      <c r="E3013" s="1">
        <v>3</v>
      </c>
      <c r="F3013" s="1" t="s">
        <v>11526</v>
      </c>
      <c r="G3013" s="1" t="s">
        <v>11534</v>
      </c>
      <c r="I3013" s="1" t="s">
        <v>104</v>
      </c>
      <c r="K3013" s="2" t="s">
        <v>105</v>
      </c>
      <c r="L3013" s="2" t="s">
        <v>2625</v>
      </c>
      <c r="O3013" s="42">
        <v>3</v>
      </c>
      <c r="T3013" s="47">
        <v>4</v>
      </c>
      <c r="V3013" s="2" t="s">
        <v>11535</v>
      </c>
      <c r="AP3013" s="1"/>
      <c r="AQ3013" s="1"/>
    </row>
    <row r="3014" spans="1:43" ht="48">
      <c r="A3014" s="1" t="s">
        <v>11503</v>
      </c>
      <c r="B3014" s="1" t="s">
        <v>11584</v>
      </c>
      <c r="C3014" s="1" t="s">
        <v>11597</v>
      </c>
      <c r="D3014" s="1">
        <v>6</v>
      </c>
      <c r="E3014" s="1">
        <v>3</v>
      </c>
      <c r="F3014" s="1" t="s">
        <v>11526</v>
      </c>
      <c r="G3014" s="1" t="s">
        <v>11536</v>
      </c>
      <c r="I3014" s="1" t="s">
        <v>104</v>
      </c>
      <c r="K3014" s="2" t="s">
        <v>105</v>
      </c>
      <c r="O3014" s="42">
        <v>1</v>
      </c>
      <c r="T3014" s="47">
        <v>8</v>
      </c>
      <c r="V3014" s="2" t="s">
        <v>11537</v>
      </c>
      <c r="W3014" s="2" t="s">
        <v>11538</v>
      </c>
      <c r="AP3014" s="1"/>
      <c r="AQ3014" s="1"/>
    </row>
    <row r="3015" spans="1:43" ht="36">
      <c r="A3015" s="1" t="s">
        <v>11503</v>
      </c>
      <c r="B3015" s="1" t="s">
        <v>11585</v>
      </c>
      <c r="C3015" s="1" t="s">
        <v>11597</v>
      </c>
      <c r="D3015" s="1">
        <v>7</v>
      </c>
      <c r="E3015" s="1">
        <v>2</v>
      </c>
      <c r="F3015" s="1" t="s">
        <v>11526</v>
      </c>
      <c r="G3015" s="1" t="s">
        <v>11539</v>
      </c>
      <c r="I3015" s="1" t="s">
        <v>104</v>
      </c>
      <c r="K3015" s="2" t="s">
        <v>11540</v>
      </c>
      <c r="O3015" s="42">
        <v>3</v>
      </c>
      <c r="T3015" s="47">
        <v>5</v>
      </c>
      <c r="V3015" s="2" t="s">
        <v>11541</v>
      </c>
      <c r="AP3015" s="1"/>
      <c r="AQ3015" s="1"/>
    </row>
    <row r="3016" spans="1:43" ht="36">
      <c r="A3016" s="1" t="s">
        <v>11503</v>
      </c>
      <c r="B3016" s="1" t="s">
        <v>11586</v>
      </c>
      <c r="C3016" s="1" t="s">
        <v>11597</v>
      </c>
      <c r="D3016" s="1">
        <v>8</v>
      </c>
      <c r="E3016" s="1">
        <v>2</v>
      </c>
      <c r="F3016" s="1" t="s">
        <v>11526</v>
      </c>
      <c r="G3016" s="1" t="s">
        <v>11542</v>
      </c>
      <c r="I3016" s="1" t="s">
        <v>82</v>
      </c>
      <c r="K3016" s="2"/>
      <c r="V3016" s="2" t="s">
        <v>11543</v>
      </c>
      <c r="W3016" s="2" t="s">
        <v>11544</v>
      </c>
      <c r="AP3016" s="1"/>
      <c r="AQ3016" s="1"/>
    </row>
    <row r="3017" spans="1:43" ht="48">
      <c r="A3017" s="1" t="s">
        <v>11503</v>
      </c>
      <c r="B3017" s="1" t="s">
        <v>11587</v>
      </c>
      <c r="C3017" s="1" t="s">
        <v>11597</v>
      </c>
      <c r="D3017" s="1">
        <v>9</v>
      </c>
      <c r="E3017" s="1">
        <v>2</v>
      </c>
      <c r="F3017" s="1" t="s">
        <v>11526</v>
      </c>
      <c r="G3017" s="1" t="s">
        <v>11545</v>
      </c>
      <c r="I3017" s="1" t="s">
        <v>82</v>
      </c>
      <c r="K3017" s="2"/>
      <c r="L3017" s="2" t="s">
        <v>1227</v>
      </c>
      <c r="V3017" s="2" t="s">
        <v>11546</v>
      </c>
      <c r="AP3017" s="1"/>
      <c r="AQ3017" s="1"/>
    </row>
    <row r="3018" spans="1:43" ht="36">
      <c r="A3018" s="79" t="s">
        <v>11503</v>
      </c>
      <c r="B3018" s="79" t="s">
        <v>11588</v>
      </c>
      <c r="C3018" s="79" t="s">
        <v>11598</v>
      </c>
      <c r="D3018" s="79">
        <v>1</v>
      </c>
      <c r="E3018" s="79">
        <v>1</v>
      </c>
      <c r="F3018" s="79" t="s">
        <v>11547</v>
      </c>
      <c r="G3018" s="79" t="s">
        <v>2382</v>
      </c>
      <c r="I3018" s="1" t="s">
        <v>768</v>
      </c>
      <c r="K3018" s="2"/>
      <c r="N3018" s="41" t="s">
        <v>9489</v>
      </c>
      <c r="V3018" s="2" t="s">
        <v>769</v>
      </c>
      <c r="X3018" s="1" t="s">
        <v>2464</v>
      </c>
      <c r="Y3018" s="1" t="s">
        <v>2382</v>
      </c>
      <c r="AA3018" s="1" t="s">
        <v>768</v>
      </c>
      <c r="AF3018" s="41" t="s">
        <v>9490</v>
      </c>
      <c r="AN3018" s="2" t="s">
        <v>11548</v>
      </c>
      <c r="AP3018" s="1"/>
      <c r="AQ3018" s="1"/>
    </row>
    <row r="3019" spans="1:43" ht="24">
      <c r="A3019" s="1" t="s">
        <v>11503</v>
      </c>
      <c r="B3019" s="1" t="s">
        <v>11589</v>
      </c>
      <c r="C3019" s="1" t="s">
        <v>11598</v>
      </c>
      <c r="D3019" s="1">
        <v>2</v>
      </c>
      <c r="E3019" s="1">
        <v>3</v>
      </c>
      <c r="F3019" s="1" t="s">
        <v>11547</v>
      </c>
      <c r="G3019" s="1" t="s">
        <v>11549</v>
      </c>
      <c r="I3019" s="1" t="s">
        <v>94</v>
      </c>
      <c r="K3019" s="2" t="s">
        <v>145</v>
      </c>
      <c r="L3019" s="2" t="s">
        <v>11550</v>
      </c>
      <c r="N3019" s="41">
        <v>45</v>
      </c>
      <c r="O3019" s="42">
        <v>3</v>
      </c>
      <c r="Q3019" s="44">
        <v>4</v>
      </c>
      <c r="R3019" s="45">
        <v>2</v>
      </c>
      <c r="S3019" s="46">
        <v>4</v>
      </c>
      <c r="V3019" s="2" t="s">
        <v>11551</v>
      </c>
      <c r="AP3019" s="1"/>
      <c r="AQ3019" s="1"/>
    </row>
    <row r="3020" spans="1:43" ht="24">
      <c r="A3020" s="1" t="s">
        <v>11503</v>
      </c>
      <c r="B3020" s="1" t="s">
        <v>11590</v>
      </c>
      <c r="C3020" s="1" t="s">
        <v>11598</v>
      </c>
      <c r="D3020" s="1">
        <v>3</v>
      </c>
      <c r="E3020" s="1">
        <v>3</v>
      </c>
      <c r="F3020" s="1" t="s">
        <v>11547</v>
      </c>
      <c r="G3020" s="1" t="s">
        <v>11552</v>
      </c>
      <c r="I3020" s="1" t="s">
        <v>94</v>
      </c>
      <c r="K3020" s="2" t="s">
        <v>938</v>
      </c>
      <c r="N3020" s="41">
        <v>21</v>
      </c>
      <c r="O3020" s="42">
        <v>2</v>
      </c>
      <c r="Q3020" s="44">
        <v>5</v>
      </c>
      <c r="R3020" s="45">
        <v>2</v>
      </c>
      <c r="S3020" s="46">
        <v>5</v>
      </c>
      <c r="V3020" s="2" t="s">
        <v>11553</v>
      </c>
      <c r="W3020" s="2" t="s">
        <v>11554</v>
      </c>
      <c r="AP3020" s="1"/>
      <c r="AQ3020" s="1"/>
    </row>
    <row r="3021" spans="1:43" ht="24">
      <c r="A3021" s="1" t="s">
        <v>11503</v>
      </c>
      <c r="B3021" s="1" t="s">
        <v>11591</v>
      </c>
      <c r="C3021" s="1" t="s">
        <v>11598</v>
      </c>
      <c r="D3021" s="1">
        <v>4</v>
      </c>
      <c r="E3021" s="1">
        <v>4</v>
      </c>
      <c r="F3021" s="1" t="s">
        <v>11547</v>
      </c>
      <c r="G3021" s="1" t="s">
        <v>2254</v>
      </c>
      <c r="I3021" s="1" t="s">
        <v>94</v>
      </c>
      <c r="K3021" s="2" t="s">
        <v>938</v>
      </c>
      <c r="N3021" s="41">
        <v>30</v>
      </c>
      <c r="O3021" s="42">
        <v>3</v>
      </c>
      <c r="Q3021" s="44">
        <v>3</v>
      </c>
      <c r="R3021" s="45">
        <v>1</v>
      </c>
      <c r="S3021" s="46">
        <v>4</v>
      </c>
      <c r="V3021" s="2" t="s">
        <v>11555</v>
      </c>
      <c r="W3021" s="2" t="s">
        <v>11556</v>
      </c>
      <c r="AP3021" s="1"/>
      <c r="AQ3021" s="1"/>
    </row>
    <row r="3022" spans="1:43" ht="36">
      <c r="A3022" s="1" t="s">
        <v>11503</v>
      </c>
      <c r="B3022" s="1" t="s">
        <v>11592</v>
      </c>
      <c r="C3022" s="1" t="s">
        <v>11598</v>
      </c>
      <c r="D3022" s="1">
        <v>5</v>
      </c>
      <c r="E3022" s="1">
        <v>2</v>
      </c>
      <c r="F3022" s="1" t="s">
        <v>11547</v>
      </c>
      <c r="G3022" s="1" t="s">
        <v>11557</v>
      </c>
      <c r="I3022" s="1" t="s">
        <v>104</v>
      </c>
      <c r="K3022" s="2" t="s">
        <v>2606</v>
      </c>
      <c r="O3022" s="42">
        <v>2</v>
      </c>
      <c r="T3022" s="47">
        <v>5</v>
      </c>
      <c r="V3022" s="2" t="s">
        <v>11558</v>
      </c>
      <c r="W3022" s="2" t="s">
        <v>11559</v>
      </c>
      <c r="AP3022" s="1"/>
      <c r="AQ3022" s="1"/>
    </row>
    <row r="3023" spans="1:43" ht="24">
      <c r="A3023" s="1" t="s">
        <v>11503</v>
      </c>
      <c r="B3023" s="1" t="s">
        <v>11593</v>
      </c>
      <c r="C3023" s="1" t="s">
        <v>11598</v>
      </c>
      <c r="D3023" s="1">
        <v>6</v>
      </c>
      <c r="E3023" s="1">
        <v>2</v>
      </c>
      <c r="F3023" s="1" t="s">
        <v>11547</v>
      </c>
      <c r="G3023" s="1" t="s">
        <v>11560</v>
      </c>
      <c r="I3023" s="1" t="s">
        <v>104</v>
      </c>
      <c r="K3023" s="2" t="s">
        <v>2606</v>
      </c>
      <c r="O3023" s="42">
        <v>4</v>
      </c>
      <c r="T3023" s="47">
        <v>4</v>
      </c>
      <c r="V3023" s="2" t="s">
        <v>11561</v>
      </c>
      <c r="W3023" s="2" t="s">
        <v>11562</v>
      </c>
      <c r="AP3023" s="1"/>
      <c r="AQ3023" s="1"/>
    </row>
    <row r="3024" spans="1:43" ht="48">
      <c r="A3024" s="1" t="s">
        <v>11503</v>
      </c>
      <c r="B3024" s="1" t="s">
        <v>11594</v>
      </c>
      <c r="C3024" s="1" t="s">
        <v>11598</v>
      </c>
      <c r="D3024" s="1">
        <v>7</v>
      </c>
      <c r="E3024" s="1">
        <v>2</v>
      </c>
      <c r="F3024" s="1" t="s">
        <v>11547</v>
      </c>
      <c r="G3024" s="1" t="s">
        <v>11563</v>
      </c>
      <c r="I3024" s="1" t="s">
        <v>104</v>
      </c>
      <c r="K3024" s="2" t="s">
        <v>11564</v>
      </c>
      <c r="O3024" s="42">
        <v>3</v>
      </c>
      <c r="T3024" s="47">
        <v>6</v>
      </c>
      <c r="V3024" s="2" t="s">
        <v>11565</v>
      </c>
      <c r="AP3024" s="1"/>
      <c r="AQ3024" s="1"/>
    </row>
    <row r="3025" spans="1:43" ht="24">
      <c r="A3025" s="1" t="s">
        <v>11503</v>
      </c>
      <c r="B3025" s="1" t="s">
        <v>11595</v>
      </c>
      <c r="C3025" s="1" t="s">
        <v>11598</v>
      </c>
      <c r="D3025" s="1">
        <v>8</v>
      </c>
      <c r="E3025" s="1">
        <v>3</v>
      </c>
      <c r="F3025" s="1" t="s">
        <v>11547</v>
      </c>
      <c r="G3025" s="1" t="s">
        <v>11566</v>
      </c>
      <c r="I3025" s="1" t="s">
        <v>82</v>
      </c>
      <c r="K3025" s="2"/>
      <c r="L3025" s="2" t="s">
        <v>1227</v>
      </c>
      <c r="V3025" s="2" t="s">
        <v>11567</v>
      </c>
      <c r="W3025" s="2" t="s">
        <v>11568</v>
      </c>
      <c r="AP3025" s="1"/>
      <c r="AQ3025" s="1"/>
    </row>
    <row r="3026" spans="1:43" ht="144">
      <c r="A3026" s="79" t="s">
        <v>11504</v>
      </c>
      <c r="B3026" s="79" t="s">
        <v>11657</v>
      </c>
      <c r="C3026" s="79" t="s">
        <v>11600</v>
      </c>
      <c r="D3026" s="79">
        <v>1</v>
      </c>
      <c r="E3026" s="79">
        <v>1</v>
      </c>
      <c r="F3026" s="79" t="s">
        <v>11601</v>
      </c>
      <c r="G3026" s="79" t="s">
        <v>5024</v>
      </c>
      <c r="I3026" s="1" t="s">
        <v>768</v>
      </c>
      <c r="K3026" s="2"/>
      <c r="N3026" s="41" t="s">
        <v>9489</v>
      </c>
      <c r="V3026" s="2" t="s">
        <v>769</v>
      </c>
      <c r="X3026" s="1" t="s">
        <v>11958</v>
      </c>
      <c r="Y3026" s="1" t="s">
        <v>5024</v>
      </c>
      <c r="AA3026" s="1" t="s">
        <v>768</v>
      </c>
      <c r="AF3026" s="41" t="s">
        <v>9490</v>
      </c>
      <c r="AN3026" s="2" t="s">
        <v>11602</v>
      </c>
      <c r="AP3026" s="1"/>
      <c r="AQ3026" s="1"/>
    </row>
    <row r="3027" spans="1:43" ht="36">
      <c r="A3027" s="1" t="s">
        <v>11504</v>
      </c>
      <c r="B3027" s="1" t="s">
        <v>11658</v>
      </c>
      <c r="C3027" s="1" t="s">
        <v>11600</v>
      </c>
      <c r="D3027" s="1">
        <v>2</v>
      </c>
      <c r="E3027" s="1">
        <v>1</v>
      </c>
      <c r="F3027" s="1" t="s">
        <v>11601</v>
      </c>
      <c r="G3027" s="1" t="s">
        <v>11603</v>
      </c>
      <c r="I3027" s="1" t="s">
        <v>88</v>
      </c>
      <c r="K3027" s="2" t="s">
        <v>5037</v>
      </c>
      <c r="V3027" s="2" t="s">
        <v>11604</v>
      </c>
      <c r="AP3027" s="1"/>
      <c r="AQ3027" s="1"/>
    </row>
    <row r="3028" spans="1:43" ht="72">
      <c r="A3028" s="1" t="s">
        <v>11504</v>
      </c>
      <c r="B3028" s="1" t="s">
        <v>11659</v>
      </c>
      <c r="C3028" s="1" t="s">
        <v>11600</v>
      </c>
      <c r="D3028" s="1">
        <v>3</v>
      </c>
      <c r="E3028" s="1">
        <v>1</v>
      </c>
      <c r="F3028" s="1" t="s">
        <v>11601</v>
      </c>
      <c r="G3028" s="1" t="s">
        <v>11605</v>
      </c>
      <c r="I3028" s="1" t="s">
        <v>88</v>
      </c>
      <c r="K3028" s="2" t="s">
        <v>5037</v>
      </c>
      <c r="V3028" s="2" t="s">
        <v>11606</v>
      </c>
      <c r="AP3028" s="1"/>
      <c r="AQ3028" s="1"/>
    </row>
    <row r="3029" spans="1:43" ht="48">
      <c r="A3029" s="1" t="s">
        <v>11504</v>
      </c>
      <c r="B3029" s="1" t="s">
        <v>11660</v>
      </c>
      <c r="C3029" s="1" t="s">
        <v>11600</v>
      </c>
      <c r="D3029" s="1">
        <v>4</v>
      </c>
      <c r="E3029" s="1">
        <v>3</v>
      </c>
      <c r="F3029" s="1" t="s">
        <v>11601</v>
      </c>
      <c r="G3029" s="1" t="s">
        <v>11607</v>
      </c>
      <c r="I3029" s="1" t="s">
        <v>94</v>
      </c>
      <c r="K3029" s="2" t="s">
        <v>2503</v>
      </c>
      <c r="N3029" s="41">
        <v>20</v>
      </c>
      <c r="O3029" s="42">
        <v>1</v>
      </c>
      <c r="Q3029" s="44">
        <v>5</v>
      </c>
      <c r="R3029" s="45">
        <v>3</v>
      </c>
      <c r="S3029" s="46">
        <v>4</v>
      </c>
      <c r="V3029" s="2" t="s">
        <v>11608</v>
      </c>
      <c r="AP3029" s="1"/>
      <c r="AQ3029" s="1"/>
    </row>
    <row r="3030" spans="1:43" ht="24">
      <c r="A3030" s="1" t="s">
        <v>11504</v>
      </c>
      <c r="B3030" s="1" t="s">
        <v>11661</v>
      </c>
      <c r="C3030" s="1" t="s">
        <v>11600</v>
      </c>
      <c r="D3030" s="1">
        <v>5</v>
      </c>
      <c r="E3030" s="1">
        <v>3</v>
      </c>
      <c r="F3030" s="1" t="s">
        <v>11601</v>
      </c>
      <c r="G3030" s="1" t="s">
        <v>11609</v>
      </c>
      <c r="I3030" s="1" t="s">
        <v>94</v>
      </c>
      <c r="K3030" s="2" t="s">
        <v>2503</v>
      </c>
      <c r="N3030" s="41">
        <v>40</v>
      </c>
      <c r="O3030" s="42">
        <v>4</v>
      </c>
      <c r="Q3030" s="44">
        <v>4</v>
      </c>
      <c r="R3030" s="45">
        <v>2</v>
      </c>
      <c r="S3030" s="46">
        <v>4</v>
      </c>
      <c r="V3030" s="2" t="s">
        <v>11610</v>
      </c>
      <c r="W3030" s="2" t="s">
        <v>3468</v>
      </c>
      <c r="AP3030" s="1"/>
      <c r="AQ3030" s="1"/>
    </row>
    <row r="3031" spans="1:43" ht="48">
      <c r="A3031" s="1" t="s">
        <v>11504</v>
      </c>
      <c r="B3031" s="1" t="s">
        <v>11662</v>
      </c>
      <c r="C3031" s="1" t="s">
        <v>11600</v>
      </c>
      <c r="D3031" s="1">
        <v>6</v>
      </c>
      <c r="E3031" s="1">
        <v>2</v>
      </c>
      <c r="F3031" s="1" t="s">
        <v>11601</v>
      </c>
      <c r="G3031" s="1" t="s">
        <v>11611</v>
      </c>
      <c r="I3031" s="1" t="s">
        <v>104</v>
      </c>
      <c r="K3031" s="2" t="s">
        <v>5021</v>
      </c>
      <c r="L3031" s="2" t="s">
        <v>11612</v>
      </c>
      <c r="O3031" s="42">
        <v>3</v>
      </c>
      <c r="T3031" s="47">
        <v>6</v>
      </c>
      <c r="V3031" s="2" t="s">
        <v>11613</v>
      </c>
      <c r="AP3031" s="1"/>
      <c r="AQ3031" s="1"/>
    </row>
    <row r="3032" spans="1:43" ht="36">
      <c r="A3032" s="1" t="s">
        <v>11504</v>
      </c>
      <c r="B3032" s="1" t="s">
        <v>11663</v>
      </c>
      <c r="C3032" s="1" t="s">
        <v>11600</v>
      </c>
      <c r="D3032" s="1">
        <v>7</v>
      </c>
      <c r="E3032" s="1">
        <v>2</v>
      </c>
      <c r="F3032" s="1" t="s">
        <v>11601</v>
      </c>
      <c r="G3032" s="1" t="s">
        <v>11614</v>
      </c>
      <c r="I3032" s="1" t="s">
        <v>104</v>
      </c>
      <c r="K3032" s="2" t="s">
        <v>2408</v>
      </c>
      <c r="O3032" s="42">
        <v>2</v>
      </c>
      <c r="T3032" s="47">
        <v>5</v>
      </c>
      <c r="V3032" s="2" t="s">
        <v>11615</v>
      </c>
      <c r="AP3032" s="1"/>
      <c r="AQ3032" s="1"/>
    </row>
    <row r="3033" spans="1:43" ht="36">
      <c r="A3033" s="1" t="s">
        <v>11504</v>
      </c>
      <c r="B3033" s="1" t="s">
        <v>11664</v>
      </c>
      <c r="C3033" s="1" t="s">
        <v>11600</v>
      </c>
      <c r="D3033" s="1">
        <v>8</v>
      </c>
      <c r="E3033" s="1">
        <v>2</v>
      </c>
      <c r="F3033" s="1" t="s">
        <v>11601</v>
      </c>
      <c r="G3033" s="1" t="s">
        <v>11616</v>
      </c>
      <c r="I3033" s="1" t="s">
        <v>104</v>
      </c>
      <c r="K3033" s="2" t="s">
        <v>5021</v>
      </c>
      <c r="L3033" s="2" t="s">
        <v>11612</v>
      </c>
      <c r="O3033" s="42">
        <v>4</v>
      </c>
      <c r="T3033" s="47">
        <v>3</v>
      </c>
      <c r="V3033" s="2" t="s">
        <v>11617</v>
      </c>
      <c r="AP3033" s="1"/>
      <c r="AQ3033" s="1"/>
    </row>
    <row r="3034" spans="1:43" ht="36">
      <c r="A3034" s="1" t="s">
        <v>11504</v>
      </c>
      <c r="B3034" s="1" t="s">
        <v>11665</v>
      </c>
      <c r="C3034" s="1" t="s">
        <v>11600</v>
      </c>
      <c r="D3034" s="1">
        <v>9</v>
      </c>
      <c r="E3034" s="1">
        <v>2</v>
      </c>
      <c r="F3034" s="1" t="s">
        <v>11601</v>
      </c>
      <c r="G3034" s="1" t="s">
        <v>11618</v>
      </c>
      <c r="I3034" s="1" t="s">
        <v>82</v>
      </c>
      <c r="K3034" s="2" t="s">
        <v>11619</v>
      </c>
      <c r="V3034" s="2" t="s">
        <v>11620</v>
      </c>
      <c r="W3034" s="2" t="s">
        <v>11621</v>
      </c>
      <c r="AP3034" s="1"/>
      <c r="AQ3034" s="1"/>
    </row>
    <row r="3035" spans="1:43" ht="48">
      <c r="A3035" s="1" t="s">
        <v>11504</v>
      </c>
      <c r="B3035" s="1" t="s">
        <v>11666</v>
      </c>
      <c r="C3035" s="1" t="s">
        <v>11600</v>
      </c>
      <c r="D3035" s="1">
        <v>10</v>
      </c>
      <c r="E3035" s="1">
        <v>3</v>
      </c>
      <c r="F3035" s="1" t="s">
        <v>11601</v>
      </c>
      <c r="G3035" s="1" t="s">
        <v>11622</v>
      </c>
      <c r="I3035" s="1" t="s">
        <v>88</v>
      </c>
      <c r="K3035" s="2" t="s">
        <v>11623</v>
      </c>
      <c r="V3035" s="2" t="s">
        <v>11624</v>
      </c>
      <c r="AP3035" s="1"/>
      <c r="AQ3035" s="1"/>
    </row>
    <row r="3036" spans="1:43" ht="120">
      <c r="A3036" s="79" t="s">
        <v>11504</v>
      </c>
      <c r="B3036" s="79" t="s">
        <v>11667</v>
      </c>
      <c r="C3036" s="79" t="s">
        <v>11655</v>
      </c>
      <c r="D3036" s="79">
        <v>1</v>
      </c>
      <c r="E3036" s="79">
        <v>1</v>
      </c>
      <c r="F3036" s="79" t="s">
        <v>11687</v>
      </c>
      <c r="G3036" s="79" t="s">
        <v>3862</v>
      </c>
      <c r="I3036" s="1" t="s">
        <v>768</v>
      </c>
      <c r="K3036" s="2"/>
      <c r="N3036" s="41" t="s">
        <v>9489</v>
      </c>
      <c r="V3036" s="2" t="s">
        <v>769</v>
      </c>
      <c r="X3036" s="1" t="s">
        <v>11959</v>
      </c>
      <c r="Y3036" s="1" t="s">
        <v>3862</v>
      </c>
      <c r="AA3036" s="1" t="s">
        <v>768</v>
      </c>
      <c r="AF3036" s="41" t="s">
        <v>9490</v>
      </c>
      <c r="AN3036" s="2" t="s">
        <v>11693</v>
      </c>
      <c r="AP3036" s="1"/>
      <c r="AQ3036" s="1"/>
    </row>
    <row r="3037" spans="1:43" ht="60">
      <c r="A3037" s="1" t="s">
        <v>11504</v>
      </c>
      <c r="B3037" s="1" t="s">
        <v>11668</v>
      </c>
      <c r="C3037" s="1" t="s">
        <v>11655</v>
      </c>
      <c r="D3037" s="1">
        <v>2</v>
      </c>
      <c r="E3037" s="1">
        <v>1</v>
      </c>
      <c r="F3037" s="1" t="s">
        <v>11687</v>
      </c>
      <c r="G3037" s="1" t="s">
        <v>3864</v>
      </c>
      <c r="I3037" s="1" t="s">
        <v>94</v>
      </c>
      <c r="K3037" s="2" t="s">
        <v>3865</v>
      </c>
      <c r="N3037" s="41">
        <v>1</v>
      </c>
      <c r="O3037" s="42">
        <v>4</v>
      </c>
      <c r="Q3037" s="44">
        <v>5</v>
      </c>
      <c r="R3037" s="45">
        <v>4</v>
      </c>
      <c r="S3037" s="46">
        <v>3</v>
      </c>
      <c r="V3037" s="2" t="s">
        <v>11688</v>
      </c>
      <c r="AP3037" s="1"/>
      <c r="AQ3037" s="1"/>
    </row>
    <row r="3038" spans="1:43" ht="24">
      <c r="A3038" s="1" t="s">
        <v>11504</v>
      </c>
      <c r="B3038" s="1" t="s">
        <v>11669</v>
      </c>
      <c r="C3038" s="1" t="s">
        <v>11655</v>
      </c>
      <c r="D3038" s="1">
        <v>3</v>
      </c>
      <c r="E3038" s="1">
        <v>3</v>
      </c>
      <c r="F3038" s="1" t="s">
        <v>11687</v>
      </c>
      <c r="G3038" s="1" t="s">
        <v>11689</v>
      </c>
      <c r="I3038" s="1" t="s">
        <v>94</v>
      </c>
      <c r="K3038" s="2" t="s">
        <v>3865</v>
      </c>
      <c r="L3038" s="2" t="s">
        <v>3898</v>
      </c>
      <c r="N3038" s="41">
        <v>20</v>
      </c>
      <c r="O3038" s="42">
        <v>2</v>
      </c>
      <c r="Q3038" s="44">
        <v>5</v>
      </c>
      <c r="R3038" s="45">
        <v>3</v>
      </c>
      <c r="S3038" s="46">
        <v>5</v>
      </c>
      <c r="V3038" s="2" t="s">
        <v>11692</v>
      </c>
      <c r="AP3038" s="1"/>
      <c r="AQ3038" s="1"/>
    </row>
    <row r="3039" spans="1:43" ht="24">
      <c r="A3039" s="1" t="s">
        <v>11504</v>
      </c>
      <c r="B3039" s="1" t="s">
        <v>11670</v>
      </c>
      <c r="C3039" s="1" t="s">
        <v>11655</v>
      </c>
      <c r="D3039" s="1">
        <v>4</v>
      </c>
      <c r="E3039" s="1">
        <v>3</v>
      </c>
      <c r="F3039" s="1" t="s">
        <v>11687</v>
      </c>
      <c r="G3039" s="1" t="s">
        <v>11690</v>
      </c>
      <c r="I3039" s="1" t="s">
        <v>94</v>
      </c>
      <c r="K3039" s="2" t="s">
        <v>3865</v>
      </c>
      <c r="L3039" s="2" t="s">
        <v>11625</v>
      </c>
      <c r="N3039" s="41">
        <v>43</v>
      </c>
      <c r="O3039" s="42">
        <v>4</v>
      </c>
      <c r="Q3039" s="44">
        <v>3</v>
      </c>
      <c r="R3039" s="45">
        <v>2</v>
      </c>
      <c r="S3039" s="46">
        <v>3</v>
      </c>
      <c r="V3039" s="2" t="s">
        <v>11691</v>
      </c>
      <c r="W3039" s="2" t="s">
        <v>11626</v>
      </c>
      <c r="AP3039" s="1"/>
      <c r="AQ3039" s="1"/>
    </row>
    <row r="3040" spans="1:43" ht="36">
      <c r="A3040" s="1" t="s">
        <v>11504</v>
      </c>
      <c r="B3040" s="1" t="s">
        <v>11671</v>
      </c>
      <c r="C3040" s="1" t="s">
        <v>11655</v>
      </c>
      <c r="D3040" s="1">
        <v>5</v>
      </c>
      <c r="E3040" s="1">
        <v>3</v>
      </c>
      <c r="F3040" s="1" t="s">
        <v>11687</v>
      </c>
      <c r="G3040" s="1" t="s">
        <v>11627</v>
      </c>
      <c r="I3040" s="1" t="s">
        <v>104</v>
      </c>
      <c r="K3040" s="2" t="s">
        <v>105</v>
      </c>
      <c r="L3040" s="2" t="s">
        <v>331</v>
      </c>
      <c r="O3040" s="42">
        <v>3</v>
      </c>
      <c r="T3040" s="47">
        <v>3</v>
      </c>
      <c r="V3040" s="2" t="s">
        <v>11628</v>
      </c>
      <c r="AP3040" s="1"/>
      <c r="AQ3040" s="1"/>
    </row>
    <row r="3041" spans="1:43" ht="24">
      <c r="A3041" s="1" t="s">
        <v>11504</v>
      </c>
      <c r="B3041" s="1" t="s">
        <v>11672</v>
      </c>
      <c r="C3041" s="1" t="s">
        <v>11655</v>
      </c>
      <c r="D3041" s="1">
        <v>6</v>
      </c>
      <c r="E3041" s="1">
        <v>2</v>
      </c>
      <c r="F3041" s="1" t="s">
        <v>11687</v>
      </c>
      <c r="G3041" s="1" t="s">
        <v>11629</v>
      </c>
      <c r="I3041" s="1" t="s">
        <v>104</v>
      </c>
      <c r="K3041" s="2" t="s">
        <v>3712</v>
      </c>
      <c r="O3041" s="42">
        <v>5</v>
      </c>
      <c r="T3041" s="47">
        <v>4</v>
      </c>
      <c r="V3041" s="2" t="s">
        <v>11630</v>
      </c>
      <c r="W3041" s="2" t="s">
        <v>11631</v>
      </c>
      <c r="AP3041" s="1"/>
      <c r="AQ3041" s="1"/>
    </row>
    <row r="3042" spans="1:43" ht="48">
      <c r="A3042" s="1" t="s">
        <v>11504</v>
      </c>
      <c r="B3042" s="1" t="s">
        <v>11673</v>
      </c>
      <c r="C3042" s="1" t="s">
        <v>11655</v>
      </c>
      <c r="D3042" s="1">
        <v>7</v>
      </c>
      <c r="E3042" s="1">
        <v>2</v>
      </c>
      <c r="F3042" s="1" t="s">
        <v>11687</v>
      </c>
      <c r="G3042" s="1" t="s">
        <v>11632</v>
      </c>
      <c r="I3042" s="1" t="s">
        <v>104</v>
      </c>
      <c r="K3042" s="2" t="s">
        <v>105</v>
      </c>
      <c r="O3042" s="42">
        <v>1</v>
      </c>
      <c r="T3042" s="47">
        <v>6</v>
      </c>
      <c r="V3042" s="2" t="s">
        <v>11633</v>
      </c>
      <c r="AP3042" s="1"/>
      <c r="AQ3042" s="1"/>
    </row>
    <row r="3043" spans="1:43" ht="60">
      <c r="A3043" s="1" t="s">
        <v>11504</v>
      </c>
      <c r="B3043" s="1" t="s">
        <v>11674</v>
      </c>
      <c r="C3043" s="1" t="s">
        <v>11655</v>
      </c>
      <c r="D3043" s="1">
        <v>8</v>
      </c>
      <c r="E3043" s="1">
        <v>2</v>
      </c>
      <c r="F3043" s="1" t="s">
        <v>11687</v>
      </c>
      <c r="G3043" s="1" t="s">
        <v>11686</v>
      </c>
      <c r="I3043" s="1" t="s">
        <v>82</v>
      </c>
      <c r="K3043" s="2"/>
      <c r="V3043" s="2" t="s">
        <v>11634</v>
      </c>
      <c r="AP3043" s="1"/>
      <c r="AQ3043" s="1"/>
    </row>
    <row r="3044" spans="1:43" ht="36">
      <c r="A3044" s="1" t="s">
        <v>11504</v>
      </c>
      <c r="B3044" s="1" t="s">
        <v>11675</v>
      </c>
      <c r="C3044" s="1" t="s">
        <v>11655</v>
      </c>
      <c r="D3044" s="1">
        <v>9</v>
      </c>
      <c r="E3044" s="1">
        <v>3</v>
      </c>
      <c r="F3044" s="1" t="s">
        <v>11687</v>
      </c>
      <c r="G3044" s="1" t="s">
        <v>11685</v>
      </c>
      <c r="I3044" s="1" t="s">
        <v>82</v>
      </c>
      <c r="K3044" s="2" t="s">
        <v>89</v>
      </c>
      <c r="L3044" s="2" t="s">
        <v>155</v>
      </c>
      <c r="V3044" s="2" t="s">
        <v>11635</v>
      </c>
      <c r="AP3044" s="1"/>
      <c r="AQ3044" s="1"/>
    </row>
    <row r="3045" spans="1:43" ht="72">
      <c r="A3045" s="79" t="s">
        <v>11504</v>
      </c>
      <c r="B3045" s="79" t="s">
        <v>11676</v>
      </c>
      <c r="C3045" s="79" t="s">
        <v>11656</v>
      </c>
      <c r="D3045" s="79">
        <v>1</v>
      </c>
      <c r="E3045" s="79">
        <v>1</v>
      </c>
      <c r="F3045" s="79" t="s">
        <v>11694</v>
      </c>
      <c r="G3045" s="79" t="s">
        <v>2228</v>
      </c>
      <c r="I3045" s="1" t="s">
        <v>768</v>
      </c>
      <c r="K3045" s="2"/>
      <c r="M3045" s="15" t="s">
        <v>9489</v>
      </c>
      <c r="V3045" s="2" t="s">
        <v>769</v>
      </c>
      <c r="X3045" s="1" t="s">
        <v>2229</v>
      </c>
      <c r="Y3045" s="1" t="s">
        <v>2228</v>
      </c>
      <c r="AA3045" s="1" t="s">
        <v>768</v>
      </c>
      <c r="AF3045" s="41" t="s">
        <v>9490</v>
      </c>
      <c r="AN3045" s="2" t="s">
        <v>11636</v>
      </c>
      <c r="AP3045" s="1"/>
      <c r="AQ3045" s="1"/>
    </row>
    <row r="3046" spans="1:43" ht="36">
      <c r="A3046" s="1" t="s">
        <v>11504</v>
      </c>
      <c r="B3046" s="1" t="s">
        <v>11677</v>
      </c>
      <c r="C3046" s="1" t="s">
        <v>11656</v>
      </c>
      <c r="D3046" s="1">
        <v>2</v>
      </c>
      <c r="E3046" s="1">
        <v>2</v>
      </c>
      <c r="F3046" s="1" t="s">
        <v>11694</v>
      </c>
      <c r="G3046" s="1" t="s">
        <v>3017</v>
      </c>
      <c r="I3046" s="1" t="s">
        <v>94</v>
      </c>
      <c r="K3046" s="2" t="s">
        <v>938</v>
      </c>
      <c r="N3046" s="41">
        <v>32</v>
      </c>
      <c r="O3046" s="42">
        <v>4</v>
      </c>
      <c r="Q3046" s="44">
        <v>5</v>
      </c>
      <c r="R3046" s="45">
        <v>2</v>
      </c>
      <c r="S3046" s="46">
        <v>6</v>
      </c>
      <c r="V3046" s="2" t="s">
        <v>11637</v>
      </c>
      <c r="W3046" s="2" t="s">
        <v>3615</v>
      </c>
      <c r="AP3046" s="1"/>
      <c r="AQ3046" s="1"/>
    </row>
    <row r="3047" spans="1:43" ht="24">
      <c r="A3047" s="1" t="s">
        <v>11504</v>
      </c>
      <c r="B3047" s="1" t="s">
        <v>11678</v>
      </c>
      <c r="C3047" s="1" t="s">
        <v>11656</v>
      </c>
      <c r="D3047" s="1">
        <v>3</v>
      </c>
      <c r="E3047" s="1">
        <v>3</v>
      </c>
      <c r="F3047" s="1" t="s">
        <v>11694</v>
      </c>
      <c r="G3047" s="1" t="s">
        <v>11638</v>
      </c>
      <c r="I3047" s="1" t="s">
        <v>94</v>
      </c>
      <c r="K3047" s="2" t="s">
        <v>938</v>
      </c>
      <c r="N3047" s="41">
        <v>34</v>
      </c>
      <c r="O3047" s="42">
        <v>2</v>
      </c>
      <c r="Q3047" s="44">
        <v>4</v>
      </c>
      <c r="R3047" s="45">
        <v>3</v>
      </c>
      <c r="S3047" s="46">
        <v>5</v>
      </c>
      <c r="V3047" s="2" t="s">
        <v>11639</v>
      </c>
      <c r="W3047" s="2" t="s">
        <v>11640</v>
      </c>
      <c r="AP3047" s="1"/>
      <c r="AQ3047" s="1"/>
    </row>
    <row r="3048" spans="1:43" ht="60">
      <c r="A3048" s="1" t="s">
        <v>11504</v>
      </c>
      <c r="B3048" s="1" t="s">
        <v>11679</v>
      </c>
      <c r="C3048" s="1" t="s">
        <v>11656</v>
      </c>
      <c r="D3048" s="1">
        <v>4</v>
      </c>
      <c r="E3048" s="1">
        <v>3</v>
      </c>
      <c r="F3048" s="1" t="s">
        <v>11694</v>
      </c>
      <c r="G3048" s="1" t="s">
        <v>11641</v>
      </c>
      <c r="I3048" s="1" t="s">
        <v>104</v>
      </c>
      <c r="K3048" s="2" t="s">
        <v>205</v>
      </c>
      <c r="L3048" s="2" t="s">
        <v>2270</v>
      </c>
      <c r="O3048" s="42">
        <v>4</v>
      </c>
      <c r="T3048" s="47">
        <v>6</v>
      </c>
      <c r="U3048" s="1">
        <v>1</v>
      </c>
      <c r="V3048" s="2" t="s">
        <v>11642</v>
      </c>
      <c r="AP3048" s="1"/>
      <c r="AQ3048" s="1"/>
    </row>
    <row r="3049" spans="1:43" ht="48">
      <c r="A3049" s="1" t="s">
        <v>11504</v>
      </c>
      <c r="B3049" s="1" t="s">
        <v>11680</v>
      </c>
      <c r="C3049" s="1" t="s">
        <v>11656</v>
      </c>
      <c r="D3049" s="1">
        <v>5</v>
      </c>
      <c r="E3049" s="1">
        <v>2</v>
      </c>
      <c r="F3049" s="1" t="s">
        <v>11694</v>
      </c>
      <c r="G3049" s="1" t="s">
        <v>11643</v>
      </c>
      <c r="I3049" s="1" t="s">
        <v>104</v>
      </c>
      <c r="K3049" s="2" t="s">
        <v>205</v>
      </c>
      <c r="L3049" s="2" t="s">
        <v>2270</v>
      </c>
      <c r="O3049" s="42">
        <v>3</v>
      </c>
      <c r="T3049" s="47">
        <v>5</v>
      </c>
      <c r="U3049" s="1">
        <v>1</v>
      </c>
      <c r="V3049" s="2" t="s">
        <v>11644</v>
      </c>
      <c r="AP3049" s="1"/>
      <c r="AQ3049" s="1"/>
    </row>
    <row r="3050" spans="1:43" ht="36">
      <c r="A3050" s="1" t="s">
        <v>11504</v>
      </c>
      <c r="B3050" s="1" t="s">
        <v>11681</v>
      </c>
      <c r="C3050" s="1" t="s">
        <v>11656</v>
      </c>
      <c r="D3050" s="1">
        <v>6</v>
      </c>
      <c r="E3050" s="1">
        <v>3</v>
      </c>
      <c r="F3050" s="1" t="s">
        <v>11694</v>
      </c>
      <c r="G3050" s="1" t="s">
        <v>11645</v>
      </c>
      <c r="I3050" s="1" t="s">
        <v>82</v>
      </c>
      <c r="K3050" s="2"/>
      <c r="V3050" s="2" t="s">
        <v>11646</v>
      </c>
      <c r="W3050" s="2" t="s">
        <v>11647</v>
      </c>
      <c r="AP3050" s="1"/>
      <c r="AQ3050" s="1"/>
    </row>
    <row r="3051" spans="1:43" ht="36">
      <c r="A3051" s="1" t="s">
        <v>11504</v>
      </c>
      <c r="B3051" s="1" t="s">
        <v>11682</v>
      </c>
      <c r="C3051" s="1" t="s">
        <v>11656</v>
      </c>
      <c r="D3051" s="1">
        <v>7</v>
      </c>
      <c r="E3051" s="1">
        <v>2</v>
      </c>
      <c r="F3051" s="1" t="s">
        <v>11694</v>
      </c>
      <c r="G3051" s="1" t="s">
        <v>11695</v>
      </c>
      <c r="I3051" s="1" t="s">
        <v>82</v>
      </c>
      <c r="K3051" s="2"/>
      <c r="V3051" s="2" t="s">
        <v>11648</v>
      </c>
      <c r="W3051" s="2" t="s">
        <v>11649</v>
      </c>
      <c r="AP3051" s="1"/>
      <c r="AQ3051" s="1"/>
    </row>
    <row r="3052" spans="1:43" ht="48">
      <c r="A3052" s="1" t="s">
        <v>11504</v>
      </c>
      <c r="B3052" s="1" t="s">
        <v>11683</v>
      </c>
      <c r="C3052" s="1" t="s">
        <v>11656</v>
      </c>
      <c r="D3052" s="1">
        <v>8</v>
      </c>
      <c r="E3052" s="1">
        <v>2</v>
      </c>
      <c r="F3052" s="1" t="s">
        <v>11694</v>
      </c>
      <c r="G3052" s="1" t="s">
        <v>11650</v>
      </c>
      <c r="I3052" s="1" t="s">
        <v>82</v>
      </c>
      <c r="K3052" s="2"/>
      <c r="V3052" s="2" t="s">
        <v>11651</v>
      </c>
      <c r="W3052" s="2" t="s">
        <v>1726</v>
      </c>
      <c r="AP3052" s="1"/>
      <c r="AQ3052" s="1"/>
    </row>
    <row r="3053" spans="1:43" ht="36">
      <c r="A3053" s="1" t="s">
        <v>11504</v>
      </c>
      <c r="B3053" s="1" t="s">
        <v>11684</v>
      </c>
      <c r="C3053" s="1" t="s">
        <v>11656</v>
      </c>
      <c r="D3053" s="1">
        <v>9</v>
      </c>
      <c r="E3053" s="1">
        <v>2</v>
      </c>
      <c r="F3053" s="1" t="s">
        <v>11694</v>
      </c>
      <c r="G3053" s="1" t="s">
        <v>11652</v>
      </c>
      <c r="I3053" s="1" t="s">
        <v>82</v>
      </c>
      <c r="K3053" s="2" t="s">
        <v>11653</v>
      </c>
      <c r="L3053" s="2" t="s">
        <v>5748</v>
      </c>
      <c r="V3053" s="2" t="s">
        <v>11654</v>
      </c>
      <c r="AP3053" s="1"/>
      <c r="AQ3053" s="1"/>
    </row>
    <row r="3054" spans="1:43" ht="96">
      <c r="A3054" s="79" t="s">
        <v>11504</v>
      </c>
      <c r="B3054" s="79" t="s">
        <v>11862</v>
      </c>
      <c r="C3054" s="79" t="s">
        <v>11856</v>
      </c>
      <c r="D3054" s="79">
        <v>1</v>
      </c>
      <c r="E3054" s="79">
        <v>1</v>
      </c>
      <c r="F3054" s="79" t="s">
        <v>11859</v>
      </c>
      <c r="G3054" s="79" t="s">
        <v>137</v>
      </c>
      <c r="I3054" s="1" t="s">
        <v>768</v>
      </c>
      <c r="N3054" s="41" t="s">
        <v>9489</v>
      </c>
      <c r="V3054" s="2" t="s">
        <v>769</v>
      </c>
      <c r="X3054" s="1" t="s">
        <v>1622</v>
      </c>
      <c r="Y3054" s="1" t="s">
        <v>137</v>
      </c>
      <c r="AA3054" s="1" t="s">
        <v>768</v>
      </c>
      <c r="AF3054" s="41" t="s">
        <v>9490</v>
      </c>
      <c r="AN3054" s="2" t="s">
        <v>11888</v>
      </c>
      <c r="AP3054" s="1"/>
      <c r="AQ3054" s="1"/>
    </row>
    <row r="3055" spans="1:43" ht="36">
      <c r="A3055" s="1" t="s">
        <v>11504</v>
      </c>
      <c r="B3055" s="1" t="s">
        <v>11863</v>
      </c>
      <c r="C3055" s="1" t="s">
        <v>11856</v>
      </c>
      <c r="D3055" s="1">
        <v>2</v>
      </c>
      <c r="E3055" s="1">
        <v>3</v>
      </c>
      <c r="F3055" s="1" t="s">
        <v>11859</v>
      </c>
      <c r="G3055" s="1" t="s">
        <v>11891</v>
      </c>
      <c r="I3055" s="1" t="s">
        <v>94</v>
      </c>
      <c r="K3055" s="1" t="s">
        <v>3771</v>
      </c>
      <c r="N3055" s="41">
        <v>20</v>
      </c>
      <c r="O3055" s="42">
        <v>2</v>
      </c>
      <c r="Q3055" s="44">
        <v>5</v>
      </c>
      <c r="R3055" s="45">
        <v>3</v>
      </c>
      <c r="S3055" s="46">
        <v>3</v>
      </c>
      <c r="V3055" s="2" t="s">
        <v>11892</v>
      </c>
      <c r="W3055" s="2" t="s">
        <v>11893</v>
      </c>
      <c r="AP3055" s="1"/>
      <c r="AQ3055" s="1"/>
    </row>
    <row r="3056" spans="1:43" ht="24">
      <c r="A3056" s="1" t="s">
        <v>11504</v>
      </c>
      <c r="B3056" s="1" t="s">
        <v>11864</v>
      </c>
      <c r="C3056" s="1" t="s">
        <v>11856</v>
      </c>
      <c r="D3056" s="1">
        <v>3</v>
      </c>
      <c r="E3056" s="1">
        <v>3</v>
      </c>
      <c r="F3056" s="1" t="s">
        <v>11859</v>
      </c>
      <c r="G3056" s="1" t="s">
        <v>11894</v>
      </c>
      <c r="I3056" s="1" t="s">
        <v>94</v>
      </c>
      <c r="K3056" s="1" t="s">
        <v>145</v>
      </c>
      <c r="L3056" s="2" t="s">
        <v>11951</v>
      </c>
      <c r="N3056" s="41">
        <v>30</v>
      </c>
      <c r="O3056" s="42" t="s">
        <v>113</v>
      </c>
      <c r="Q3056" s="44">
        <v>3</v>
      </c>
      <c r="R3056" s="45">
        <v>3</v>
      </c>
      <c r="S3056" s="46">
        <v>4</v>
      </c>
      <c r="V3056" s="2" t="s">
        <v>11950</v>
      </c>
      <c r="W3056" s="2" t="s">
        <v>11895</v>
      </c>
      <c r="AP3056" s="1"/>
      <c r="AQ3056" s="1"/>
    </row>
    <row r="3057" spans="1:42" ht="84">
      <c r="A3057" s="1" t="s">
        <v>11504</v>
      </c>
      <c r="B3057" s="1" t="s">
        <v>11865</v>
      </c>
      <c r="C3057" s="1" t="s">
        <v>11856</v>
      </c>
      <c r="D3057" s="1">
        <v>4</v>
      </c>
      <c r="E3057" s="1">
        <v>1</v>
      </c>
      <c r="F3057" s="1" t="s">
        <v>11859</v>
      </c>
      <c r="G3057" s="1" t="s">
        <v>11896</v>
      </c>
      <c r="H3057" s="1" t="s">
        <v>26</v>
      </c>
      <c r="I3057" s="1" t="s">
        <v>104</v>
      </c>
      <c r="K3057" s="1" t="s">
        <v>140</v>
      </c>
      <c r="O3057" s="42">
        <v>0</v>
      </c>
      <c r="T3057" s="47">
        <v>5</v>
      </c>
      <c r="V3057" s="2" t="s">
        <v>11952</v>
      </c>
      <c r="AP3057" s="1"/>
    </row>
    <row r="3058" spans="1:42" ht="48">
      <c r="A3058" s="1" t="s">
        <v>11504</v>
      </c>
      <c r="B3058" s="1" t="s">
        <v>11866</v>
      </c>
      <c r="C3058" s="1" t="s">
        <v>11856</v>
      </c>
      <c r="D3058" s="1">
        <v>5</v>
      </c>
      <c r="E3058" s="1">
        <v>2</v>
      </c>
      <c r="F3058" s="1" t="s">
        <v>11859</v>
      </c>
      <c r="G3058" s="1" t="s">
        <v>11897</v>
      </c>
      <c r="I3058" s="1" t="s">
        <v>104</v>
      </c>
      <c r="K3058" s="1" t="s">
        <v>140</v>
      </c>
      <c r="O3058" s="42">
        <v>3</v>
      </c>
      <c r="T3058" s="47">
        <v>2</v>
      </c>
      <c r="V3058" s="2" t="s">
        <v>11898</v>
      </c>
      <c r="AP3058" s="1"/>
    </row>
    <row r="3059" spans="1:42" ht="72">
      <c r="A3059" s="1" t="s">
        <v>11504</v>
      </c>
      <c r="B3059" s="37" t="s">
        <v>11867</v>
      </c>
      <c r="C3059" s="1" t="s">
        <v>11856</v>
      </c>
      <c r="D3059" s="1">
        <v>6</v>
      </c>
      <c r="E3059" s="1">
        <v>2</v>
      </c>
      <c r="F3059" s="1" t="s">
        <v>11859</v>
      </c>
      <c r="G3059" s="1" t="s">
        <v>11899</v>
      </c>
      <c r="I3059" s="1" t="s">
        <v>104</v>
      </c>
      <c r="K3059" s="1" t="s">
        <v>140</v>
      </c>
      <c r="O3059" s="42">
        <v>3</v>
      </c>
      <c r="T3059" s="47">
        <v>3</v>
      </c>
      <c r="V3059" s="2" t="s">
        <v>11900</v>
      </c>
      <c r="AP3059" s="1"/>
    </row>
    <row r="3060" spans="1:42" ht="72">
      <c r="A3060" s="1" t="s">
        <v>11504</v>
      </c>
      <c r="B3060" s="1" t="s">
        <v>11868</v>
      </c>
      <c r="C3060" s="1" t="s">
        <v>11856</v>
      </c>
      <c r="D3060" s="1">
        <v>7</v>
      </c>
      <c r="E3060" s="1">
        <v>2</v>
      </c>
      <c r="F3060" s="1" t="s">
        <v>11859</v>
      </c>
      <c r="G3060" s="1" t="s">
        <v>11901</v>
      </c>
      <c r="I3060" s="1" t="s">
        <v>104</v>
      </c>
      <c r="K3060" s="1" t="s">
        <v>140</v>
      </c>
      <c r="O3060" s="42">
        <v>2</v>
      </c>
      <c r="T3060" s="47">
        <v>4</v>
      </c>
      <c r="V3060" s="2" t="s">
        <v>11902</v>
      </c>
      <c r="AP3060" s="1"/>
    </row>
    <row r="3061" spans="1:42" ht="60">
      <c r="A3061" s="1" t="s">
        <v>11504</v>
      </c>
      <c r="B3061" s="1" t="s">
        <v>11869</v>
      </c>
      <c r="C3061" s="1" t="s">
        <v>11856</v>
      </c>
      <c r="D3061" s="1">
        <v>8</v>
      </c>
      <c r="E3061" s="1">
        <v>2</v>
      </c>
      <c r="F3061" s="1" t="s">
        <v>11859</v>
      </c>
      <c r="G3061" s="1" t="s">
        <v>11903</v>
      </c>
      <c r="I3061" s="1" t="s">
        <v>82</v>
      </c>
      <c r="L3061" s="2" t="s">
        <v>685</v>
      </c>
      <c r="V3061" s="2" t="s">
        <v>11904</v>
      </c>
      <c r="AP3061" s="1"/>
    </row>
    <row r="3062" spans="1:42" ht="36">
      <c r="A3062" s="1" t="s">
        <v>11504</v>
      </c>
      <c r="B3062" s="1" t="s">
        <v>11870</v>
      </c>
      <c r="C3062" s="1" t="s">
        <v>11856</v>
      </c>
      <c r="D3062" s="1">
        <v>9</v>
      </c>
      <c r="E3062" s="1">
        <v>2</v>
      </c>
      <c r="F3062" s="1" t="s">
        <v>11859</v>
      </c>
      <c r="G3062" s="1" t="s">
        <v>11905</v>
      </c>
      <c r="I3062" s="1" t="s">
        <v>82</v>
      </c>
      <c r="V3062" s="2" t="s">
        <v>11953</v>
      </c>
      <c r="W3062" s="2" t="s">
        <v>11906</v>
      </c>
      <c r="AP3062" s="1"/>
    </row>
    <row r="3063" spans="1:42" ht="48">
      <c r="A3063" s="1" t="s">
        <v>11504</v>
      </c>
      <c r="B3063" s="1" t="s">
        <v>11954</v>
      </c>
      <c r="C3063" s="1" t="s">
        <v>11856</v>
      </c>
      <c r="D3063" s="1">
        <v>10</v>
      </c>
      <c r="E3063" s="1">
        <v>2</v>
      </c>
      <c r="F3063" s="1" t="s">
        <v>11859</v>
      </c>
      <c r="G3063" s="1" t="s">
        <v>11947</v>
      </c>
      <c r="I3063" s="1" t="s">
        <v>82</v>
      </c>
      <c r="V3063" s="2" t="s">
        <v>11948</v>
      </c>
      <c r="W3063" s="2" t="s">
        <v>11949</v>
      </c>
      <c r="AP3063" s="1"/>
    </row>
    <row r="3064" spans="1:42" ht="48">
      <c r="A3064" s="79" t="s">
        <v>11504</v>
      </c>
      <c r="B3064" s="79" t="s">
        <v>11871</v>
      </c>
      <c r="C3064" s="79" t="s">
        <v>11857</v>
      </c>
      <c r="D3064" s="79">
        <v>1</v>
      </c>
      <c r="E3064" s="79">
        <v>1</v>
      </c>
      <c r="F3064" s="79" t="s">
        <v>11860</v>
      </c>
      <c r="G3064" s="79" t="s">
        <v>3745</v>
      </c>
      <c r="I3064" s="1" t="s">
        <v>768</v>
      </c>
      <c r="N3064" s="41" t="s">
        <v>9489</v>
      </c>
      <c r="V3064" s="2" t="s">
        <v>769</v>
      </c>
      <c r="X3064" s="1" t="s">
        <v>3751</v>
      </c>
      <c r="Y3064" s="1" t="s">
        <v>3745</v>
      </c>
      <c r="AA3064" s="1" t="s">
        <v>768</v>
      </c>
      <c r="AF3064" s="41" t="s">
        <v>9490</v>
      </c>
      <c r="AN3064" s="2" t="s">
        <v>11889</v>
      </c>
      <c r="AP3064" s="1"/>
    </row>
    <row r="3065" spans="1:42" ht="72">
      <c r="A3065" s="1" t="s">
        <v>11504</v>
      </c>
      <c r="B3065" s="1" t="s">
        <v>11872</v>
      </c>
      <c r="C3065" s="1" t="s">
        <v>11857</v>
      </c>
      <c r="D3065" s="1">
        <v>2</v>
      </c>
      <c r="E3065" s="1">
        <v>1</v>
      </c>
      <c r="F3065" s="1" t="s">
        <v>11860</v>
      </c>
      <c r="G3065" s="1" t="s">
        <v>5885</v>
      </c>
      <c r="I3065" s="1" t="s">
        <v>94</v>
      </c>
      <c r="K3065" s="1" t="s">
        <v>2492</v>
      </c>
      <c r="N3065" s="41">
        <v>35</v>
      </c>
      <c r="O3065" s="42" t="s">
        <v>113</v>
      </c>
      <c r="Q3065" s="44">
        <v>5</v>
      </c>
      <c r="R3065" s="45">
        <v>4</v>
      </c>
      <c r="S3065" s="46">
        <v>9</v>
      </c>
      <c r="U3065" s="1">
        <v>3</v>
      </c>
      <c r="V3065" s="2" t="s">
        <v>11907</v>
      </c>
      <c r="AP3065" s="1"/>
    </row>
    <row r="3066" spans="1:42" ht="60">
      <c r="A3066" s="1" t="s">
        <v>11504</v>
      </c>
      <c r="B3066" s="1" t="s">
        <v>11873</v>
      </c>
      <c r="C3066" s="1" t="s">
        <v>11857</v>
      </c>
      <c r="D3066" s="1">
        <v>3</v>
      </c>
      <c r="E3066" s="1">
        <v>4</v>
      </c>
      <c r="F3066" s="1" t="s">
        <v>11860</v>
      </c>
      <c r="G3066" s="1" t="s">
        <v>11908</v>
      </c>
      <c r="I3066" s="1" t="s">
        <v>94</v>
      </c>
      <c r="K3066" s="1" t="s">
        <v>938</v>
      </c>
      <c r="N3066" s="41">
        <v>20</v>
      </c>
      <c r="O3066" s="42">
        <v>3</v>
      </c>
      <c r="Q3066" s="44">
        <v>3</v>
      </c>
      <c r="R3066" s="45">
        <v>2</v>
      </c>
      <c r="S3066" s="46">
        <v>2</v>
      </c>
      <c r="V3066" s="2" t="s">
        <v>11909</v>
      </c>
      <c r="AP3066" s="1"/>
    </row>
    <row r="3067" spans="1:42" ht="36">
      <c r="A3067" s="1" t="s">
        <v>11504</v>
      </c>
      <c r="B3067" s="1" t="s">
        <v>11874</v>
      </c>
      <c r="C3067" s="1" t="s">
        <v>11857</v>
      </c>
      <c r="D3067" s="1">
        <v>4</v>
      </c>
      <c r="E3067" s="1">
        <v>3</v>
      </c>
      <c r="F3067" s="1" t="s">
        <v>11860</v>
      </c>
      <c r="G3067" s="1" t="s">
        <v>11910</v>
      </c>
      <c r="I3067" s="1" t="s">
        <v>94</v>
      </c>
      <c r="K3067" s="1" t="s">
        <v>216</v>
      </c>
      <c r="L3067" s="2" t="s">
        <v>11625</v>
      </c>
      <c r="N3067" s="41">
        <v>40</v>
      </c>
      <c r="O3067" s="42">
        <v>4</v>
      </c>
      <c r="Q3067" s="44">
        <v>2</v>
      </c>
      <c r="R3067" s="45">
        <v>2</v>
      </c>
      <c r="S3067" s="46">
        <v>4</v>
      </c>
      <c r="V3067" s="2" t="s">
        <v>11911</v>
      </c>
      <c r="AP3067" s="1"/>
    </row>
    <row r="3068" spans="1:42" ht="36">
      <c r="A3068" s="1" t="s">
        <v>11504</v>
      </c>
      <c r="B3068" s="1" t="s">
        <v>11875</v>
      </c>
      <c r="C3068" s="1" t="s">
        <v>11857</v>
      </c>
      <c r="D3068" s="1">
        <v>5</v>
      </c>
      <c r="E3068" s="1">
        <v>3</v>
      </c>
      <c r="F3068" s="1" t="s">
        <v>11860</v>
      </c>
      <c r="G3068" s="1" t="s">
        <v>11912</v>
      </c>
      <c r="I3068" s="1" t="s">
        <v>104</v>
      </c>
      <c r="K3068" s="1" t="s">
        <v>11913</v>
      </c>
      <c r="L3068" s="2" t="s">
        <v>11915</v>
      </c>
      <c r="O3068" s="42">
        <v>3</v>
      </c>
      <c r="T3068" s="47">
        <v>6</v>
      </c>
      <c r="W3068" s="2" t="s">
        <v>11914</v>
      </c>
    </row>
    <row r="3069" spans="1:42" ht="24">
      <c r="A3069" s="1" t="s">
        <v>11504</v>
      </c>
      <c r="B3069" s="1" t="s">
        <v>11876</v>
      </c>
      <c r="C3069" s="1" t="s">
        <v>11857</v>
      </c>
      <c r="D3069" s="1">
        <v>6</v>
      </c>
      <c r="E3069" s="1">
        <v>3</v>
      </c>
      <c r="F3069" s="1" t="s">
        <v>11860</v>
      </c>
      <c r="G3069" s="1" t="s">
        <v>11916</v>
      </c>
      <c r="I3069" s="1" t="s">
        <v>104</v>
      </c>
      <c r="K3069" s="1" t="s">
        <v>1172</v>
      </c>
      <c r="O3069" s="42">
        <v>4</v>
      </c>
      <c r="T3069" s="47">
        <v>4</v>
      </c>
      <c r="V3069" s="2" t="s">
        <v>11917</v>
      </c>
      <c r="W3069" s="2" t="s">
        <v>11918</v>
      </c>
      <c r="AO3069" s="107"/>
      <c r="AP3069" s="106"/>
    </row>
    <row r="3070" spans="1:42" ht="36">
      <c r="A3070" s="1" t="s">
        <v>11504</v>
      </c>
      <c r="B3070" s="1" t="s">
        <v>11877</v>
      </c>
      <c r="C3070" s="1" t="s">
        <v>11857</v>
      </c>
      <c r="D3070" s="1">
        <v>7</v>
      </c>
      <c r="E3070" s="1">
        <v>3</v>
      </c>
      <c r="F3070" s="1" t="s">
        <v>11860</v>
      </c>
      <c r="G3070" s="1" t="s">
        <v>11919</v>
      </c>
      <c r="I3070" s="1" t="s">
        <v>82</v>
      </c>
      <c r="L3070" s="2" t="s">
        <v>1227</v>
      </c>
      <c r="V3070" s="2" t="s">
        <v>11920</v>
      </c>
      <c r="AO3070" s="107"/>
      <c r="AP3070" s="106"/>
    </row>
    <row r="3071" spans="1:42" ht="36">
      <c r="A3071" s="1" t="s">
        <v>11504</v>
      </c>
      <c r="B3071" s="1" t="s">
        <v>11878</v>
      </c>
      <c r="C3071" s="1" t="s">
        <v>11857</v>
      </c>
      <c r="D3071" s="1">
        <v>8</v>
      </c>
      <c r="E3071" s="1">
        <v>2</v>
      </c>
      <c r="F3071" s="1" t="s">
        <v>11860</v>
      </c>
      <c r="G3071" s="1" t="s">
        <v>11921</v>
      </c>
      <c r="I3071" s="1" t="s">
        <v>82</v>
      </c>
      <c r="V3071" s="2" t="s">
        <v>11922</v>
      </c>
      <c r="W3071" s="2" t="s">
        <v>11923</v>
      </c>
      <c r="AO3071" s="107"/>
      <c r="AP3071" s="106"/>
    </row>
    <row r="3072" spans="1:42" ht="36">
      <c r="A3072" s="79" t="s">
        <v>11504</v>
      </c>
      <c r="B3072" s="79" t="s">
        <v>11879</v>
      </c>
      <c r="C3072" s="79" t="s">
        <v>11858</v>
      </c>
      <c r="D3072" s="79">
        <v>1</v>
      </c>
      <c r="E3072" s="79">
        <v>1</v>
      </c>
      <c r="F3072" s="79" t="s">
        <v>11861</v>
      </c>
      <c r="G3072" s="79" t="s">
        <v>4840</v>
      </c>
      <c r="I3072" s="1" t="s">
        <v>768</v>
      </c>
      <c r="N3072" s="41" t="s">
        <v>9489</v>
      </c>
      <c r="V3072" s="2" t="s">
        <v>769</v>
      </c>
      <c r="X3072" s="1" t="s">
        <v>4853</v>
      </c>
      <c r="Y3072" s="1" t="s">
        <v>4840</v>
      </c>
      <c r="AA3072" s="1" t="s">
        <v>768</v>
      </c>
      <c r="AF3072" s="41" t="s">
        <v>9490</v>
      </c>
      <c r="AN3072" s="2" t="s">
        <v>11890</v>
      </c>
      <c r="AO3072" s="107"/>
      <c r="AP3072" s="106"/>
    </row>
    <row r="3073" spans="1:42" ht="24">
      <c r="A3073" s="1" t="s">
        <v>11504</v>
      </c>
      <c r="B3073" s="1" t="s">
        <v>11880</v>
      </c>
      <c r="C3073" s="1" t="s">
        <v>11858</v>
      </c>
      <c r="D3073" s="1">
        <v>2</v>
      </c>
      <c r="E3073" s="1">
        <v>3</v>
      </c>
      <c r="F3073" s="1" t="s">
        <v>11861</v>
      </c>
      <c r="G3073" s="1" t="s">
        <v>11924</v>
      </c>
      <c r="I3073" s="1" t="s">
        <v>94</v>
      </c>
      <c r="K3073" s="1" t="s">
        <v>11925</v>
      </c>
      <c r="N3073" s="41">
        <v>18</v>
      </c>
      <c r="O3073" s="42">
        <v>2</v>
      </c>
      <c r="Q3073" s="44">
        <v>4</v>
      </c>
      <c r="R3073" s="45">
        <v>3</v>
      </c>
      <c r="S3073" s="46">
        <v>5</v>
      </c>
      <c r="V3073" s="2" t="s">
        <v>11926</v>
      </c>
      <c r="W3073" s="2" t="s">
        <v>11927</v>
      </c>
      <c r="AO3073" s="107"/>
      <c r="AP3073" s="106"/>
    </row>
    <row r="3074" spans="1:42" ht="24">
      <c r="A3074" s="1" t="s">
        <v>11504</v>
      </c>
      <c r="B3074" s="1" t="s">
        <v>11881</v>
      </c>
      <c r="C3074" s="1" t="s">
        <v>11858</v>
      </c>
      <c r="D3074" s="1">
        <v>3</v>
      </c>
      <c r="E3074" s="1">
        <v>3</v>
      </c>
      <c r="F3074" s="1" t="s">
        <v>11861</v>
      </c>
      <c r="G3074" s="1" t="s">
        <v>11928</v>
      </c>
      <c r="I3074" s="1" t="s">
        <v>94</v>
      </c>
      <c r="K3074" s="1" t="s">
        <v>3771</v>
      </c>
      <c r="N3074" s="41">
        <v>50</v>
      </c>
      <c r="O3074" s="42">
        <v>4</v>
      </c>
      <c r="Q3074" s="44">
        <v>3</v>
      </c>
      <c r="R3074" s="45">
        <v>3</v>
      </c>
      <c r="S3074" s="46">
        <v>4</v>
      </c>
      <c r="V3074" s="2" t="s">
        <v>11929</v>
      </c>
      <c r="W3074" s="2" t="s">
        <v>11930</v>
      </c>
      <c r="AO3074" s="107"/>
      <c r="AP3074" s="106"/>
    </row>
    <row r="3075" spans="1:42" ht="24">
      <c r="A3075" s="1" t="s">
        <v>11504</v>
      </c>
      <c r="B3075" s="1" t="s">
        <v>11882</v>
      </c>
      <c r="C3075" s="1" t="s">
        <v>11858</v>
      </c>
      <c r="D3075" s="1">
        <v>4</v>
      </c>
      <c r="E3075" s="1">
        <v>2</v>
      </c>
      <c r="F3075" s="1" t="s">
        <v>11861</v>
      </c>
      <c r="G3075" s="1" t="s">
        <v>11931</v>
      </c>
      <c r="I3075" s="1" t="s">
        <v>94</v>
      </c>
      <c r="K3075" s="1" t="s">
        <v>3771</v>
      </c>
      <c r="N3075" s="41">
        <v>37</v>
      </c>
      <c r="O3075" s="42" t="s">
        <v>113</v>
      </c>
      <c r="Q3075" s="44" t="s">
        <v>113</v>
      </c>
      <c r="R3075" s="45">
        <v>4</v>
      </c>
      <c r="S3075" s="46">
        <v>5</v>
      </c>
      <c r="V3075" s="2" t="s">
        <v>4908</v>
      </c>
      <c r="W3075" s="2" t="s">
        <v>11932</v>
      </c>
      <c r="AO3075" s="107"/>
      <c r="AP3075" s="106"/>
    </row>
    <row r="3076" spans="1:42" ht="24">
      <c r="A3076" s="1" t="s">
        <v>11504</v>
      </c>
      <c r="B3076" s="1" t="s">
        <v>11883</v>
      </c>
      <c r="C3076" s="1" t="s">
        <v>11858</v>
      </c>
      <c r="D3076" s="1">
        <v>5</v>
      </c>
      <c r="E3076" s="1">
        <v>2</v>
      </c>
      <c r="F3076" s="1" t="s">
        <v>11861</v>
      </c>
      <c r="G3076" s="1" t="s">
        <v>11933</v>
      </c>
      <c r="I3076" s="1" t="s">
        <v>104</v>
      </c>
      <c r="K3076" s="1" t="s">
        <v>3525</v>
      </c>
      <c r="O3076" s="42">
        <v>4</v>
      </c>
      <c r="T3076" s="47">
        <v>4</v>
      </c>
      <c r="V3076" s="2" t="s">
        <v>11934</v>
      </c>
      <c r="W3076" s="2" t="s">
        <v>11935</v>
      </c>
      <c r="AO3076" s="107"/>
      <c r="AP3076" s="106"/>
    </row>
    <row r="3077" spans="1:42" ht="24">
      <c r="A3077" s="1" t="s">
        <v>11504</v>
      </c>
      <c r="B3077" s="1" t="s">
        <v>11884</v>
      </c>
      <c r="C3077" s="1" t="s">
        <v>11858</v>
      </c>
      <c r="D3077" s="1">
        <v>6</v>
      </c>
      <c r="E3077" s="1">
        <v>3</v>
      </c>
      <c r="F3077" s="1" t="s">
        <v>11861</v>
      </c>
      <c r="G3077" s="1" t="s">
        <v>11936</v>
      </c>
      <c r="I3077" s="1" t="s">
        <v>104</v>
      </c>
      <c r="K3077" s="1" t="s">
        <v>1172</v>
      </c>
      <c r="O3077" s="42">
        <v>2</v>
      </c>
      <c r="T3077" s="47">
        <v>5</v>
      </c>
      <c r="V3077" s="2" t="s">
        <v>11937</v>
      </c>
      <c r="W3077" s="2" t="s">
        <v>11938</v>
      </c>
      <c r="AO3077" s="107"/>
      <c r="AP3077" s="106"/>
    </row>
    <row r="3078" spans="1:42" ht="24">
      <c r="A3078" s="1" t="s">
        <v>11504</v>
      </c>
      <c r="B3078" s="1" t="s">
        <v>11885</v>
      </c>
      <c r="C3078" s="1" t="s">
        <v>11858</v>
      </c>
      <c r="D3078" s="1">
        <v>7</v>
      </c>
      <c r="E3078" s="1">
        <v>2</v>
      </c>
      <c r="F3078" s="1" t="s">
        <v>11861</v>
      </c>
      <c r="G3078" s="1" t="s">
        <v>11939</v>
      </c>
      <c r="I3078" s="1" t="s">
        <v>104</v>
      </c>
      <c r="K3078" s="1" t="s">
        <v>4930</v>
      </c>
      <c r="O3078" s="42">
        <v>3</v>
      </c>
      <c r="T3078" s="47">
        <v>3</v>
      </c>
      <c r="V3078" s="2" t="s">
        <v>11940</v>
      </c>
      <c r="W3078" s="2" t="s">
        <v>3468</v>
      </c>
      <c r="AP3078" s="1"/>
    </row>
    <row r="3079" spans="1:42" ht="48">
      <c r="A3079" s="1" t="s">
        <v>11504</v>
      </c>
      <c r="B3079" s="1" t="s">
        <v>11886</v>
      </c>
      <c r="C3079" s="1" t="s">
        <v>11858</v>
      </c>
      <c r="D3079" s="1">
        <v>8</v>
      </c>
      <c r="E3079" s="1">
        <v>2</v>
      </c>
      <c r="F3079" s="1" t="s">
        <v>11861</v>
      </c>
      <c r="G3079" s="1" t="s">
        <v>11941</v>
      </c>
      <c r="I3079" s="1" t="s">
        <v>82</v>
      </c>
      <c r="V3079" s="2" t="s">
        <v>11942</v>
      </c>
      <c r="W3079" s="2" t="s">
        <v>11943</v>
      </c>
      <c r="AP3079" s="1"/>
    </row>
    <row r="3080" spans="1:42" ht="36">
      <c r="A3080" s="1" t="s">
        <v>11504</v>
      </c>
      <c r="B3080" s="1" t="s">
        <v>11887</v>
      </c>
      <c r="C3080" s="1" t="s">
        <v>11858</v>
      </c>
      <c r="D3080" s="1">
        <v>9</v>
      </c>
      <c r="E3080" s="1">
        <v>2</v>
      </c>
      <c r="F3080" s="1" t="s">
        <v>11861</v>
      </c>
      <c r="G3080" s="1" t="s">
        <v>11944</v>
      </c>
      <c r="I3080" s="1" t="s">
        <v>82</v>
      </c>
      <c r="V3080" s="2" t="s">
        <v>11945</v>
      </c>
      <c r="W3080" s="2" t="s">
        <v>11946</v>
      </c>
      <c r="AP3080" s="1"/>
    </row>
    <row r="3081" spans="1:42" ht="72">
      <c r="A3081" s="79" t="s">
        <v>13950</v>
      </c>
      <c r="B3081" s="79" t="s">
        <v>14030</v>
      </c>
      <c r="C3081" s="79" t="s">
        <v>14033</v>
      </c>
      <c r="D3081" s="79">
        <v>1</v>
      </c>
      <c r="E3081" s="79">
        <v>1</v>
      </c>
      <c r="F3081" s="79" t="s">
        <v>13952</v>
      </c>
      <c r="G3081" s="79" t="s">
        <v>3447</v>
      </c>
      <c r="H3081" s="1" t="s">
        <v>30</v>
      </c>
      <c r="I3081" s="1" t="s">
        <v>768</v>
      </c>
      <c r="K3081" s="2" t="s">
        <v>30</v>
      </c>
      <c r="L3081" s="2" t="s">
        <v>30</v>
      </c>
      <c r="M3081" s="15" t="s">
        <v>30</v>
      </c>
      <c r="N3081" s="41" t="s">
        <v>30</v>
      </c>
      <c r="O3081" s="42" t="s">
        <v>30</v>
      </c>
      <c r="P3081" s="43" t="s">
        <v>30</v>
      </c>
      <c r="Q3081" s="44" t="s">
        <v>30</v>
      </c>
      <c r="R3081" s="45" t="s">
        <v>30</v>
      </c>
      <c r="S3081" s="46" t="s">
        <v>30</v>
      </c>
      <c r="T3081" s="47" t="s">
        <v>30</v>
      </c>
      <c r="U3081" s="1" t="s">
        <v>30</v>
      </c>
      <c r="V3081" s="2" t="s">
        <v>769</v>
      </c>
      <c r="W3081" s="2" t="s">
        <v>30</v>
      </c>
      <c r="X3081" s="1" t="s">
        <v>3582</v>
      </c>
      <c r="Y3081" s="1" t="s">
        <v>3447</v>
      </c>
      <c r="Z3081" s="1" t="s">
        <v>30</v>
      </c>
      <c r="AA3081" s="1" t="s">
        <v>768</v>
      </c>
      <c r="AB3081" s="1" t="s">
        <v>30</v>
      </c>
      <c r="AC3081" s="1" t="s">
        <v>30</v>
      </c>
      <c r="AD3081" s="1" t="s">
        <v>30</v>
      </c>
      <c r="AE3081" s="1" t="s">
        <v>30</v>
      </c>
      <c r="AF3081" s="41" t="s">
        <v>9490</v>
      </c>
      <c r="AG3081" s="42" t="s">
        <v>30</v>
      </c>
      <c r="AH3081" s="43" t="s">
        <v>30</v>
      </c>
      <c r="AI3081" s="44" t="s">
        <v>30</v>
      </c>
      <c r="AJ3081" s="45" t="s">
        <v>30</v>
      </c>
      <c r="AK3081" s="46" t="s">
        <v>30</v>
      </c>
      <c r="AL3081" s="47" t="s">
        <v>30</v>
      </c>
      <c r="AM3081" s="1" t="s">
        <v>30</v>
      </c>
      <c r="AN3081" s="2" t="s">
        <v>14036</v>
      </c>
      <c r="AP3081" s="1"/>
    </row>
    <row r="3082" spans="1:42" ht="60">
      <c r="A3082" s="1" t="s">
        <v>13950</v>
      </c>
      <c r="B3082" s="1" t="s">
        <v>13951</v>
      </c>
      <c r="C3082" s="1" t="s">
        <v>14033</v>
      </c>
      <c r="D3082" s="1">
        <v>2</v>
      </c>
      <c r="E3082" s="1">
        <v>1</v>
      </c>
      <c r="F3082" s="1" t="s">
        <v>13952</v>
      </c>
      <c r="G3082" s="1" t="s">
        <v>13953</v>
      </c>
      <c r="H3082" s="1" t="s">
        <v>26</v>
      </c>
      <c r="I3082" s="1" t="s">
        <v>94</v>
      </c>
      <c r="K3082" s="2" t="s">
        <v>13636</v>
      </c>
      <c r="L3082" s="2" t="s">
        <v>3494</v>
      </c>
      <c r="M3082" s="15" t="s">
        <v>30</v>
      </c>
      <c r="N3082" s="41">
        <v>40</v>
      </c>
      <c r="O3082" s="42">
        <v>5</v>
      </c>
      <c r="P3082" s="43" t="s">
        <v>30</v>
      </c>
      <c r="Q3082" s="44">
        <v>6</v>
      </c>
      <c r="R3082" s="45">
        <v>4</v>
      </c>
      <c r="S3082" s="46">
        <v>8</v>
      </c>
      <c r="T3082" s="47" t="s">
        <v>30</v>
      </c>
      <c r="U3082" s="1" t="s">
        <v>30</v>
      </c>
      <c r="V3082" s="2" t="s">
        <v>13954</v>
      </c>
      <c r="W3082" s="2" t="s">
        <v>30</v>
      </c>
      <c r="X3082" s="1" t="s">
        <v>30</v>
      </c>
      <c r="Y3082" s="1" t="s">
        <v>30</v>
      </c>
      <c r="Z3082" s="1" t="s">
        <v>30</v>
      </c>
      <c r="AA3082" s="1" t="s">
        <v>30</v>
      </c>
      <c r="AB3082" s="1" t="s">
        <v>30</v>
      </c>
      <c r="AC3082" s="1" t="s">
        <v>30</v>
      </c>
      <c r="AD3082" s="1" t="s">
        <v>30</v>
      </c>
      <c r="AE3082" s="1" t="s">
        <v>30</v>
      </c>
      <c r="AF3082" s="41" t="s">
        <v>30</v>
      </c>
      <c r="AG3082" s="42" t="s">
        <v>30</v>
      </c>
      <c r="AH3082" s="43" t="s">
        <v>30</v>
      </c>
      <c r="AI3082" s="44" t="s">
        <v>30</v>
      </c>
      <c r="AJ3082" s="45" t="s">
        <v>30</v>
      </c>
      <c r="AK3082" s="46" t="s">
        <v>30</v>
      </c>
      <c r="AL3082" s="47" t="s">
        <v>30</v>
      </c>
      <c r="AM3082" s="1" t="s">
        <v>30</v>
      </c>
      <c r="AN3082" s="2" t="s">
        <v>30</v>
      </c>
      <c r="AP3082" s="1"/>
    </row>
    <row r="3083" spans="1:42" ht="24">
      <c r="A3083" s="1" t="s">
        <v>13950</v>
      </c>
      <c r="B3083" s="1" t="s">
        <v>13955</v>
      </c>
      <c r="C3083" s="1" t="s">
        <v>14033</v>
      </c>
      <c r="D3083" s="1">
        <v>3</v>
      </c>
      <c r="E3083" s="1">
        <v>2</v>
      </c>
      <c r="F3083" s="1" t="s">
        <v>13952</v>
      </c>
      <c r="G3083" s="1" t="s">
        <v>13956</v>
      </c>
      <c r="H3083" s="1" t="s">
        <v>30</v>
      </c>
      <c r="I3083" s="1" t="s">
        <v>94</v>
      </c>
      <c r="K3083" s="2" t="s">
        <v>13636</v>
      </c>
      <c r="L3083" s="2" t="s">
        <v>13957</v>
      </c>
      <c r="M3083" s="15" t="s">
        <v>30</v>
      </c>
      <c r="N3083" s="41">
        <v>25</v>
      </c>
      <c r="O3083" s="42">
        <v>3</v>
      </c>
      <c r="P3083" s="43" t="s">
        <v>30</v>
      </c>
      <c r="Q3083" s="44">
        <v>4</v>
      </c>
      <c r="R3083" s="45">
        <v>4</v>
      </c>
      <c r="S3083" s="46">
        <v>6</v>
      </c>
      <c r="T3083" s="47" t="s">
        <v>30</v>
      </c>
      <c r="U3083" s="1" t="s">
        <v>30</v>
      </c>
      <c r="V3083" s="2" t="s">
        <v>13958</v>
      </c>
      <c r="W3083" s="2" t="s">
        <v>30</v>
      </c>
      <c r="X3083" s="1" t="s">
        <v>30</v>
      </c>
      <c r="Y3083" s="1" t="s">
        <v>30</v>
      </c>
      <c r="Z3083" s="1" t="s">
        <v>30</v>
      </c>
      <c r="AA3083" s="1" t="s">
        <v>30</v>
      </c>
      <c r="AB3083" s="1" t="s">
        <v>30</v>
      </c>
      <c r="AC3083" s="1" t="s">
        <v>30</v>
      </c>
      <c r="AD3083" s="1" t="s">
        <v>30</v>
      </c>
      <c r="AE3083" s="1" t="s">
        <v>30</v>
      </c>
      <c r="AF3083" s="41" t="s">
        <v>30</v>
      </c>
      <c r="AG3083" s="42" t="s">
        <v>30</v>
      </c>
      <c r="AH3083" s="43" t="s">
        <v>30</v>
      </c>
      <c r="AI3083" s="44" t="s">
        <v>30</v>
      </c>
      <c r="AJ3083" s="45" t="s">
        <v>30</v>
      </c>
      <c r="AK3083" s="46" t="s">
        <v>30</v>
      </c>
      <c r="AL3083" s="47" t="s">
        <v>30</v>
      </c>
      <c r="AM3083" s="1" t="s">
        <v>30</v>
      </c>
      <c r="AN3083" s="2" t="s">
        <v>30</v>
      </c>
      <c r="AP3083" s="1"/>
    </row>
    <row r="3084" spans="1:42" ht="24">
      <c r="A3084" s="1" t="s">
        <v>13950</v>
      </c>
      <c r="B3084" s="1" t="s">
        <v>13959</v>
      </c>
      <c r="C3084" s="1" t="s">
        <v>14033</v>
      </c>
      <c r="D3084" s="1">
        <v>4</v>
      </c>
      <c r="E3084" s="1">
        <v>3</v>
      </c>
      <c r="F3084" s="1" t="s">
        <v>13952</v>
      </c>
      <c r="G3084" s="1" t="s">
        <v>13960</v>
      </c>
      <c r="H3084" s="1" t="s">
        <v>30</v>
      </c>
      <c r="I3084" s="1" t="s">
        <v>104</v>
      </c>
      <c r="K3084" s="2" t="s">
        <v>3445</v>
      </c>
      <c r="L3084" s="2" t="s">
        <v>30</v>
      </c>
      <c r="M3084" s="15" t="s">
        <v>30</v>
      </c>
      <c r="N3084" s="41" t="s">
        <v>30</v>
      </c>
      <c r="O3084" s="42">
        <v>2</v>
      </c>
      <c r="P3084" s="43" t="s">
        <v>30</v>
      </c>
      <c r="Q3084" s="44" t="s">
        <v>30</v>
      </c>
      <c r="R3084" s="45" t="s">
        <v>30</v>
      </c>
      <c r="S3084" s="46" t="s">
        <v>30</v>
      </c>
      <c r="T3084" s="47">
        <v>9</v>
      </c>
      <c r="U3084" s="1" t="s">
        <v>30</v>
      </c>
      <c r="V3084" s="2" t="s">
        <v>13961</v>
      </c>
      <c r="W3084" s="2" t="s">
        <v>30</v>
      </c>
      <c r="X3084" s="1" t="s">
        <v>30</v>
      </c>
      <c r="Y3084" s="1" t="s">
        <v>30</v>
      </c>
      <c r="Z3084" s="1" t="s">
        <v>30</v>
      </c>
      <c r="AA3084" s="1" t="s">
        <v>30</v>
      </c>
      <c r="AB3084" s="1" t="s">
        <v>30</v>
      </c>
      <c r="AC3084" s="1" t="s">
        <v>30</v>
      </c>
      <c r="AD3084" s="1" t="s">
        <v>30</v>
      </c>
      <c r="AE3084" s="1" t="s">
        <v>30</v>
      </c>
      <c r="AF3084" s="41" t="s">
        <v>30</v>
      </c>
      <c r="AG3084" s="42" t="s">
        <v>30</v>
      </c>
      <c r="AH3084" s="43" t="s">
        <v>30</v>
      </c>
      <c r="AI3084" s="44" t="s">
        <v>30</v>
      </c>
      <c r="AJ3084" s="45" t="s">
        <v>30</v>
      </c>
      <c r="AK3084" s="46" t="s">
        <v>30</v>
      </c>
      <c r="AL3084" s="47" t="s">
        <v>30</v>
      </c>
      <c r="AM3084" s="1" t="s">
        <v>30</v>
      </c>
      <c r="AN3084" s="2" t="s">
        <v>30</v>
      </c>
      <c r="AP3084" s="1"/>
    </row>
    <row r="3085" spans="1:42" ht="36">
      <c r="A3085" s="1" t="s">
        <v>13950</v>
      </c>
      <c r="B3085" s="1" t="s">
        <v>13962</v>
      </c>
      <c r="C3085" s="1" t="s">
        <v>14033</v>
      </c>
      <c r="D3085" s="1">
        <v>5</v>
      </c>
      <c r="E3085" s="1">
        <v>3</v>
      </c>
      <c r="F3085" s="1" t="s">
        <v>13952</v>
      </c>
      <c r="G3085" s="1" t="s">
        <v>13963</v>
      </c>
      <c r="H3085" s="1" t="s">
        <v>30</v>
      </c>
      <c r="I3085" s="1" t="s">
        <v>104</v>
      </c>
      <c r="K3085" s="2" t="s">
        <v>105</v>
      </c>
      <c r="L3085" s="2" t="s">
        <v>30</v>
      </c>
      <c r="M3085" s="15" t="s">
        <v>30</v>
      </c>
      <c r="N3085" s="41" t="s">
        <v>30</v>
      </c>
      <c r="O3085" s="42">
        <v>3</v>
      </c>
      <c r="P3085" s="43" t="s">
        <v>30</v>
      </c>
      <c r="Q3085" s="44" t="s">
        <v>30</v>
      </c>
      <c r="R3085" s="45" t="s">
        <v>30</v>
      </c>
      <c r="S3085" s="46" t="s">
        <v>30</v>
      </c>
      <c r="T3085" s="47">
        <v>4</v>
      </c>
      <c r="U3085" s="1" t="s">
        <v>30</v>
      </c>
      <c r="V3085" s="2" t="s">
        <v>13964</v>
      </c>
      <c r="W3085" s="2" t="s">
        <v>13965</v>
      </c>
      <c r="X3085" s="1" t="s">
        <v>30</v>
      </c>
      <c r="Y3085" s="1" t="s">
        <v>30</v>
      </c>
      <c r="Z3085" s="1" t="s">
        <v>30</v>
      </c>
      <c r="AA3085" s="1" t="s">
        <v>30</v>
      </c>
      <c r="AB3085" s="1" t="s">
        <v>30</v>
      </c>
      <c r="AC3085" s="1" t="s">
        <v>30</v>
      </c>
      <c r="AD3085" s="1" t="s">
        <v>30</v>
      </c>
      <c r="AE3085" s="1" t="s">
        <v>30</v>
      </c>
      <c r="AF3085" s="41" t="s">
        <v>30</v>
      </c>
      <c r="AG3085" s="42" t="s">
        <v>30</v>
      </c>
      <c r="AH3085" s="43" t="s">
        <v>30</v>
      </c>
      <c r="AI3085" s="44" t="s">
        <v>30</v>
      </c>
      <c r="AJ3085" s="45" t="s">
        <v>30</v>
      </c>
      <c r="AK3085" s="46" t="s">
        <v>30</v>
      </c>
      <c r="AL3085" s="47" t="s">
        <v>30</v>
      </c>
      <c r="AM3085" s="1" t="s">
        <v>30</v>
      </c>
      <c r="AN3085" s="2" t="s">
        <v>30</v>
      </c>
      <c r="AP3085" s="1"/>
    </row>
    <row r="3086" spans="1:42" ht="36">
      <c r="A3086" s="1" t="s">
        <v>13950</v>
      </c>
      <c r="B3086" s="1" t="s">
        <v>13966</v>
      </c>
      <c r="C3086" s="1" t="s">
        <v>14033</v>
      </c>
      <c r="D3086" s="1">
        <v>6</v>
      </c>
      <c r="E3086" s="1">
        <v>3</v>
      </c>
      <c r="F3086" s="1" t="s">
        <v>13952</v>
      </c>
      <c r="G3086" s="1" t="s">
        <v>13967</v>
      </c>
      <c r="H3086" s="1" t="s">
        <v>30</v>
      </c>
      <c r="I3086" s="1" t="s">
        <v>104</v>
      </c>
      <c r="K3086" s="1" t="s">
        <v>105</v>
      </c>
      <c r="L3086" s="2" t="s">
        <v>30</v>
      </c>
      <c r="M3086" s="15" t="s">
        <v>30</v>
      </c>
      <c r="N3086" s="41" t="s">
        <v>30</v>
      </c>
      <c r="O3086" s="42">
        <v>4</v>
      </c>
      <c r="P3086" s="43" t="s">
        <v>30</v>
      </c>
      <c r="Q3086" s="44" t="s">
        <v>30</v>
      </c>
      <c r="R3086" s="45" t="s">
        <v>30</v>
      </c>
      <c r="S3086" s="46" t="s">
        <v>30</v>
      </c>
      <c r="T3086" s="47">
        <v>5</v>
      </c>
      <c r="U3086" s="1" t="s">
        <v>30</v>
      </c>
      <c r="V3086" s="2" t="s">
        <v>13968</v>
      </c>
      <c r="W3086" s="2" t="s">
        <v>13969</v>
      </c>
      <c r="X3086" s="1" t="s">
        <v>30</v>
      </c>
      <c r="Y3086" s="1" t="s">
        <v>30</v>
      </c>
      <c r="Z3086" s="1" t="s">
        <v>30</v>
      </c>
      <c r="AA3086" s="1" t="s">
        <v>30</v>
      </c>
      <c r="AB3086" s="1" t="s">
        <v>30</v>
      </c>
      <c r="AC3086" s="1" t="s">
        <v>30</v>
      </c>
      <c r="AD3086" s="1" t="s">
        <v>30</v>
      </c>
      <c r="AE3086" s="1" t="s">
        <v>30</v>
      </c>
      <c r="AF3086" s="41" t="s">
        <v>30</v>
      </c>
      <c r="AG3086" s="42" t="s">
        <v>30</v>
      </c>
      <c r="AH3086" s="43" t="s">
        <v>30</v>
      </c>
      <c r="AI3086" s="44" t="s">
        <v>30</v>
      </c>
      <c r="AJ3086" s="45" t="s">
        <v>30</v>
      </c>
      <c r="AK3086" s="46" t="s">
        <v>30</v>
      </c>
      <c r="AL3086" s="47" t="s">
        <v>30</v>
      </c>
      <c r="AM3086" s="1" t="s">
        <v>30</v>
      </c>
      <c r="AN3086" s="2" t="s">
        <v>30</v>
      </c>
      <c r="AP3086" s="1"/>
    </row>
    <row r="3087" spans="1:42" ht="36">
      <c r="A3087" s="1" t="s">
        <v>13950</v>
      </c>
      <c r="B3087" s="37" t="s">
        <v>13970</v>
      </c>
      <c r="C3087" s="1" t="s">
        <v>14033</v>
      </c>
      <c r="D3087" s="1">
        <v>7</v>
      </c>
      <c r="E3087" s="1">
        <v>2</v>
      </c>
      <c r="F3087" s="1" t="s">
        <v>13952</v>
      </c>
      <c r="G3087" s="1" t="s">
        <v>13971</v>
      </c>
      <c r="H3087" s="1" t="s">
        <v>30</v>
      </c>
      <c r="I3087" s="1" t="s">
        <v>82</v>
      </c>
      <c r="K3087" s="1" t="s">
        <v>2492</v>
      </c>
      <c r="L3087" s="2" t="s">
        <v>155</v>
      </c>
      <c r="M3087" s="15" t="s">
        <v>30</v>
      </c>
      <c r="N3087" s="41" t="s">
        <v>30</v>
      </c>
      <c r="O3087" s="42" t="s">
        <v>30</v>
      </c>
      <c r="P3087" s="43" t="s">
        <v>30</v>
      </c>
      <c r="Q3087" s="44" t="s">
        <v>30</v>
      </c>
      <c r="R3087" s="45" t="s">
        <v>30</v>
      </c>
      <c r="S3087" s="46" t="s">
        <v>30</v>
      </c>
      <c r="T3087" s="47" t="s">
        <v>30</v>
      </c>
      <c r="U3087" s="1" t="s">
        <v>30</v>
      </c>
      <c r="V3087" s="2" t="s">
        <v>13972</v>
      </c>
      <c r="W3087" s="2" t="s">
        <v>30</v>
      </c>
      <c r="X3087" s="1" t="s">
        <v>30</v>
      </c>
      <c r="Y3087" s="1" t="s">
        <v>30</v>
      </c>
      <c r="Z3087" s="1" t="s">
        <v>30</v>
      </c>
      <c r="AA3087" s="1" t="s">
        <v>30</v>
      </c>
      <c r="AB3087" s="1" t="s">
        <v>30</v>
      </c>
      <c r="AC3087" s="1" t="s">
        <v>30</v>
      </c>
      <c r="AD3087" s="1" t="s">
        <v>30</v>
      </c>
      <c r="AE3087" s="1" t="s">
        <v>30</v>
      </c>
      <c r="AF3087" s="41" t="s">
        <v>30</v>
      </c>
      <c r="AG3087" s="42" t="s">
        <v>30</v>
      </c>
      <c r="AH3087" s="43" t="s">
        <v>30</v>
      </c>
      <c r="AI3087" s="44" t="s">
        <v>30</v>
      </c>
      <c r="AJ3087" s="45" t="s">
        <v>30</v>
      </c>
      <c r="AK3087" s="46" t="s">
        <v>30</v>
      </c>
      <c r="AL3087" s="47" t="s">
        <v>30</v>
      </c>
      <c r="AM3087" s="1" t="s">
        <v>30</v>
      </c>
      <c r="AN3087" s="2" t="s">
        <v>30</v>
      </c>
      <c r="AP3087" s="1"/>
    </row>
    <row r="3088" spans="1:42" ht="36">
      <c r="A3088" s="1" t="s">
        <v>13950</v>
      </c>
      <c r="B3088" s="1" t="s">
        <v>13973</v>
      </c>
      <c r="C3088" s="1" t="s">
        <v>14033</v>
      </c>
      <c r="D3088" s="1">
        <v>8</v>
      </c>
      <c r="E3088" s="1">
        <v>3</v>
      </c>
      <c r="F3088" s="1" t="s">
        <v>13952</v>
      </c>
      <c r="G3088" s="1" t="s">
        <v>13974</v>
      </c>
      <c r="H3088" s="1" t="s">
        <v>30</v>
      </c>
      <c r="I3088" s="1" t="s">
        <v>82</v>
      </c>
      <c r="K3088" s="1" t="s">
        <v>30</v>
      </c>
      <c r="L3088" s="2" t="s">
        <v>30</v>
      </c>
      <c r="M3088" s="15" t="s">
        <v>30</v>
      </c>
      <c r="N3088" s="41" t="s">
        <v>30</v>
      </c>
      <c r="O3088" s="42" t="s">
        <v>30</v>
      </c>
      <c r="P3088" s="43" t="s">
        <v>30</v>
      </c>
      <c r="Q3088" s="44" t="s">
        <v>30</v>
      </c>
      <c r="R3088" s="45" t="s">
        <v>30</v>
      </c>
      <c r="S3088" s="46" t="s">
        <v>30</v>
      </c>
      <c r="T3088" s="47" t="s">
        <v>30</v>
      </c>
      <c r="U3088" s="1" t="s">
        <v>30</v>
      </c>
      <c r="V3088" s="2" t="s">
        <v>13975</v>
      </c>
      <c r="W3088" s="2" t="s">
        <v>13976</v>
      </c>
      <c r="X3088" s="1" t="s">
        <v>30</v>
      </c>
      <c r="Y3088" s="1" t="s">
        <v>30</v>
      </c>
      <c r="Z3088" s="1" t="s">
        <v>30</v>
      </c>
      <c r="AA3088" s="1" t="s">
        <v>30</v>
      </c>
      <c r="AB3088" s="1" t="s">
        <v>30</v>
      </c>
      <c r="AC3088" s="1" t="s">
        <v>30</v>
      </c>
      <c r="AD3088" s="1" t="s">
        <v>30</v>
      </c>
      <c r="AE3088" s="1" t="s">
        <v>30</v>
      </c>
      <c r="AF3088" s="41" t="s">
        <v>30</v>
      </c>
      <c r="AG3088" s="42" t="s">
        <v>30</v>
      </c>
      <c r="AH3088" s="43" t="s">
        <v>30</v>
      </c>
      <c r="AI3088" s="44" t="s">
        <v>30</v>
      </c>
      <c r="AJ3088" s="45" t="s">
        <v>30</v>
      </c>
      <c r="AK3088" s="46" t="s">
        <v>30</v>
      </c>
      <c r="AL3088" s="47" t="s">
        <v>30</v>
      </c>
      <c r="AM3088" s="1" t="s">
        <v>30</v>
      </c>
      <c r="AN3088" s="2" t="s">
        <v>30</v>
      </c>
      <c r="AP3088" s="1"/>
    </row>
    <row r="3089" spans="1:43" ht="24">
      <c r="A3089" s="1" t="s">
        <v>13950</v>
      </c>
      <c r="B3089" s="1" t="s">
        <v>13977</v>
      </c>
      <c r="C3089" s="1" t="s">
        <v>14033</v>
      </c>
      <c r="D3089" s="1">
        <v>9</v>
      </c>
      <c r="E3089" s="1">
        <v>2</v>
      </c>
      <c r="F3089" s="1" t="s">
        <v>13952</v>
      </c>
      <c r="G3089" s="1" t="s">
        <v>13978</v>
      </c>
      <c r="H3089" s="1" t="s">
        <v>30</v>
      </c>
      <c r="I3089" s="1" t="s">
        <v>82</v>
      </c>
      <c r="K3089" s="1" t="s">
        <v>30</v>
      </c>
      <c r="L3089" s="2" t="s">
        <v>1227</v>
      </c>
      <c r="M3089" s="15" t="s">
        <v>30</v>
      </c>
      <c r="N3089" s="41" t="s">
        <v>30</v>
      </c>
      <c r="O3089" s="42" t="s">
        <v>30</v>
      </c>
      <c r="P3089" s="43" t="s">
        <v>30</v>
      </c>
      <c r="Q3089" s="44" t="s">
        <v>30</v>
      </c>
      <c r="R3089" s="45" t="s">
        <v>30</v>
      </c>
      <c r="S3089" s="46" t="s">
        <v>30</v>
      </c>
      <c r="T3089" s="47" t="s">
        <v>30</v>
      </c>
      <c r="U3089" s="1" t="s">
        <v>30</v>
      </c>
      <c r="V3089" s="2" t="s">
        <v>13979</v>
      </c>
      <c r="W3089" s="2" t="s">
        <v>13980</v>
      </c>
      <c r="X3089" s="1" t="s">
        <v>30</v>
      </c>
      <c r="Y3089" s="1" t="s">
        <v>30</v>
      </c>
      <c r="Z3089" s="1" t="s">
        <v>30</v>
      </c>
      <c r="AA3089" s="1" t="s">
        <v>30</v>
      </c>
      <c r="AB3089" s="1" t="s">
        <v>30</v>
      </c>
      <c r="AC3089" s="1" t="s">
        <v>30</v>
      </c>
      <c r="AD3089" s="1" t="s">
        <v>30</v>
      </c>
      <c r="AE3089" s="1" t="s">
        <v>30</v>
      </c>
      <c r="AF3089" s="41" t="s">
        <v>30</v>
      </c>
      <c r="AG3089" s="42" t="s">
        <v>30</v>
      </c>
      <c r="AH3089" s="43" t="s">
        <v>30</v>
      </c>
      <c r="AI3089" s="44" t="s">
        <v>30</v>
      </c>
      <c r="AJ3089" s="45" t="s">
        <v>30</v>
      </c>
      <c r="AK3089" s="46" t="s">
        <v>30</v>
      </c>
      <c r="AL3089" s="47" t="s">
        <v>30</v>
      </c>
      <c r="AM3089" s="1" t="s">
        <v>30</v>
      </c>
      <c r="AN3089" s="2" t="s">
        <v>30</v>
      </c>
      <c r="AP3089" s="1"/>
      <c r="AQ3089" s="1"/>
    </row>
    <row r="3090" spans="1:43" ht="48">
      <c r="A3090" s="79" t="s">
        <v>13950</v>
      </c>
      <c r="B3090" s="79" t="s">
        <v>14031</v>
      </c>
      <c r="C3090" s="79" t="s">
        <v>14034</v>
      </c>
      <c r="D3090" s="79">
        <v>1</v>
      </c>
      <c r="E3090" s="79">
        <v>1</v>
      </c>
      <c r="F3090" s="79" t="s">
        <v>13982</v>
      </c>
      <c r="G3090" s="79" t="s">
        <v>3457</v>
      </c>
      <c r="H3090" s="1" t="s">
        <v>30</v>
      </c>
      <c r="I3090" s="1" t="s">
        <v>768</v>
      </c>
      <c r="K3090" s="2" t="s">
        <v>30</v>
      </c>
      <c r="L3090" s="2" t="s">
        <v>30</v>
      </c>
      <c r="M3090" s="15" t="s">
        <v>30</v>
      </c>
      <c r="N3090" s="41" t="s">
        <v>30</v>
      </c>
      <c r="O3090" s="42" t="s">
        <v>30</v>
      </c>
      <c r="P3090" s="43" t="s">
        <v>30</v>
      </c>
      <c r="Q3090" s="44" t="s">
        <v>30</v>
      </c>
      <c r="R3090" s="45" t="s">
        <v>30</v>
      </c>
      <c r="S3090" s="46" t="s">
        <v>30</v>
      </c>
      <c r="T3090" s="47" t="s">
        <v>30</v>
      </c>
      <c r="U3090" s="1" t="s">
        <v>30</v>
      </c>
      <c r="V3090" s="2" t="s">
        <v>769</v>
      </c>
      <c r="W3090" s="2" t="s">
        <v>30</v>
      </c>
      <c r="X3090" s="1" t="s">
        <v>3700</v>
      </c>
      <c r="Y3090" s="1" t="s">
        <v>3457</v>
      </c>
      <c r="Z3090" s="1" t="s">
        <v>30</v>
      </c>
      <c r="AA3090" s="1" t="s">
        <v>768</v>
      </c>
      <c r="AB3090" s="1" t="s">
        <v>30</v>
      </c>
      <c r="AC3090" s="1" t="s">
        <v>30</v>
      </c>
      <c r="AD3090" s="1" t="s">
        <v>30</v>
      </c>
      <c r="AE3090" s="1" t="s">
        <v>30</v>
      </c>
      <c r="AF3090" s="41" t="s">
        <v>9490</v>
      </c>
      <c r="AG3090" s="42" t="s">
        <v>30</v>
      </c>
      <c r="AH3090" s="43" t="s">
        <v>30</v>
      </c>
      <c r="AI3090" s="44" t="s">
        <v>30</v>
      </c>
      <c r="AJ3090" s="45" t="s">
        <v>30</v>
      </c>
      <c r="AK3090" s="46" t="s">
        <v>30</v>
      </c>
      <c r="AL3090" s="47" t="s">
        <v>30</v>
      </c>
      <c r="AM3090" s="1" t="s">
        <v>30</v>
      </c>
      <c r="AN3090" s="2" t="s">
        <v>14037</v>
      </c>
      <c r="AP3090" s="1"/>
      <c r="AQ3090" s="1"/>
    </row>
    <row r="3091" spans="1:43" ht="24">
      <c r="A3091" s="1" t="s">
        <v>13950</v>
      </c>
      <c r="B3091" s="1" t="s">
        <v>13981</v>
      </c>
      <c r="C3091" s="1" t="s">
        <v>14034</v>
      </c>
      <c r="D3091" s="1">
        <v>2</v>
      </c>
      <c r="E3091" s="1">
        <v>2</v>
      </c>
      <c r="F3091" s="1" t="s">
        <v>13982</v>
      </c>
      <c r="G3091" s="1" t="s">
        <v>13983</v>
      </c>
      <c r="H3091" s="1" t="s">
        <v>30</v>
      </c>
      <c r="I3091" s="1" t="s">
        <v>94</v>
      </c>
      <c r="K3091" s="1" t="s">
        <v>13636</v>
      </c>
      <c r="L3091" s="2" t="s">
        <v>3494</v>
      </c>
      <c r="M3091" s="15" t="s">
        <v>30</v>
      </c>
      <c r="N3091" s="41">
        <v>40</v>
      </c>
      <c r="O3091" s="42">
        <v>4</v>
      </c>
      <c r="P3091" s="43" t="s">
        <v>30</v>
      </c>
      <c r="Q3091" s="44">
        <v>5</v>
      </c>
      <c r="R3091" s="45">
        <v>4</v>
      </c>
      <c r="S3091" s="46">
        <v>6</v>
      </c>
      <c r="T3091" s="47" t="s">
        <v>30</v>
      </c>
      <c r="U3091" s="1" t="s">
        <v>30</v>
      </c>
      <c r="V3091" s="2" t="s">
        <v>13984</v>
      </c>
      <c r="W3091" s="2" t="s">
        <v>30</v>
      </c>
      <c r="X3091" s="1" t="s">
        <v>30</v>
      </c>
      <c r="Y3091" s="1" t="s">
        <v>30</v>
      </c>
      <c r="Z3091" s="1" t="s">
        <v>30</v>
      </c>
      <c r="AA3091" s="1" t="s">
        <v>30</v>
      </c>
      <c r="AB3091" s="1" t="s">
        <v>30</v>
      </c>
      <c r="AC3091" s="1" t="s">
        <v>30</v>
      </c>
      <c r="AD3091" s="1" t="s">
        <v>30</v>
      </c>
      <c r="AE3091" s="1" t="s">
        <v>30</v>
      </c>
      <c r="AF3091" s="41" t="s">
        <v>30</v>
      </c>
      <c r="AG3091" s="42" t="s">
        <v>30</v>
      </c>
      <c r="AH3091" s="43" t="s">
        <v>30</v>
      </c>
      <c r="AI3091" s="44" t="s">
        <v>30</v>
      </c>
      <c r="AJ3091" s="45" t="s">
        <v>30</v>
      </c>
      <c r="AK3091" s="46" t="s">
        <v>30</v>
      </c>
      <c r="AL3091" s="47" t="s">
        <v>30</v>
      </c>
      <c r="AM3091" s="1" t="s">
        <v>30</v>
      </c>
      <c r="AN3091" s="2" t="s">
        <v>30</v>
      </c>
      <c r="AP3091" s="1"/>
      <c r="AQ3091" s="1"/>
    </row>
    <row r="3092" spans="1:43" ht="36">
      <c r="A3092" s="1" t="s">
        <v>13950</v>
      </c>
      <c r="B3092" s="1" t="s">
        <v>13985</v>
      </c>
      <c r="C3092" s="1" t="s">
        <v>14034</v>
      </c>
      <c r="D3092" s="1">
        <v>3</v>
      </c>
      <c r="E3092" s="1">
        <v>4</v>
      </c>
      <c r="F3092" s="1" t="s">
        <v>13982</v>
      </c>
      <c r="G3092" s="1" t="s">
        <v>13986</v>
      </c>
      <c r="H3092" s="1" t="s">
        <v>30</v>
      </c>
      <c r="I3092" s="1" t="s">
        <v>94</v>
      </c>
      <c r="K3092" s="1" t="s">
        <v>3605</v>
      </c>
      <c r="L3092" s="2" t="s">
        <v>30</v>
      </c>
      <c r="M3092" s="15" t="s">
        <v>30</v>
      </c>
      <c r="N3092" s="41">
        <v>25</v>
      </c>
      <c r="O3092" s="42">
        <v>3</v>
      </c>
      <c r="P3092" s="43" t="s">
        <v>30</v>
      </c>
      <c r="Q3092" s="44">
        <v>4</v>
      </c>
      <c r="R3092" s="45">
        <v>2</v>
      </c>
      <c r="S3092" s="46">
        <v>4</v>
      </c>
      <c r="T3092" s="47" t="s">
        <v>30</v>
      </c>
      <c r="U3092" s="1" t="s">
        <v>30</v>
      </c>
      <c r="V3092" s="2" t="s">
        <v>13987</v>
      </c>
      <c r="W3092" s="2" t="s">
        <v>13988</v>
      </c>
      <c r="X3092" s="1" t="s">
        <v>30</v>
      </c>
      <c r="Y3092" s="1" t="s">
        <v>30</v>
      </c>
      <c r="Z3092" s="1" t="s">
        <v>30</v>
      </c>
      <c r="AA3092" s="1" t="s">
        <v>30</v>
      </c>
      <c r="AB3092" s="1" t="s">
        <v>30</v>
      </c>
      <c r="AC3092" s="1" t="s">
        <v>30</v>
      </c>
      <c r="AD3092" s="1" t="s">
        <v>30</v>
      </c>
      <c r="AE3092" s="1" t="s">
        <v>30</v>
      </c>
      <c r="AF3092" s="41" t="s">
        <v>30</v>
      </c>
      <c r="AG3092" s="42" t="s">
        <v>30</v>
      </c>
      <c r="AH3092" s="43" t="s">
        <v>30</v>
      </c>
      <c r="AI3092" s="44" t="s">
        <v>30</v>
      </c>
      <c r="AJ3092" s="45" t="s">
        <v>30</v>
      </c>
      <c r="AK3092" s="46" t="s">
        <v>30</v>
      </c>
      <c r="AL3092" s="47" t="s">
        <v>30</v>
      </c>
      <c r="AM3092" s="1" t="s">
        <v>30</v>
      </c>
      <c r="AN3092" s="2" t="s">
        <v>30</v>
      </c>
      <c r="AP3092" s="1"/>
      <c r="AQ3092" s="1"/>
    </row>
    <row r="3093" spans="1:43" ht="48">
      <c r="A3093" s="1" t="s">
        <v>13950</v>
      </c>
      <c r="B3093" s="1" t="s">
        <v>13989</v>
      </c>
      <c r="C3093" s="1" t="s">
        <v>14034</v>
      </c>
      <c r="D3093" s="1">
        <v>4</v>
      </c>
      <c r="E3093" s="1">
        <v>1</v>
      </c>
      <c r="F3093" s="1" t="s">
        <v>13982</v>
      </c>
      <c r="G3093" s="1" t="s">
        <v>3669</v>
      </c>
      <c r="H3093" s="1" t="s">
        <v>26</v>
      </c>
      <c r="I3093" s="1" t="s">
        <v>104</v>
      </c>
      <c r="K3093" s="1" t="s">
        <v>3670</v>
      </c>
      <c r="L3093" s="2" t="s">
        <v>331</v>
      </c>
      <c r="M3093" s="15" t="s">
        <v>30</v>
      </c>
      <c r="N3093" s="41" t="s">
        <v>30</v>
      </c>
      <c r="O3093" s="42">
        <v>4</v>
      </c>
      <c r="P3093" s="43" t="s">
        <v>30</v>
      </c>
      <c r="Q3093" s="44" t="s">
        <v>30</v>
      </c>
      <c r="R3093" s="45" t="s">
        <v>30</v>
      </c>
      <c r="S3093" s="46" t="s">
        <v>30</v>
      </c>
      <c r="T3093" s="47">
        <v>6</v>
      </c>
      <c r="U3093" s="1">
        <v>3</v>
      </c>
      <c r="V3093" s="2" t="s">
        <v>13990</v>
      </c>
      <c r="W3093" s="2" t="s">
        <v>30</v>
      </c>
      <c r="X3093" s="1" t="s">
        <v>30</v>
      </c>
      <c r="Y3093" s="1" t="s">
        <v>30</v>
      </c>
      <c r="Z3093" s="1" t="s">
        <v>30</v>
      </c>
      <c r="AA3093" s="1" t="s">
        <v>30</v>
      </c>
      <c r="AB3093" s="1" t="s">
        <v>30</v>
      </c>
      <c r="AC3093" s="1" t="s">
        <v>30</v>
      </c>
      <c r="AD3093" s="1" t="s">
        <v>30</v>
      </c>
      <c r="AE3093" s="1" t="s">
        <v>30</v>
      </c>
      <c r="AF3093" s="41" t="s">
        <v>30</v>
      </c>
      <c r="AG3093" s="42" t="s">
        <v>30</v>
      </c>
      <c r="AH3093" s="43" t="s">
        <v>30</v>
      </c>
      <c r="AI3093" s="44" t="s">
        <v>30</v>
      </c>
      <c r="AJ3093" s="45" t="s">
        <v>30</v>
      </c>
      <c r="AK3093" s="46" t="s">
        <v>30</v>
      </c>
      <c r="AL3093" s="47" t="s">
        <v>30</v>
      </c>
      <c r="AM3093" s="1" t="s">
        <v>30</v>
      </c>
      <c r="AN3093" s="2" t="s">
        <v>30</v>
      </c>
      <c r="AP3093" s="1"/>
      <c r="AQ3093" s="1"/>
    </row>
    <row r="3094" spans="1:43" ht="24">
      <c r="A3094" s="1" t="s">
        <v>13950</v>
      </c>
      <c r="B3094" s="1" t="s">
        <v>13991</v>
      </c>
      <c r="C3094" s="1" t="s">
        <v>14034</v>
      </c>
      <c r="D3094" s="1">
        <v>5</v>
      </c>
      <c r="E3094" s="1">
        <v>3</v>
      </c>
      <c r="F3094" s="1" t="s">
        <v>13982</v>
      </c>
      <c r="G3094" s="1" t="s">
        <v>3711</v>
      </c>
      <c r="H3094" s="1" t="s">
        <v>30</v>
      </c>
      <c r="I3094" s="1" t="s">
        <v>104</v>
      </c>
      <c r="K3094" s="2" t="s">
        <v>1211</v>
      </c>
      <c r="L3094" s="2" t="s">
        <v>30</v>
      </c>
      <c r="M3094" s="15" t="s">
        <v>30</v>
      </c>
      <c r="N3094" s="41" t="s">
        <v>30</v>
      </c>
      <c r="O3094" s="42">
        <v>3</v>
      </c>
      <c r="P3094" s="43" t="s">
        <v>30</v>
      </c>
      <c r="Q3094" s="44" t="s">
        <v>30</v>
      </c>
      <c r="R3094" s="45" t="s">
        <v>30</v>
      </c>
      <c r="S3094" s="46" t="s">
        <v>30</v>
      </c>
      <c r="T3094" s="47">
        <v>5</v>
      </c>
      <c r="U3094" s="1" t="s">
        <v>30</v>
      </c>
      <c r="V3094" s="2" t="s">
        <v>13992</v>
      </c>
      <c r="W3094" s="2" t="s">
        <v>3342</v>
      </c>
      <c r="X3094" s="1" t="s">
        <v>30</v>
      </c>
      <c r="Y3094" s="1" t="s">
        <v>30</v>
      </c>
      <c r="Z3094" s="1" t="s">
        <v>30</v>
      </c>
      <c r="AA3094" s="1" t="s">
        <v>30</v>
      </c>
      <c r="AB3094" s="1" t="s">
        <v>30</v>
      </c>
      <c r="AC3094" s="1" t="s">
        <v>30</v>
      </c>
      <c r="AD3094" s="1" t="s">
        <v>30</v>
      </c>
      <c r="AE3094" s="1" t="s">
        <v>30</v>
      </c>
      <c r="AF3094" s="41" t="s">
        <v>30</v>
      </c>
      <c r="AG3094" s="42" t="s">
        <v>30</v>
      </c>
      <c r="AH3094" s="43" t="s">
        <v>30</v>
      </c>
      <c r="AI3094" s="44" t="s">
        <v>30</v>
      </c>
      <c r="AJ3094" s="45" t="s">
        <v>30</v>
      </c>
      <c r="AK3094" s="46" t="s">
        <v>30</v>
      </c>
      <c r="AL3094" s="47" t="s">
        <v>30</v>
      </c>
      <c r="AM3094" s="1" t="s">
        <v>30</v>
      </c>
      <c r="AN3094" s="2" t="s">
        <v>30</v>
      </c>
      <c r="AP3094" s="1"/>
      <c r="AQ3094" s="1"/>
    </row>
    <row r="3095" spans="1:43" ht="48">
      <c r="A3095" s="1" t="s">
        <v>13950</v>
      </c>
      <c r="B3095" s="1" t="s">
        <v>13993</v>
      </c>
      <c r="C3095" s="1" t="s">
        <v>14034</v>
      </c>
      <c r="D3095" s="1">
        <v>6</v>
      </c>
      <c r="E3095" s="1">
        <v>3</v>
      </c>
      <c r="F3095" s="1" t="s">
        <v>13982</v>
      </c>
      <c r="G3095" s="1" t="s">
        <v>3725</v>
      </c>
      <c r="H3095" s="1" t="s">
        <v>30</v>
      </c>
      <c r="I3095" s="1" t="s">
        <v>104</v>
      </c>
      <c r="K3095" s="2" t="s">
        <v>3036</v>
      </c>
      <c r="L3095" s="2" t="s">
        <v>30</v>
      </c>
      <c r="M3095" s="15" t="s">
        <v>30</v>
      </c>
      <c r="N3095" s="41" t="s">
        <v>30</v>
      </c>
      <c r="O3095" s="42">
        <v>2</v>
      </c>
      <c r="P3095" s="43" t="s">
        <v>30</v>
      </c>
      <c r="Q3095" s="44" t="s">
        <v>30</v>
      </c>
      <c r="R3095" s="45" t="s">
        <v>30</v>
      </c>
      <c r="S3095" s="46" t="s">
        <v>30</v>
      </c>
      <c r="T3095" s="47">
        <v>8</v>
      </c>
      <c r="U3095" s="1" t="s">
        <v>30</v>
      </c>
      <c r="V3095" s="2" t="s">
        <v>13994</v>
      </c>
      <c r="W3095" s="2" t="s">
        <v>30</v>
      </c>
      <c r="X3095" s="1" t="s">
        <v>30</v>
      </c>
      <c r="Y3095" s="1" t="s">
        <v>30</v>
      </c>
      <c r="Z3095" s="1" t="s">
        <v>30</v>
      </c>
      <c r="AA3095" s="1" t="s">
        <v>30</v>
      </c>
      <c r="AB3095" s="1" t="s">
        <v>30</v>
      </c>
      <c r="AC3095" s="1" t="s">
        <v>30</v>
      </c>
      <c r="AD3095" s="1" t="s">
        <v>30</v>
      </c>
      <c r="AE3095" s="1" t="s">
        <v>30</v>
      </c>
      <c r="AF3095" s="41" t="s">
        <v>30</v>
      </c>
      <c r="AG3095" s="42" t="s">
        <v>30</v>
      </c>
      <c r="AH3095" s="43" t="s">
        <v>30</v>
      </c>
      <c r="AI3095" s="44" t="s">
        <v>30</v>
      </c>
      <c r="AJ3095" s="45" t="s">
        <v>30</v>
      </c>
      <c r="AK3095" s="46" t="s">
        <v>30</v>
      </c>
      <c r="AL3095" s="47" t="s">
        <v>30</v>
      </c>
      <c r="AM3095" s="1" t="s">
        <v>30</v>
      </c>
      <c r="AN3095" s="2" t="s">
        <v>30</v>
      </c>
      <c r="AP3095" s="1"/>
      <c r="AQ3095" s="1"/>
    </row>
    <row r="3096" spans="1:43" ht="48">
      <c r="A3096" s="1" t="s">
        <v>13950</v>
      </c>
      <c r="B3096" s="1" t="s">
        <v>13995</v>
      </c>
      <c r="C3096" s="1" t="s">
        <v>14034</v>
      </c>
      <c r="D3096" s="1">
        <v>7</v>
      </c>
      <c r="E3096" s="1">
        <v>2</v>
      </c>
      <c r="F3096" s="1" t="s">
        <v>13982</v>
      </c>
      <c r="G3096" s="1" t="s">
        <v>13022</v>
      </c>
      <c r="H3096" s="1" t="s">
        <v>30</v>
      </c>
      <c r="I3096" s="1" t="s">
        <v>104</v>
      </c>
      <c r="K3096" s="2" t="s">
        <v>13996</v>
      </c>
      <c r="L3096" s="2" t="s">
        <v>30</v>
      </c>
      <c r="M3096" s="15" t="s">
        <v>30</v>
      </c>
      <c r="N3096" s="41" t="s">
        <v>30</v>
      </c>
      <c r="O3096" s="42" t="s">
        <v>113</v>
      </c>
      <c r="P3096" s="43" t="s">
        <v>30</v>
      </c>
      <c r="Q3096" s="44" t="s">
        <v>30</v>
      </c>
      <c r="R3096" s="45" t="s">
        <v>30</v>
      </c>
      <c r="S3096" s="46" t="s">
        <v>30</v>
      </c>
      <c r="T3096" s="47">
        <v>4</v>
      </c>
      <c r="U3096" s="1" t="s">
        <v>30</v>
      </c>
      <c r="V3096" s="2" t="s">
        <v>13997</v>
      </c>
      <c r="W3096" s="2" t="s">
        <v>30</v>
      </c>
      <c r="X3096" s="1" t="s">
        <v>30</v>
      </c>
      <c r="Y3096" s="1" t="s">
        <v>30</v>
      </c>
      <c r="Z3096" s="1" t="s">
        <v>30</v>
      </c>
      <c r="AA3096" s="1" t="s">
        <v>30</v>
      </c>
      <c r="AB3096" s="1" t="s">
        <v>30</v>
      </c>
      <c r="AC3096" s="1" t="s">
        <v>30</v>
      </c>
      <c r="AD3096" s="1" t="s">
        <v>30</v>
      </c>
      <c r="AE3096" s="1" t="s">
        <v>30</v>
      </c>
      <c r="AF3096" s="41" t="s">
        <v>30</v>
      </c>
      <c r="AG3096" s="42" t="s">
        <v>30</v>
      </c>
      <c r="AH3096" s="43" t="s">
        <v>30</v>
      </c>
      <c r="AI3096" s="44" t="s">
        <v>30</v>
      </c>
      <c r="AJ3096" s="45" t="s">
        <v>30</v>
      </c>
      <c r="AK3096" s="46" t="s">
        <v>30</v>
      </c>
      <c r="AL3096" s="47" t="s">
        <v>30</v>
      </c>
      <c r="AM3096" s="1" t="s">
        <v>30</v>
      </c>
      <c r="AN3096" s="2" t="s">
        <v>30</v>
      </c>
      <c r="AP3096" s="1"/>
      <c r="AQ3096" s="1"/>
    </row>
    <row r="3097" spans="1:43" ht="36">
      <c r="A3097" s="1" t="s">
        <v>13950</v>
      </c>
      <c r="B3097" s="1" t="s">
        <v>13998</v>
      </c>
      <c r="C3097" s="1" t="s">
        <v>14034</v>
      </c>
      <c r="D3097" s="1">
        <v>8</v>
      </c>
      <c r="E3097" s="1">
        <v>2</v>
      </c>
      <c r="F3097" s="1" t="s">
        <v>13982</v>
      </c>
      <c r="G3097" s="1" t="s">
        <v>13999</v>
      </c>
      <c r="H3097" s="1" t="s">
        <v>30</v>
      </c>
      <c r="I3097" s="1" t="s">
        <v>82</v>
      </c>
      <c r="K3097" s="2" t="s">
        <v>30</v>
      </c>
      <c r="L3097" s="2" t="s">
        <v>30</v>
      </c>
      <c r="M3097" s="15" t="s">
        <v>30</v>
      </c>
      <c r="N3097" s="41" t="s">
        <v>30</v>
      </c>
      <c r="O3097" s="42" t="s">
        <v>30</v>
      </c>
      <c r="P3097" s="43" t="s">
        <v>30</v>
      </c>
      <c r="Q3097" s="44" t="s">
        <v>30</v>
      </c>
      <c r="R3097" s="45" t="s">
        <v>30</v>
      </c>
      <c r="S3097" s="46" t="s">
        <v>30</v>
      </c>
      <c r="T3097" s="47" t="s">
        <v>30</v>
      </c>
      <c r="U3097" s="1" t="s">
        <v>30</v>
      </c>
      <c r="V3097" s="2" t="s">
        <v>14000</v>
      </c>
      <c r="W3097" s="2" t="s">
        <v>13965</v>
      </c>
      <c r="X3097" s="1" t="s">
        <v>30</v>
      </c>
      <c r="Y3097" s="1" t="s">
        <v>30</v>
      </c>
      <c r="Z3097" s="1" t="s">
        <v>30</v>
      </c>
      <c r="AA3097" s="1" t="s">
        <v>30</v>
      </c>
      <c r="AB3097" s="1" t="s">
        <v>30</v>
      </c>
      <c r="AC3097" s="1" t="s">
        <v>30</v>
      </c>
      <c r="AD3097" s="1" t="s">
        <v>30</v>
      </c>
      <c r="AE3097" s="1" t="s">
        <v>30</v>
      </c>
      <c r="AF3097" s="41" t="s">
        <v>30</v>
      </c>
      <c r="AG3097" s="42" t="s">
        <v>30</v>
      </c>
      <c r="AH3097" s="43" t="s">
        <v>30</v>
      </c>
      <c r="AI3097" s="44" t="s">
        <v>30</v>
      </c>
      <c r="AJ3097" s="45" t="s">
        <v>30</v>
      </c>
      <c r="AK3097" s="46" t="s">
        <v>30</v>
      </c>
      <c r="AL3097" s="47" t="s">
        <v>30</v>
      </c>
      <c r="AM3097" s="1" t="s">
        <v>30</v>
      </c>
      <c r="AN3097" s="2" t="s">
        <v>30</v>
      </c>
      <c r="AP3097" s="1"/>
      <c r="AQ3097" s="1"/>
    </row>
    <row r="3098" spans="1:43" ht="48">
      <c r="A3098" s="1" t="s">
        <v>13950</v>
      </c>
      <c r="B3098" s="1" t="s">
        <v>14001</v>
      </c>
      <c r="C3098" s="1" t="s">
        <v>14034</v>
      </c>
      <c r="D3098" s="1">
        <v>9</v>
      </c>
      <c r="E3098" s="1">
        <v>2</v>
      </c>
      <c r="F3098" s="1" t="s">
        <v>13982</v>
      </c>
      <c r="G3098" s="1" t="s">
        <v>14002</v>
      </c>
      <c r="H3098" s="1" t="s">
        <v>30</v>
      </c>
      <c r="I3098" s="1" t="s">
        <v>82</v>
      </c>
      <c r="K3098" s="2" t="s">
        <v>3590</v>
      </c>
      <c r="L3098" s="2" t="s">
        <v>5748</v>
      </c>
      <c r="M3098" s="15" t="s">
        <v>30</v>
      </c>
      <c r="N3098" s="41" t="s">
        <v>30</v>
      </c>
      <c r="O3098" s="42" t="s">
        <v>30</v>
      </c>
      <c r="P3098" s="43" t="s">
        <v>30</v>
      </c>
      <c r="Q3098" s="44" t="s">
        <v>30</v>
      </c>
      <c r="R3098" s="45" t="s">
        <v>30</v>
      </c>
      <c r="S3098" s="46" t="s">
        <v>30</v>
      </c>
      <c r="T3098" s="47" t="s">
        <v>30</v>
      </c>
      <c r="U3098" s="1" t="s">
        <v>30</v>
      </c>
      <c r="V3098" s="2" t="s">
        <v>30</v>
      </c>
      <c r="W3098" s="2" t="s">
        <v>14003</v>
      </c>
      <c r="X3098" s="1" t="s">
        <v>30</v>
      </c>
      <c r="Y3098" s="1" t="s">
        <v>30</v>
      </c>
      <c r="Z3098" s="1" t="s">
        <v>30</v>
      </c>
      <c r="AA3098" s="1" t="s">
        <v>30</v>
      </c>
      <c r="AB3098" s="1" t="s">
        <v>30</v>
      </c>
      <c r="AC3098" s="1" t="s">
        <v>30</v>
      </c>
      <c r="AD3098" s="1" t="s">
        <v>30</v>
      </c>
      <c r="AE3098" s="1" t="s">
        <v>30</v>
      </c>
      <c r="AF3098" s="41" t="s">
        <v>30</v>
      </c>
      <c r="AG3098" s="42" t="s">
        <v>30</v>
      </c>
      <c r="AH3098" s="43" t="s">
        <v>30</v>
      </c>
      <c r="AI3098" s="44" t="s">
        <v>30</v>
      </c>
      <c r="AJ3098" s="45" t="s">
        <v>30</v>
      </c>
      <c r="AK3098" s="46" t="s">
        <v>30</v>
      </c>
      <c r="AL3098" s="47" t="s">
        <v>30</v>
      </c>
      <c r="AM3098" s="1" t="s">
        <v>30</v>
      </c>
      <c r="AN3098" s="2" t="s">
        <v>30</v>
      </c>
      <c r="AP3098" s="1"/>
      <c r="AQ3098" s="1"/>
    </row>
    <row r="3099" spans="1:43" ht="36">
      <c r="A3099" s="79" t="s">
        <v>13950</v>
      </c>
      <c r="B3099" s="79" t="s">
        <v>14032</v>
      </c>
      <c r="C3099" s="79" t="s">
        <v>14035</v>
      </c>
      <c r="D3099" s="79">
        <v>1</v>
      </c>
      <c r="E3099" s="79">
        <v>1</v>
      </c>
      <c r="F3099" s="79" t="s">
        <v>14005</v>
      </c>
      <c r="G3099" s="79" t="s">
        <v>3438</v>
      </c>
      <c r="H3099" s="1" t="s">
        <v>30</v>
      </c>
      <c r="I3099" s="1" t="s">
        <v>768</v>
      </c>
      <c r="K3099" s="2" t="s">
        <v>30</v>
      </c>
      <c r="L3099" s="2" t="s">
        <v>30</v>
      </c>
      <c r="M3099" s="15" t="s">
        <v>30</v>
      </c>
      <c r="N3099" s="41" t="s">
        <v>30</v>
      </c>
      <c r="O3099" s="42" t="s">
        <v>30</v>
      </c>
      <c r="P3099" s="43" t="s">
        <v>30</v>
      </c>
      <c r="Q3099" s="44" t="s">
        <v>30</v>
      </c>
      <c r="R3099" s="45" t="s">
        <v>30</v>
      </c>
      <c r="S3099" s="46" t="s">
        <v>30</v>
      </c>
      <c r="T3099" s="47" t="s">
        <v>30</v>
      </c>
      <c r="U3099" s="1" t="s">
        <v>30</v>
      </c>
      <c r="V3099" s="2" t="s">
        <v>769</v>
      </c>
      <c r="W3099" s="2" t="s">
        <v>30</v>
      </c>
      <c r="X3099" s="1" t="s">
        <v>3732</v>
      </c>
      <c r="Y3099" s="1" t="s">
        <v>3438</v>
      </c>
      <c r="Z3099" s="1" t="s">
        <v>30</v>
      </c>
      <c r="AA3099" s="1" t="s">
        <v>768</v>
      </c>
      <c r="AB3099" s="1" t="s">
        <v>30</v>
      </c>
      <c r="AC3099" s="1" t="s">
        <v>30</v>
      </c>
      <c r="AD3099" s="1" t="s">
        <v>30</v>
      </c>
      <c r="AE3099" s="1" t="s">
        <v>30</v>
      </c>
      <c r="AF3099" s="41" t="s">
        <v>9490</v>
      </c>
      <c r="AG3099" s="42" t="s">
        <v>30</v>
      </c>
      <c r="AH3099" s="43" t="s">
        <v>30</v>
      </c>
      <c r="AI3099" s="44" t="s">
        <v>30</v>
      </c>
      <c r="AJ3099" s="45" t="s">
        <v>30</v>
      </c>
      <c r="AK3099" s="46" t="s">
        <v>30</v>
      </c>
      <c r="AL3099" s="47" t="s">
        <v>30</v>
      </c>
      <c r="AM3099" s="1" t="s">
        <v>30</v>
      </c>
      <c r="AN3099" s="2" t="s">
        <v>14038</v>
      </c>
      <c r="AP3099" s="1"/>
      <c r="AQ3099" s="1"/>
    </row>
    <row r="3100" spans="1:43" ht="24">
      <c r="A3100" s="1" t="s">
        <v>13950</v>
      </c>
      <c r="B3100" s="1" t="s">
        <v>14004</v>
      </c>
      <c r="C3100" s="1" t="s">
        <v>14035</v>
      </c>
      <c r="D3100" s="1">
        <v>2</v>
      </c>
      <c r="E3100" s="1">
        <v>4</v>
      </c>
      <c r="F3100" s="1" t="s">
        <v>14005</v>
      </c>
      <c r="G3100" s="1" t="s">
        <v>3569</v>
      </c>
      <c r="H3100" s="1" t="s">
        <v>30</v>
      </c>
      <c r="I3100" s="1" t="s">
        <v>94</v>
      </c>
      <c r="K3100" s="2" t="s">
        <v>13636</v>
      </c>
      <c r="L3100" s="2" t="s">
        <v>3494</v>
      </c>
      <c r="M3100" s="15" t="s">
        <v>30</v>
      </c>
      <c r="N3100" s="41">
        <v>30</v>
      </c>
      <c r="O3100" s="42">
        <v>3</v>
      </c>
      <c r="P3100" s="43" t="s">
        <v>30</v>
      </c>
      <c r="Q3100" s="44">
        <v>5</v>
      </c>
      <c r="R3100" s="45">
        <v>4</v>
      </c>
      <c r="S3100" s="46">
        <v>6</v>
      </c>
      <c r="T3100" s="47" t="s">
        <v>30</v>
      </c>
      <c r="U3100" s="1" t="s">
        <v>30</v>
      </c>
      <c r="V3100" s="2" t="s">
        <v>14006</v>
      </c>
      <c r="W3100" s="2" t="s">
        <v>3552</v>
      </c>
      <c r="X3100" s="1" t="s">
        <v>30</v>
      </c>
      <c r="Y3100" s="1" t="s">
        <v>30</v>
      </c>
      <c r="Z3100" s="1" t="s">
        <v>30</v>
      </c>
      <c r="AA3100" s="1" t="s">
        <v>30</v>
      </c>
      <c r="AB3100" s="1" t="s">
        <v>30</v>
      </c>
      <c r="AC3100" s="1" t="s">
        <v>30</v>
      </c>
      <c r="AD3100" s="1" t="s">
        <v>30</v>
      </c>
      <c r="AE3100" s="1" t="s">
        <v>30</v>
      </c>
      <c r="AF3100" s="41" t="s">
        <v>30</v>
      </c>
      <c r="AG3100" s="42" t="s">
        <v>30</v>
      </c>
      <c r="AH3100" s="43" t="s">
        <v>30</v>
      </c>
      <c r="AI3100" s="44" t="s">
        <v>30</v>
      </c>
      <c r="AJ3100" s="45" t="s">
        <v>30</v>
      </c>
      <c r="AK3100" s="46" t="s">
        <v>30</v>
      </c>
      <c r="AL3100" s="47" t="s">
        <v>30</v>
      </c>
      <c r="AM3100" s="1" t="s">
        <v>30</v>
      </c>
      <c r="AN3100" s="2" t="s">
        <v>30</v>
      </c>
      <c r="AP3100" s="1"/>
      <c r="AQ3100" s="1"/>
    </row>
    <row r="3101" spans="1:43" ht="36">
      <c r="A3101" s="1" t="s">
        <v>13950</v>
      </c>
      <c r="B3101" s="1" t="s">
        <v>14007</v>
      </c>
      <c r="C3101" s="1" t="s">
        <v>14035</v>
      </c>
      <c r="D3101" s="1">
        <v>3</v>
      </c>
      <c r="E3101" s="1">
        <v>1</v>
      </c>
      <c r="F3101" s="1" t="s">
        <v>14005</v>
      </c>
      <c r="G3101" s="1" t="s">
        <v>3524</v>
      </c>
      <c r="H3101" s="1" t="s">
        <v>26</v>
      </c>
      <c r="I3101" s="1" t="s">
        <v>104</v>
      </c>
      <c r="K3101" s="2" t="s">
        <v>3525</v>
      </c>
      <c r="L3101" s="2" t="s">
        <v>331</v>
      </c>
      <c r="M3101" s="15" t="s">
        <v>30</v>
      </c>
      <c r="N3101" s="41" t="s">
        <v>30</v>
      </c>
      <c r="O3101" s="42">
        <v>3</v>
      </c>
      <c r="P3101" s="43" t="s">
        <v>30</v>
      </c>
      <c r="Q3101" s="44" t="s">
        <v>30</v>
      </c>
      <c r="R3101" s="45" t="s">
        <v>30</v>
      </c>
      <c r="S3101" s="46" t="s">
        <v>30</v>
      </c>
      <c r="T3101" s="47">
        <v>3</v>
      </c>
      <c r="U3101" s="1" t="s">
        <v>30</v>
      </c>
      <c r="V3101" s="2" t="s">
        <v>14008</v>
      </c>
      <c r="W3101" s="2" t="s">
        <v>30</v>
      </c>
      <c r="X3101" s="1" t="s">
        <v>30</v>
      </c>
      <c r="Y3101" s="1" t="s">
        <v>30</v>
      </c>
      <c r="Z3101" s="1" t="s">
        <v>30</v>
      </c>
      <c r="AA3101" s="1" t="s">
        <v>30</v>
      </c>
      <c r="AB3101" s="1" t="s">
        <v>30</v>
      </c>
      <c r="AC3101" s="1" t="s">
        <v>30</v>
      </c>
      <c r="AD3101" s="1" t="s">
        <v>30</v>
      </c>
      <c r="AE3101" s="1" t="s">
        <v>30</v>
      </c>
      <c r="AF3101" s="41" t="s">
        <v>30</v>
      </c>
      <c r="AG3101" s="42" t="s">
        <v>30</v>
      </c>
      <c r="AH3101" s="43" t="s">
        <v>30</v>
      </c>
      <c r="AI3101" s="44" t="s">
        <v>30</v>
      </c>
      <c r="AJ3101" s="45" t="s">
        <v>30</v>
      </c>
      <c r="AK3101" s="46" t="s">
        <v>30</v>
      </c>
      <c r="AL3101" s="47" t="s">
        <v>30</v>
      </c>
      <c r="AM3101" s="1" t="s">
        <v>30</v>
      </c>
      <c r="AN3101" s="2" t="s">
        <v>30</v>
      </c>
      <c r="AP3101" s="1"/>
      <c r="AQ3101" s="1"/>
    </row>
    <row r="3102" spans="1:43" ht="48">
      <c r="A3102" s="1" t="s">
        <v>13950</v>
      </c>
      <c r="B3102" s="1" t="s">
        <v>14009</v>
      </c>
      <c r="C3102" s="1" t="s">
        <v>14035</v>
      </c>
      <c r="D3102" s="1">
        <v>4</v>
      </c>
      <c r="E3102" s="1">
        <v>3</v>
      </c>
      <c r="F3102" s="1" t="s">
        <v>14005</v>
      </c>
      <c r="G3102" s="1" t="s">
        <v>14010</v>
      </c>
      <c r="H3102" s="1" t="s">
        <v>30</v>
      </c>
      <c r="I3102" s="1" t="s">
        <v>104</v>
      </c>
      <c r="K3102" s="2" t="s">
        <v>105</v>
      </c>
      <c r="L3102" s="2" t="s">
        <v>30</v>
      </c>
      <c r="M3102" s="15" t="s">
        <v>30</v>
      </c>
      <c r="N3102" s="41" t="s">
        <v>30</v>
      </c>
      <c r="O3102" s="42">
        <v>3</v>
      </c>
      <c r="P3102" s="43" t="s">
        <v>30</v>
      </c>
      <c r="Q3102" s="44" t="s">
        <v>30</v>
      </c>
      <c r="R3102" s="45" t="s">
        <v>30</v>
      </c>
      <c r="S3102" s="46" t="s">
        <v>30</v>
      </c>
      <c r="T3102" s="47">
        <v>5</v>
      </c>
      <c r="U3102" s="1" t="s">
        <v>30</v>
      </c>
      <c r="V3102" s="2" t="s">
        <v>14011</v>
      </c>
      <c r="W3102" s="2" t="s">
        <v>30</v>
      </c>
      <c r="X3102" s="1" t="s">
        <v>30</v>
      </c>
      <c r="Y3102" s="1" t="s">
        <v>30</v>
      </c>
      <c r="Z3102" s="1" t="s">
        <v>30</v>
      </c>
      <c r="AA3102" s="1" t="s">
        <v>30</v>
      </c>
      <c r="AB3102" s="1" t="s">
        <v>30</v>
      </c>
      <c r="AC3102" s="1" t="s">
        <v>30</v>
      </c>
      <c r="AD3102" s="1" t="s">
        <v>30</v>
      </c>
      <c r="AE3102" s="1" t="s">
        <v>30</v>
      </c>
      <c r="AF3102" s="41" t="s">
        <v>30</v>
      </c>
      <c r="AG3102" s="42" t="s">
        <v>30</v>
      </c>
      <c r="AH3102" s="43" t="s">
        <v>30</v>
      </c>
      <c r="AI3102" s="44" t="s">
        <v>30</v>
      </c>
      <c r="AJ3102" s="45" t="s">
        <v>30</v>
      </c>
      <c r="AK3102" s="46" t="s">
        <v>30</v>
      </c>
      <c r="AL3102" s="47" t="s">
        <v>30</v>
      </c>
      <c r="AM3102" s="1" t="s">
        <v>30</v>
      </c>
      <c r="AN3102" s="2" t="s">
        <v>30</v>
      </c>
      <c r="AP3102" s="1"/>
      <c r="AQ3102" s="1"/>
    </row>
    <row r="3103" spans="1:43" ht="36">
      <c r="A3103" s="1" t="s">
        <v>13950</v>
      </c>
      <c r="B3103" s="1" t="s">
        <v>14012</v>
      </c>
      <c r="C3103" s="1" t="s">
        <v>14035</v>
      </c>
      <c r="D3103" s="1">
        <v>5</v>
      </c>
      <c r="E3103" s="1">
        <v>3</v>
      </c>
      <c r="F3103" s="1" t="s">
        <v>14005</v>
      </c>
      <c r="G3103" s="1" t="s">
        <v>14013</v>
      </c>
      <c r="H3103" s="1" t="s">
        <v>30</v>
      </c>
      <c r="I3103" s="1" t="s">
        <v>104</v>
      </c>
      <c r="K3103" s="2" t="s">
        <v>3036</v>
      </c>
      <c r="L3103" s="2" t="s">
        <v>30</v>
      </c>
      <c r="M3103" s="15" t="s">
        <v>30</v>
      </c>
      <c r="N3103" s="41" t="s">
        <v>30</v>
      </c>
      <c r="O3103" s="42" t="s">
        <v>113</v>
      </c>
      <c r="P3103" s="43" t="s">
        <v>30</v>
      </c>
      <c r="Q3103" s="44" t="s">
        <v>30</v>
      </c>
      <c r="R3103" s="45" t="s">
        <v>30</v>
      </c>
      <c r="S3103" s="46" t="s">
        <v>30</v>
      </c>
      <c r="T3103" s="47">
        <v>5</v>
      </c>
      <c r="U3103" s="1" t="s">
        <v>30</v>
      </c>
      <c r="V3103" s="2" t="s">
        <v>14014</v>
      </c>
      <c r="W3103" s="2" t="s">
        <v>13965</v>
      </c>
      <c r="X3103" s="1" t="s">
        <v>30</v>
      </c>
      <c r="Y3103" s="1" t="s">
        <v>30</v>
      </c>
      <c r="Z3103" s="1" t="s">
        <v>30</v>
      </c>
      <c r="AA3103" s="1" t="s">
        <v>30</v>
      </c>
      <c r="AB3103" s="1" t="s">
        <v>30</v>
      </c>
      <c r="AC3103" s="1" t="s">
        <v>30</v>
      </c>
      <c r="AD3103" s="1" t="s">
        <v>30</v>
      </c>
      <c r="AE3103" s="1" t="s">
        <v>30</v>
      </c>
      <c r="AF3103" s="41" t="s">
        <v>30</v>
      </c>
      <c r="AG3103" s="42" t="s">
        <v>30</v>
      </c>
      <c r="AH3103" s="43" t="s">
        <v>30</v>
      </c>
      <c r="AI3103" s="44" t="s">
        <v>30</v>
      </c>
      <c r="AJ3103" s="45" t="s">
        <v>30</v>
      </c>
      <c r="AK3103" s="46" t="s">
        <v>30</v>
      </c>
      <c r="AL3103" s="47" t="s">
        <v>30</v>
      </c>
      <c r="AM3103" s="1" t="s">
        <v>30</v>
      </c>
      <c r="AN3103" s="2" t="s">
        <v>30</v>
      </c>
      <c r="AP3103" s="1"/>
      <c r="AQ3103" s="1"/>
    </row>
    <row r="3104" spans="1:43" ht="48">
      <c r="A3104" s="1" t="s">
        <v>13950</v>
      </c>
      <c r="B3104" s="1" t="s">
        <v>14015</v>
      </c>
      <c r="C3104" s="1" t="s">
        <v>14035</v>
      </c>
      <c r="D3104" s="1">
        <v>6</v>
      </c>
      <c r="E3104" s="1">
        <v>2</v>
      </c>
      <c r="F3104" s="1" t="s">
        <v>14005</v>
      </c>
      <c r="G3104" s="1" t="s">
        <v>14016</v>
      </c>
      <c r="H3104" s="1" t="s">
        <v>30</v>
      </c>
      <c r="I3104" s="1" t="s">
        <v>104</v>
      </c>
      <c r="K3104" s="2" t="s">
        <v>3712</v>
      </c>
      <c r="L3104" s="2" t="s">
        <v>30</v>
      </c>
      <c r="M3104" s="15" t="s">
        <v>30</v>
      </c>
      <c r="N3104" s="41" t="s">
        <v>30</v>
      </c>
      <c r="O3104" s="42">
        <v>2</v>
      </c>
      <c r="P3104" s="43" t="s">
        <v>30</v>
      </c>
      <c r="Q3104" s="44" t="s">
        <v>30</v>
      </c>
      <c r="R3104" s="45" t="s">
        <v>30</v>
      </c>
      <c r="S3104" s="46" t="s">
        <v>30</v>
      </c>
      <c r="T3104" s="47">
        <v>6</v>
      </c>
      <c r="U3104" s="1" t="s">
        <v>30</v>
      </c>
      <c r="V3104" s="2" t="s">
        <v>14017</v>
      </c>
      <c r="W3104" s="2" t="s">
        <v>30</v>
      </c>
      <c r="X3104" s="1" t="s">
        <v>30</v>
      </c>
      <c r="Y3104" s="1" t="s">
        <v>30</v>
      </c>
      <c r="Z3104" s="1" t="s">
        <v>30</v>
      </c>
      <c r="AA3104" s="1" t="s">
        <v>30</v>
      </c>
      <c r="AB3104" s="1" t="s">
        <v>30</v>
      </c>
      <c r="AC3104" s="1" t="s">
        <v>30</v>
      </c>
      <c r="AD3104" s="1" t="s">
        <v>30</v>
      </c>
      <c r="AE3104" s="1" t="s">
        <v>30</v>
      </c>
      <c r="AF3104" s="41" t="s">
        <v>30</v>
      </c>
      <c r="AG3104" s="42" t="s">
        <v>30</v>
      </c>
      <c r="AH3104" s="43" t="s">
        <v>30</v>
      </c>
      <c r="AI3104" s="44" t="s">
        <v>30</v>
      </c>
      <c r="AJ3104" s="45" t="s">
        <v>30</v>
      </c>
      <c r="AK3104" s="46" t="s">
        <v>30</v>
      </c>
      <c r="AL3104" s="47" t="s">
        <v>30</v>
      </c>
      <c r="AM3104" s="1" t="s">
        <v>30</v>
      </c>
      <c r="AN3104" s="2" t="s">
        <v>30</v>
      </c>
      <c r="AP3104" s="1"/>
      <c r="AQ3104" s="1"/>
    </row>
    <row r="3105" spans="1:43" ht="24">
      <c r="A3105" s="1" t="s">
        <v>13950</v>
      </c>
      <c r="B3105" s="1" t="s">
        <v>14018</v>
      </c>
      <c r="C3105" s="1" t="s">
        <v>14035</v>
      </c>
      <c r="D3105" s="1">
        <v>7</v>
      </c>
      <c r="E3105" s="1">
        <v>2</v>
      </c>
      <c r="F3105" s="1" t="s">
        <v>14005</v>
      </c>
      <c r="G3105" s="1" t="s">
        <v>14019</v>
      </c>
      <c r="H3105" s="1" t="s">
        <v>30</v>
      </c>
      <c r="I3105" s="1" t="s">
        <v>104</v>
      </c>
      <c r="K3105" s="2" t="s">
        <v>3712</v>
      </c>
      <c r="L3105" s="2" t="s">
        <v>30</v>
      </c>
      <c r="M3105" s="15" t="s">
        <v>30</v>
      </c>
      <c r="N3105" s="41" t="s">
        <v>30</v>
      </c>
      <c r="O3105" s="42">
        <v>5</v>
      </c>
      <c r="P3105" s="43" t="s">
        <v>30</v>
      </c>
      <c r="Q3105" s="44" t="s">
        <v>30</v>
      </c>
      <c r="R3105" s="45" t="s">
        <v>30</v>
      </c>
      <c r="S3105" s="46" t="s">
        <v>30</v>
      </c>
      <c r="T3105" s="47">
        <v>3</v>
      </c>
      <c r="U3105" s="1" t="s">
        <v>30</v>
      </c>
      <c r="V3105" s="2" t="s">
        <v>14020</v>
      </c>
      <c r="W3105" s="2" t="s">
        <v>14021</v>
      </c>
      <c r="X3105" s="1" t="s">
        <v>30</v>
      </c>
      <c r="Y3105" s="1" t="s">
        <v>30</v>
      </c>
      <c r="Z3105" s="1" t="s">
        <v>30</v>
      </c>
      <c r="AA3105" s="1" t="s">
        <v>30</v>
      </c>
      <c r="AB3105" s="1" t="s">
        <v>30</v>
      </c>
      <c r="AC3105" s="1" t="s">
        <v>30</v>
      </c>
      <c r="AD3105" s="1" t="s">
        <v>30</v>
      </c>
      <c r="AE3105" s="1" t="s">
        <v>30</v>
      </c>
      <c r="AF3105" s="41" t="s">
        <v>30</v>
      </c>
      <c r="AG3105" s="42" t="s">
        <v>30</v>
      </c>
      <c r="AH3105" s="43" t="s">
        <v>30</v>
      </c>
      <c r="AI3105" s="44" t="s">
        <v>30</v>
      </c>
      <c r="AJ3105" s="45" t="s">
        <v>30</v>
      </c>
      <c r="AK3105" s="46" t="s">
        <v>30</v>
      </c>
      <c r="AL3105" s="47" t="s">
        <v>30</v>
      </c>
      <c r="AM3105" s="1" t="s">
        <v>30</v>
      </c>
      <c r="AN3105" s="2" t="s">
        <v>30</v>
      </c>
      <c r="AP3105" s="1"/>
      <c r="AQ3105" s="1"/>
    </row>
    <row r="3106" spans="1:43" ht="24">
      <c r="A3106" s="1" t="s">
        <v>13950</v>
      </c>
      <c r="B3106" s="1" t="s">
        <v>14022</v>
      </c>
      <c r="C3106" s="1" t="s">
        <v>14035</v>
      </c>
      <c r="D3106" s="1">
        <v>8</v>
      </c>
      <c r="E3106" s="1">
        <v>2</v>
      </c>
      <c r="F3106" s="1" t="s">
        <v>14005</v>
      </c>
      <c r="G3106" s="1" t="s">
        <v>14023</v>
      </c>
      <c r="H3106" s="1" t="s">
        <v>30</v>
      </c>
      <c r="I3106" s="1" t="s">
        <v>82</v>
      </c>
      <c r="K3106" s="2" t="s">
        <v>1071</v>
      </c>
      <c r="L3106" s="2" t="s">
        <v>14024</v>
      </c>
      <c r="M3106" s="15" t="s">
        <v>30</v>
      </c>
      <c r="N3106" s="41" t="s">
        <v>30</v>
      </c>
      <c r="O3106" s="42" t="s">
        <v>30</v>
      </c>
      <c r="P3106" s="43" t="s">
        <v>30</v>
      </c>
      <c r="Q3106" s="44" t="s">
        <v>30</v>
      </c>
      <c r="R3106" s="45" t="s">
        <v>30</v>
      </c>
      <c r="S3106" s="46" t="s">
        <v>30</v>
      </c>
      <c r="T3106" s="47" t="s">
        <v>30</v>
      </c>
      <c r="U3106" s="1" t="s">
        <v>30</v>
      </c>
      <c r="V3106" s="2" t="s">
        <v>14025</v>
      </c>
      <c r="W3106" s="2" t="s">
        <v>14026</v>
      </c>
      <c r="X3106" s="1" t="s">
        <v>30</v>
      </c>
      <c r="Y3106" s="1" t="s">
        <v>30</v>
      </c>
      <c r="Z3106" s="1" t="s">
        <v>30</v>
      </c>
      <c r="AA3106" s="1" t="s">
        <v>30</v>
      </c>
      <c r="AB3106" s="1" t="s">
        <v>30</v>
      </c>
      <c r="AC3106" s="1" t="s">
        <v>30</v>
      </c>
      <c r="AD3106" s="1" t="s">
        <v>30</v>
      </c>
      <c r="AE3106" s="1" t="s">
        <v>30</v>
      </c>
      <c r="AF3106" s="41" t="s">
        <v>30</v>
      </c>
      <c r="AG3106" s="42" t="s">
        <v>30</v>
      </c>
      <c r="AH3106" s="43" t="s">
        <v>30</v>
      </c>
      <c r="AI3106" s="44" t="s">
        <v>30</v>
      </c>
      <c r="AJ3106" s="45" t="s">
        <v>30</v>
      </c>
      <c r="AK3106" s="46" t="s">
        <v>30</v>
      </c>
      <c r="AL3106" s="47" t="s">
        <v>30</v>
      </c>
      <c r="AM3106" s="1" t="s">
        <v>30</v>
      </c>
      <c r="AN3106" s="2" t="s">
        <v>30</v>
      </c>
      <c r="AP3106" s="1"/>
      <c r="AQ3106" s="1"/>
    </row>
    <row r="3107" spans="1:43" ht="48">
      <c r="A3107" s="1" t="s">
        <v>13950</v>
      </c>
      <c r="B3107" s="1" t="s">
        <v>14027</v>
      </c>
      <c r="C3107" s="1" t="s">
        <v>14035</v>
      </c>
      <c r="D3107" s="1">
        <v>9</v>
      </c>
      <c r="E3107" s="1">
        <v>2</v>
      </c>
      <c r="F3107" s="1" t="s">
        <v>14005</v>
      </c>
      <c r="G3107" s="1" t="s">
        <v>14028</v>
      </c>
      <c r="H3107" s="1" t="s">
        <v>30</v>
      </c>
      <c r="I3107" s="1" t="s">
        <v>82</v>
      </c>
      <c r="K3107" s="2" t="s">
        <v>3590</v>
      </c>
      <c r="L3107" s="2" t="s">
        <v>1227</v>
      </c>
      <c r="M3107" s="15" t="s">
        <v>30</v>
      </c>
      <c r="N3107" s="41" t="s">
        <v>30</v>
      </c>
      <c r="O3107" s="42" t="s">
        <v>30</v>
      </c>
      <c r="P3107" s="43" t="s">
        <v>30</v>
      </c>
      <c r="Q3107" s="44" t="s">
        <v>30</v>
      </c>
      <c r="R3107" s="45" t="s">
        <v>30</v>
      </c>
      <c r="S3107" s="46" t="s">
        <v>30</v>
      </c>
      <c r="T3107" s="47" t="s">
        <v>30</v>
      </c>
      <c r="U3107" s="1" t="s">
        <v>30</v>
      </c>
      <c r="V3107" s="2" t="s">
        <v>14029</v>
      </c>
      <c r="W3107" s="2" t="s">
        <v>30</v>
      </c>
      <c r="X3107" s="1" t="s">
        <v>30</v>
      </c>
      <c r="Y3107" s="1" t="s">
        <v>30</v>
      </c>
      <c r="Z3107" s="1" t="s">
        <v>30</v>
      </c>
      <c r="AA3107" s="1" t="s">
        <v>30</v>
      </c>
      <c r="AB3107" s="1" t="s">
        <v>30</v>
      </c>
      <c r="AC3107" s="1" t="s">
        <v>30</v>
      </c>
      <c r="AD3107" s="1" t="s">
        <v>30</v>
      </c>
      <c r="AE3107" s="1" t="s">
        <v>30</v>
      </c>
      <c r="AF3107" s="41" t="s">
        <v>30</v>
      </c>
      <c r="AG3107" s="42" t="s">
        <v>30</v>
      </c>
      <c r="AH3107" s="43" t="s">
        <v>30</v>
      </c>
      <c r="AI3107" s="44" t="s">
        <v>30</v>
      </c>
      <c r="AJ3107" s="45" t="s">
        <v>30</v>
      </c>
      <c r="AK3107" s="46" t="s">
        <v>30</v>
      </c>
      <c r="AL3107" s="47" t="s">
        <v>30</v>
      </c>
      <c r="AM3107" s="1" t="s">
        <v>30</v>
      </c>
      <c r="AN3107" s="2" t="s">
        <v>30</v>
      </c>
      <c r="AP3107" s="1"/>
      <c r="AQ3107" s="1"/>
    </row>
    <row r="3108" spans="1:43" ht="48">
      <c r="A3108" s="1" t="s">
        <v>14959</v>
      </c>
      <c r="B3108" s="1" t="s">
        <v>14962</v>
      </c>
      <c r="C3108" s="1" t="s">
        <v>15050</v>
      </c>
      <c r="D3108" s="1">
        <v>1</v>
      </c>
      <c r="E3108" s="1">
        <v>1</v>
      </c>
      <c r="F3108" s="1" t="s">
        <v>15047</v>
      </c>
      <c r="G3108" s="1" t="s">
        <v>14963</v>
      </c>
      <c r="H3108" s="1" t="s">
        <v>30</v>
      </c>
      <c r="I3108" s="1" t="s">
        <v>768</v>
      </c>
      <c r="K3108" s="2" t="s">
        <v>30</v>
      </c>
      <c r="L3108" s="2" t="s">
        <v>30</v>
      </c>
      <c r="M3108" s="15" t="s">
        <v>30</v>
      </c>
      <c r="N3108" s="41" t="s">
        <v>9489</v>
      </c>
      <c r="O3108" s="42" t="s">
        <v>30</v>
      </c>
      <c r="P3108" s="43" t="s">
        <v>30</v>
      </c>
      <c r="Q3108" s="44" t="s">
        <v>30</v>
      </c>
      <c r="R3108" s="45" t="s">
        <v>30</v>
      </c>
      <c r="S3108" s="46" t="s">
        <v>30</v>
      </c>
      <c r="T3108" s="47" t="s">
        <v>30</v>
      </c>
      <c r="U3108" s="1" t="s">
        <v>30</v>
      </c>
      <c r="V3108" s="2" t="s">
        <v>769</v>
      </c>
      <c r="W3108" s="2" t="s">
        <v>30</v>
      </c>
      <c r="X3108" s="1" t="s">
        <v>4311</v>
      </c>
      <c r="Y3108" s="1" t="s">
        <v>14963</v>
      </c>
      <c r="Z3108" s="1" t="s">
        <v>30</v>
      </c>
      <c r="AA3108" s="1" t="s">
        <v>768</v>
      </c>
      <c r="AB3108" s="1" t="s">
        <v>30</v>
      </c>
      <c r="AC3108" s="1" t="s">
        <v>30</v>
      </c>
      <c r="AD3108" s="1" t="s">
        <v>30</v>
      </c>
      <c r="AE3108" s="1" t="s">
        <v>30</v>
      </c>
      <c r="AF3108" s="41" t="s">
        <v>9490</v>
      </c>
      <c r="AG3108" s="42" t="s">
        <v>30</v>
      </c>
      <c r="AH3108" s="43" t="s">
        <v>30</v>
      </c>
      <c r="AI3108" s="44" t="s">
        <v>30</v>
      </c>
      <c r="AJ3108" s="45" t="s">
        <v>30</v>
      </c>
      <c r="AK3108" s="46" t="s">
        <v>30</v>
      </c>
      <c r="AL3108" s="47" t="s">
        <v>30</v>
      </c>
      <c r="AM3108" s="1" t="s">
        <v>30</v>
      </c>
      <c r="AN3108" s="2" t="s">
        <v>14964</v>
      </c>
      <c r="AP3108" s="1"/>
      <c r="AQ3108" s="1"/>
    </row>
    <row r="3109" spans="1:43" ht="48">
      <c r="A3109" s="1" t="s">
        <v>14959</v>
      </c>
      <c r="B3109" s="1" t="s">
        <v>14965</v>
      </c>
      <c r="C3109" s="1" t="s">
        <v>15050</v>
      </c>
      <c r="D3109" s="1">
        <v>2</v>
      </c>
      <c r="E3109" s="1">
        <v>2</v>
      </c>
      <c r="F3109" s="1" t="s">
        <v>15047</v>
      </c>
      <c r="G3109" s="1" t="s">
        <v>14966</v>
      </c>
      <c r="H3109" s="1" t="s">
        <v>30</v>
      </c>
      <c r="I3109" s="1" t="s">
        <v>94</v>
      </c>
      <c r="K3109" s="2" t="s">
        <v>5394</v>
      </c>
      <c r="L3109" s="2" t="s">
        <v>30</v>
      </c>
      <c r="M3109" s="15" t="s">
        <v>30</v>
      </c>
      <c r="N3109" s="41">
        <v>45</v>
      </c>
      <c r="O3109" s="42">
        <v>3</v>
      </c>
      <c r="P3109" s="43" t="s">
        <v>30</v>
      </c>
      <c r="Q3109" s="44">
        <v>3</v>
      </c>
      <c r="R3109" s="45">
        <v>3</v>
      </c>
      <c r="S3109" s="46">
        <v>5</v>
      </c>
      <c r="T3109" s="47" t="s">
        <v>30</v>
      </c>
      <c r="U3109" s="1" t="s">
        <v>30</v>
      </c>
      <c r="V3109" s="2" t="s">
        <v>14967</v>
      </c>
      <c r="W3109" s="2" t="s">
        <v>30</v>
      </c>
      <c r="X3109" s="1" t="s">
        <v>30</v>
      </c>
      <c r="Y3109" s="1" t="s">
        <v>30</v>
      </c>
      <c r="Z3109" s="1" t="s">
        <v>30</v>
      </c>
      <c r="AA3109" s="1" t="s">
        <v>30</v>
      </c>
      <c r="AB3109" s="1" t="s">
        <v>30</v>
      </c>
      <c r="AC3109" s="1" t="s">
        <v>30</v>
      </c>
      <c r="AD3109" s="1" t="s">
        <v>30</v>
      </c>
      <c r="AE3109" s="1" t="s">
        <v>30</v>
      </c>
      <c r="AF3109" s="41" t="s">
        <v>30</v>
      </c>
      <c r="AG3109" s="42" t="s">
        <v>30</v>
      </c>
      <c r="AH3109" s="43" t="s">
        <v>30</v>
      </c>
      <c r="AI3109" s="44" t="s">
        <v>30</v>
      </c>
      <c r="AJ3109" s="45" t="s">
        <v>30</v>
      </c>
      <c r="AK3109" s="46" t="s">
        <v>30</v>
      </c>
      <c r="AL3109" s="47" t="s">
        <v>30</v>
      </c>
      <c r="AM3109" s="1" t="s">
        <v>30</v>
      </c>
      <c r="AN3109" s="2" t="s">
        <v>30</v>
      </c>
      <c r="AP3109" s="1"/>
      <c r="AQ3109" s="1"/>
    </row>
    <row r="3110" spans="1:43" ht="36">
      <c r="A3110" s="1" t="s">
        <v>14959</v>
      </c>
      <c r="B3110" s="1" t="s">
        <v>14968</v>
      </c>
      <c r="C3110" s="1" t="s">
        <v>15050</v>
      </c>
      <c r="D3110" s="1">
        <v>3</v>
      </c>
      <c r="E3110" s="1">
        <v>3</v>
      </c>
      <c r="F3110" s="1" t="s">
        <v>15047</v>
      </c>
      <c r="G3110" s="1" t="s">
        <v>14969</v>
      </c>
      <c r="H3110" s="1" t="s">
        <v>30</v>
      </c>
      <c r="I3110" s="1" t="s">
        <v>94</v>
      </c>
      <c r="K3110" s="2" t="s">
        <v>5394</v>
      </c>
      <c r="L3110" s="2" t="s">
        <v>30</v>
      </c>
      <c r="M3110" s="15" t="s">
        <v>30</v>
      </c>
      <c r="N3110" s="41">
        <v>27</v>
      </c>
      <c r="O3110" s="42">
        <v>2</v>
      </c>
      <c r="P3110" s="43" t="s">
        <v>30</v>
      </c>
      <c r="Q3110" s="44">
        <v>4</v>
      </c>
      <c r="R3110" s="45">
        <v>2</v>
      </c>
      <c r="S3110" s="46">
        <v>4</v>
      </c>
      <c r="T3110" s="47" t="s">
        <v>30</v>
      </c>
      <c r="U3110" s="1" t="s">
        <v>30</v>
      </c>
      <c r="V3110" s="2" t="s">
        <v>14970</v>
      </c>
      <c r="W3110" s="2" t="s">
        <v>30</v>
      </c>
      <c r="X3110" s="1" t="s">
        <v>30</v>
      </c>
      <c r="Y3110" s="1" t="s">
        <v>30</v>
      </c>
      <c r="Z3110" s="1" t="s">
        <v>30</v>
      </c>
      <c r="AA3110" s="1" t="s">
        <v>30</v>
      </c>
      <c r="AB3110" s="1" t="s">
        <v>30</v>
      </c>
      <c r="AC3110" s="1" t="s">
        <v>30</v>
      </c>
      <c r="AD3110" s="1" t="s">
        <v>30</v>
      </c>
      <c r="AE3110" s="1" t="s">
        <v>30</v>
      </c>
      <c r="AF3110" s="41" t="s">
        <v>30</v>
      </c>
      <c r="AG3110" s="42" t="s">
        <v>30</v>
      </c>
      <c r="AH3110" s="43" t="s">
        <v>30</v>
      </c>
      <c r="AI3110" s="44" t="s">
        <v>30</v>
      </c>
      <c r="AJ3110" s="45" t="s">
        <v>30</v>
      </c>
      <c r="AK3110" s="46" t="s">
        <v>30</v>
      </c>
      <c r="AL3110" s="47" t="s">
        <v>30</v>
      </c>
      <c r="AM3110" s="1" t="s">
        <v>30</v>
      </c>
      <c r="AN3110" s="2" t="s">
        <v>30</v>
      </c>
      <c r="AP3110" s="1"/>
      <c r="AQ3110" s="1"/>
    </row>
    <row r="3111" spans="1:43" ht="36">
      <c r="A3111" s="1" t="s">
        <v>14959</v>
      </c>
      <c r="B3111" s="1" t="s">
        <v>14971</v>
      </c>
      <c r="C3111" s="1" t="s">
        <v>15050</v>
      </c>
      <c r="D3111" s="1">
        <v>4</v>
      </c>
      <c r="E3111" s="1">
        <v>3</v>
      </c>
      <c r="F3111" s="1" t="s">
        <v>15047</v>
      </c>
      <c r="G3111" s="1" t="s">
        <v>14972</v>
      </c>
      <c r="H3111" s="1" t="s">
        <v>30</v>
      </c>
      <c r="I3111" s="1" t="s">
        <v>94</v>
      </c>
      <c r="K3111" s="2" t="s">
        <v>5394</v>
      </c>
      <c r="L3111" s="2" t="s">
        <v>155</v>
      </c>
      <c r="M3111" s="15" t="s">
        <v>30</v>
      </c>
      <c r="N3111" s="41">
        <v>20</v>
      </c>
      <c r="O3111" s="42">
        <v>1</v>
      </c>
      <c r="P3111" s="43" t="s">
        <v>30</v>
      </c>
      <c r="Q3111" s="44">
        <v>2</v>
      </c>
      <c r="R3111" s="45">
        <v>1</v>
      </c>
      <c r="S3111" s="46">
        <v>3</v>
      </c>
      <c r="T3111" s="47" t="s">
        <v>30</v>
      </c>
      <c r="U3111" s="1" t="s">
        <v>30</v>
      </c>
      <c r="V3111" s="2" t="s">
        <v>14973</v>
      </c>
      <c r="W3111" s="2" t="s">
        <v>30</v>
      </c>
      <c r="X3111" s="1" t="s">
        <v>30</v>
      </c>
      <c r="Y3111" s="1" t="s">
        <v>30</v>
      </c>
      <c r="Z3111" s="1" t="s">
        <v>30</v>
      </c>
      <c r="AA3111" s="1" t="s">
        <v>30</v>
      </c>
      <c r="AB3111" s="1" t="s">
        <v>30</v>
      </c>
      <c r="AC3111" s="1" t="s">
        <v>30</v>
      </c>
      <c r="AD3111" s="1" t="s">
        <v>30</v>
      </c>
      <c r="AE3111" s="1" t="s">
        <v>30</v>
      </c>
      <c r="AF3111" s="41" t="s">
        <v>30</v>
      </c>
      <c r="AG3111" s="42" t="s">
        <v>30</v>
      </c>
      <c r="AH3111" s="43" t="s">
        <v>30</v>
      </c>
      <c r="AI3111" s="44" t="s">
        <v>30</v>
      </c>
      <c r="AJ3111" s="45" t="s">
        <v>30</v>
      </c>
      <c r="AK3111" s="46" t="s">
        <v>30</v>
      </c>
      <c r="AL3111" s="47" t="s">
        <v>30</v>
      </c>
      <c r="AM3111" s="1" t="s">
        <v>30</v>
      </c>
      <c r="AN3111" s="2" t="s">
        <v>30</v>
      </c>
      <c r="AO3111" s="107"/>
      <c r="AP3111" s="106"/>
      <c r="AQ3111" s="1"/>
    </row>
    <row r="3112" spans="1:43" ht="24">
      <c r="A3112" s="1" t="s">
        <v>14959</v>
      </c>
      <c r="B3112" s="1" t="s">
        <v>14974</v>
      </c>
      <c r="C3112" s="1" t="s">
        <v>15050</v>
      </c>
      <c r="D3112" s="1">
        <v>5</v>
      </c>
      <c r="E3112" s="1">
        <v>3</v>
      </c>
      <c r="F3112" s="1" t="s">
        <v>15047</v>
      </c>
      <c r="G3112" s="1" t="s">
        <v>14975</v>
      </c>
      <c r="H3112" s="1" t="s">
        <v>30</v>
      </c>
      <c r="I3112" s="1" t="s">
        <v>104</v>
      </c>
      <c r="K3112" s="1" t="s">
        <v>14976</v>
      </c>
      <c r="L3112" s="2" t="s">
        <v>30</v>
      </c>
      <c r="M3112" s="15" t="s">
        <v>30</v>
      </c>
      <c r="N3112" s="41" t="s">
        <v>30</v>
      </c>
      <c r="O3112" s="42" t="s">
        <v>113</v>
      </c>
      <c r="P3112" s="43" t="s">
        <v>30</v>
      </c>
      <c r="Q3112" s="44" t="s">
        <v>30</v>
      </c>
      <c r="R3112" s="45" t="s">
        <v>30</v>
      </c>
      <c r="S3112" s="46" t="s">
        <v>30</v>
      </c>
      <c r="T3112" s="47">
        <v>4</v>
      </c>
      <c r="U3112" s="1" t="s">
        <v>30</v>
      </c>
      <c r="V3112" s="2" t="s">
        <v>14977</v>
      </c>
      <c r="W3112" s="2" t="s">
        <v>14978</v>
      </c>
      <c r="X3112" s="1" t="s">
        <v>30</v>
      </c>
      <c r="Y3112" s="1" t="s">
        <v>30</v>
      </c>
      <c r="Z3112" s="1" t="s">
        <v>30</v>
      </c>
      <c r="AA3112" s="1" t="s">
        <v>30</v>
      </c>
      <c r="AB3112" s="1" t="s">
        <v>30</v>
      </c>
      <c r="AC3112" s="1" t="s">
        <v>30</v>
      </c>
      <c r="AD3112" s="1" t="s">
        <v>30</v>
      </c>
      <c r="AE3112" s="1" t="s">
        <v>30</v>
      </c>
      <c r="AF3112" s="41" t="s">
        <v>30</v>
      </c>
      <c r="AG3112" s="42" t="s">
        <v>30</v>
      </c>
      <c r="AH3112" s="43" t="s">
        <v>30</v>
      </c>
      <c r="AI3112" s="44" t="s">
        <v>30</v>
      </c>
      <c r="AJ3112" s="45" t="s">
        <v>30</v>
      </c>
      <c r="AK3112" s="46" t="s">
        <v>30</v>
      </c>
      <c r="AL3112" s="47" t="s">
        <v>30</v>
      </c>
      <c r="AM3112" s="1" t="s">
        <v>30</v>
      </c>
      <c r="AN3112" s="2" t="s">
        <v>30</v>
      </c>
      <c r="AO3112" s="107"/>
      <c r="AP3112" s="106"/>
      <c r="AQ3112" s="1"/>
    </row>
    <row r="3113" spans="1:43" ht="24">
      <c r="A3113" s="1" t="s">
        <v>14959</v>
      </c>
      <c r="B3113" s="37" t="s">
        <v>14979</v>
      </c>
      <c r="C3113" s="1" t="s">
        <v>15050</v>
      </c>
      <c r="D3113" s="1">
        <v>6</v>
      </c>
      <c r="E3113" s="1">
        <v>3</v>
      </c>
      <c r="F3113" s="1" t="s">
        <v>15047</v>
      </c>
      <c r="G3113" s="1" t="s">
        <v>14980</v>
      </c>
      <c r="H3113" s="1" t="s">
        <v>30</v>
      </c>
      <c r="I3113" s="1" t="s">
        <v>104</v>
      </c>
      <c r="K3113" s="1" t="s">
        <v>14976</v>
      </c>
      <c r="L3113" s="2" t="s">
        <v>30</v>
      </c>
      <c r="M3113" s="15" t="s">
        <v>30</v>
      </c>
      <c r="N3113" s="41" t="s">
        <v>30</v>
      </c>
      <c r="O3113" s="42">
        <v>3</v>
      </c>
      <c r="P3113" s="43" t="s">
        <v>30</v>
      </c>
      <c r="Q3113" s="44" t="s">
        <v>30</v>
      </c>
      <c r="R3113" s="45" t="s">
        <v>30</v>
      </c>
      <c r="S3113" s="46" t="s">
        <v>30</v>
      </c>
      <c r="T3113" s="47">
        <v>4</v>
      </c>
      <c r="U3113" s="1" t="s">
        <v>30</v>
      </c>
      <c r="V3113" s="2" t="s">
        <v>14981</v>
      </c>
      <c r="W3113" s="2" t="s">
        <v>14982</v>
      </c>
      <c r="X3113" s="1" t="s">
        <v>30</v>
      </c>
      <c r="Y3113" s="1" t="s">
        <v>30</v>
      </c>
      <c r="Z3113" s="1" t="s">
        <v>30</v>
      </c>
      <c r="AA3113" s="1" t="s">
        <v>30</v>
      </c>
      <c r="AB3113" s="1" t="s">
        <v>30</v>
      </c>
      <c r="AC3113" s="1" t="s">
        <v>30</v>
      </c>
      <c r="AD3113" s="1" t="s">
        <v>30</v>
      </c>
      <c r="AE3113" s="1" t="s">
        <v>30</v>
      </c>
      <c r="AF3113" s="41" t="s">
        <v>30</v>
      </c>
      <c r="AG3113" s="42" t="s">
        <v>30</v>
      </c>
      <c r="AH3113" s="43" t="s">
        <v>30</v>
      </c>
      <c r="AI3113" s="44" t="s">
        <v>30</v>
      </c>
      <c r="AJ3113" s="45" t="s">
        <v>30</v>
      </c>
      <c r="AK3113" s="46" t="s">
        <v>30</v>
      </c>
      <c r="AL3113" s="47" t="s">
        <v>30</v>
      </c>
      <c r="AM3113" s="1" t="s">
        <v>30</v>
      </c>
      <c r="AN3113" s="2" t="s">
        <v>30</v>
      </c>
      <c r="AO3113" s="107"/>
      <c r="AP3113" s="106"/>
      <c r="AQ3113" s="1"/>
    </row>
    <row r="3114" spans="1:43" ht="36">
      <c r="A3114" s="1" t="s">
        <v>14959</v>
      </c>
      <c r="B3114" s="1" t="s">
        <v>14983</v>
      </c>
      <c r="C3114" s="1" t="s">
        <v>15050</v>
      </c>
      <c r="D3114" s="1">
        <v>7</v>
      </c>
      <c r="E3114" s="1">
        <v>3</v>
      </c>
      <c r="F3114" s="1" t="s">
        <v>15047</v>
      </c>
      <c r="G3114" s="1" t="s">
        <v>14984</v>
      </c>
      <c r="H3114" s="1" t="s">
        <v>30</v>
      </c>
      <c r="I3114" s="1" t="s">
        <v>104</v>
      </c>
      <c r="K3114" s="1" t="s">
        <v>3525</v>
      </c>
      <c r="L3114" s="2" t="s">
        <v>30</v>
      </c>
      <c r="M3114" s="15" t="s">
        <v>30</v>
      </c>
      <c r="N3114" s="41" t="s">
        <v>30</v>
      </c>
      <c r="O3114" s="42">
        <v>2</v>
      </c>
      <c r="P3114" s="43" t="s">
        <v>30</v>
      </c>
      <c r="Q3114" s="44" t="s">
        <v>30</v>
      </c>
      <c r="R3114" s="45" t="s">
        <v>30</v>
      </c>
      <c r="S3114" s="46" t="s">
        <v>30</v>
      </c>
      <c r="T3114" s="47">
        <v>5</v>
      </c>
      <c r="U3114" s="1" t="s">
        <v>30</v>
      </c>
      <c r="V3114" s="2" t="s">
        <v>14985</v>
      </c>
      <c r="W3114" s="2" t="s">
        <v>30</v>
      </c>
      <c r="X3114" s="1" t="s">
        <v>30</v>
      </c>
      <c r="Y3114" s="1" t="s">
        <v>30</v>
      </c>
      <c r="Z3114" s="1" t="s">
        <v>30</v>
      </c>
      <c r="AA3114" s="1" t="s">
        <v>30</v>
      </c>
      <c r="AB3114" s="1" t="s">
        <v>30</v>
      </c>
      <c r="AC3114" s="1" t="s">
        <v>30</v>
      </c>
      <c r="AD3114" s="1" t="s">
        <v>30</v>
      </c>
      <c r="AE3114" s="1" t="s">
        <v>30</v>
      </c>
      <c r="AF3114" s="41" t="s">
        <v>30</v>
      </c>
      <c r="AG3114" s="42" t="s">
        <v>30</v>
      </c>
      <c r="AH3114" s="43" t="s">
        <v>30</v>
      </c>
      <c r="AI3114" s="44" t="s">
        <v>30</v>
      </c>
      <c r="AJ3114" s="45" t="s">
        <v>30</v>
      </c>
      <c r="AK3114" s="46" t="s">
        <v>30</v>
      </c>
      <c r="AL3114" s="47" t="s">
        <v>30</v>
      </c>
      <c r="AM3114" s="1" t="s">
        <v>30</v>
      </c>
      <c r="AN3114" s="2" t="s">
        <v>30</v>
      </c>
      <c r="AO3114" s="107"/>
      <c r="AP3114" s="106"/>
      <c r="AQ3114" s="1"/>
    </row>
    <row r="3115" spans="1:43" ht="24">
      <c r="A3115" s="1" t="s">
        <v>14959</v>
      </c>
      <c r="B3115" s="37" t="s">
        <v>14986</v>
      </c>
      <c r="C3115" s="1" t="s">
        <v>15050</v>
      </c>
      <c r="D3115" s="1">
        <v>8</v>
      </c>
      <c r="E3115" s="1">
        <v>2</v>
      </c>
      <c r="F3115" s="1" t="s">
        <v>15047</v>
      </c>
      <c r="G3115" s="1" t="s">
        <v>14987</v>
      </c>
      <c r="H3115" s="1" t="s">
        <v>30</v>
      </c>
      <c r="I3115" s="1" t="s">
        <v>82</v>
      </c>
      <c r="K3115" s="1" t="s">
        <v>30</v>
      </c>
      <c r="L3115" s="2" t="s">
        <v>30</v>
      </c>
      <c r="M3115" s="15" t="s">
        <v>30</v>
      </c>
      <c r="N3115" s="41" t="s">
        <v>30</v>
      </c>
      <c r="O3115" s="42" t="s">
        <v>30</v>
      </c>
      <c r="P3115" s="43" t="s">
        <v>30</v>
      </c>
      <c r="Q3115" s="44" t="s">
        <v>30</v>
      </c>
      <c r="R3115" s="45" t="s">
        <v>30</v>
      </c>
      <c r="S3115" s="46" t="s">
        <v>30</v>
      </c>
      <c r="T3115" s="47" t="s">
        <v>30</v>
      </c>
      <c r="U3115" s="1" t="s">
        <v>30</v>
      </c>
      <c r="V3115" s="2" t="s">
        <v>14988</v>
      </c>
      <c r="W3115" s="2" t="s">
        <v>14989</v>
      </c>
      <c r="X3115" s="1" t="s">
        <v>30</v>
      </c>
      <c r="Y3115" s="1" t="s">
        <v>30</v>
      </c>
      <c r="Z3115" s="1" t="s">
        <v>30</v>
      </c>
      <c r="AA3115" s="1" t="s">
        <v>30</v>
      </c>
      <c r="AB3115" s="1" t="s">
        <v>30</v>
      </c>
      <c r="AC3115" s="1" t="s">
        <v>30</v>
      </c>
      <c r="AD3115" s="1" t="s">
        <v>30</v>
      </c>
      <c r="AE3115" s="1" t="s">
        <v>30</v>
      </c>
      <c r="AF3115" s="41" t="s">
        <v>30</v>
      </c>
      <c r="AG3115" s="42" t="s">
        <v>30</v>
      </c>
      <c r="AH3115" s="43" t="s">
        <v>30</v>
      </c>
      <c r="AI3115" s="44" t="s">
        <v>30</v>
      </c>
      <c r="AJ3115" s="45" t="s">
        <v>30</v>
      </c>
      <c r="AK3115" s="46" t="s">
        <v>30</v>
      </c>
      <c r="AL3115" s="47" t="s">
        <v>30</v>
      </c>
      <c r="AM3115" s="1" t="s">
        <v>30</v>
      </c>
      <c r="AN3115" s="2" t="s">
        <v>30</v>
      </c>
      <c r="AO3115" s="107"/>
      <c r="AP3115" s="106"/>
      <c r="AQ3115" s="1"/>
    </row>
    <row r="3116" spans="1:43" ht="72">
      <c r="A3116" s="1" t="s">
        <v>14959</v>
      </c>
      <c r="B3116" s="1" t="s">
        <v>14990</v>
      </c>
      <c r="C3116" s="1" t="s">
        <v>15051</v>
      </c>
      <c r="D3116" s="1">
        <v>1</v>
      </c>
      <c r="E3116" s="1">
        <v>1</v>
      </c>
      <c r="F3116" s="1" t="s">
        <v>15048</v>
      </c>
      <c r="G3116" s="1" t="s">
        <v>5432</v>
      </c>
      <c r="H3116" s="1" t="s">
        <v>30</v>
      </c>
      <c r="I3116" s="1" t="s">
        <v>768</v>
      </c>
      <c r="K3116" s="1" t="s">
        <v>30</v>
      </c>
      <c r="L3116" s="2" t="s">
        <v>30</v>
      </c>
      <c r="M3116" s="15" t="s">
        <v>30</v>
      </c>
      <c r="N3116" s="41" t="s">
        <v>9489</v>
      </c>
      <c r="O3116" s="42" t="s">
        <v>30</v>
      </c>
      <c r="P3116" s="43" t="s">
        <v>30</v>
      </c>
      <c r="Q3116" s="44" t="s">
        <v>30</v>
      </c>
      <c r="R3116" s="45" t="s">
        <v>30</v>
      </c>
      <c r="S3116" s="46" t="s">
        <v>30</v>
      </c>
      <c r="T3116" s="47" t="s">
        <v>30</v>
      </c>
      <c r="U3116" s="1" t="s">
        <v>30</v>
      </c>
      <c r="V3116" s="2" t="s">
        <v>769</v>
      </c>
      <c r="W3116" s="2" t="s">
        <v>30</v>
      </c>
      <c r="X3116" s="1" t="s">
        <v>4311</v>
      </c>
      <c r="Y3116" s="1" t="s">
        <v>5432</v>
      </c>
      <c r="Z3116" s="1" t="s">
        <v>30</v>
      </c>
      <c r="AA3116" s="1" t="s">
        <v>768</v>
      </c>
      <c r="AB3116" s="1" t="s">
        <v>30</v>
      </c>
      <c r="AC3116" s="1" t="s">
        <v>30</v>
      </c>
      <c r="AD3116" s="1" t="s">
        <v>30</v>
      </c>
      <c r="AE3116" s="1" t="s">
        <v>30</v>
      </c>
      <c r="AF3116" s="41" t="s">
        <v>9490</v>
      </c>
      <c r="AG3116" s="42" t="s">
        <v>30</v>
      </c>
      <c r="AH3116" s="43" t="s">
        <v>30</v>
      </c>
      <c r="AI3116" s="44" t="s">
        <v>30</v>
      </c>
      <c r="AJ3116" s="45" t="s">
        <v>30</v>
      </c>
      <c r="AK3116" s="46" t="s">
        <v>30</v>
      </c>
      <c r="AL3116" s="47" t="s">
        <v>30</v>
      </c>
      <c r="AM3116" s="1" t="s">
        <v>30</v>
      </c>
      <c r="AN3116" s="2" t="s">
        <v>14991</v>
      </c>
      <c r="AO3116" s="107"/>
      <c r="AP3116" s="106"/>
      <c r="AQ3116" s="1"/>
    </row>
    <row r="3117" spans="1:43" ht="36">
      <c r="A3117" s="1" t="s">
        <v>14959</v>
      </c>
      <c r="B3117" s="1" t="s">
        <v>14992</v>
      </c>
      <c r="C3117" s="1" t="s">
        <v>15051</v>
      </c>
      <c r="D3117" s="1">
        <v>2</v>
      </c>
      <c r="E3117" s="1">
        <v>4</v>
      </c>
      <c r="F3117" s="1" t="s">
        <v>15048</v>
      </c>
      <c r="G3117" s="1" t="s">
        <v>14993</v>
      </c>
      <c r="H3117" s="1" t="s">
        <v>30</v>
      </c>
      <c r="I3117" s="1" t="s">
        <v>94</v>
      </c>
      <c r="K3117" s="1" t="s">
        <v>938</v>
      </c>
      <c r="L3117" s="2" t="s">
        <v>30</v>
      </c>
      <c r="M3117" s="15" t="s">
        <v>30</v>
      </c>
      <c r="N3117" s="41">
        <v>1</v>
      </c>
      <c r="O3117" s="42">
        <v>2</v>
      </c>
      <c r="P3117" s="43" t="s">
        <v>30</v>
      </c>
      <c r="Q3117" s="44">
        <v>4</v>
      </c>
      <c r="R3117" s="45">
        <v>3</v>
      </c>
      <c r="S3117" s="46">
        <v>4</v>
      </c>
      <c r="T3117" s="47" t="s">
        <v>30</v>
      </c>
      <c r="U3117" s="1" t="s">
        <v>30</v>
      </c>
      <c r="V3117" s="2" t="s">
        <v>14994</v>
      </c>
      <c r="W3117" s="2" t="s">
        <v>30</v>
      </c>
      <c r="X3117" s="1" t="s">
        <v>30</v>
      </c>
      <c r="Y3117" s="1" t="s">
        <v>30</v>
      </c>
      <c r="Z3117" s="1" t="s">
        <v>30</v>
      </c>
      <c r="AA3117" s="1" t="s">
        <v>30</v>
      </c>
      <c r="AB3117" s="1" t="s">
        <v>30</v>
      </c>
      <c r="AC3117" s="1" t="s">
        <v>30</v>
      </c>
      <c r="AD3117" s="1" t="s">
        <v>30</v>
      </c>
      <c r="AE3117" s="1" t="s">
        <v>30</v>
      </c>
      <c r="AF3117" s="41" t="s">
        <v>30</v>
      </c>
      <c r="AG3117" s="42" t="s">
        <v>30</v>
      </c>
      <c r="AH3117" s="43" t="s">
        <v>30</v>
      </c>
      <c r="AI3117" s="44" t="s">
        <v>30</v>
      </c>
      <c r="AJ3117" s="45" t="s">
        <v>30</v>
      </c>
      <c r="AK3117" s="46" t="s">
        <v>30</v>
      </c>
      <c r="AL3117" s="47" t="s">
        <v>30</v>
      </c>
      <c r="AM3117" s="1" t="s">
        <v>30</v>
      </c>
      <c r="AN3117" s="2" t="s">
        <v>30</v>
      </c>
      <c r="AO3117" s="107"/>
      <c r="AP3117" s="106"/>
      <c r="AQ3117" s="1"/>
    </row>
    <row r="3118" spans="1:43" ht="36">
      <c r="A3118" s="1" t="s">
        <v>14959</v>
      </c>
      <c r="B3118" s="1" t="s">
        <v>14995</v>
      </c>
      <c r="C3118" s="1" t="s">
        <v>15051</v>
      </c>
      <c r="D3118" s="1">
        <v>3</v>
      </c>
      <c r="E3118" s="1">
        <v>3</v>
      </c>
      <c r="F3118" s="1" t="s">
        <v>15048</v>
      </c>
      <c r="G3118" s="1" t="s">
        <v>14996</v>
      </c>
      <c r="H3118" s="1" t="s">
        <v>30</v>
      </c>
      <c r="I3118" s="1" t="s">
        <v>94</v>
      </c>
      <c r="K3118" s="1" t="s">
        <v>938</v>
      </c>
      <c r="L3118" s="2" t="s">
        <v>30</v>
      </c>
      <c r="M3118" s="15" t="s">
        <v>30</v>
      </c>
      <c r="N3118" s="41">
        <v>44</v>
      </c>
      <c r="O3118" s="42">
        <v>3</v>
      </c>
      <c r="P3118" s="43" t="s">
        <v>30</v>
      </c>
      <c r="Q3118" s="44">
        <v>5</v>
      </c>
      <c r="R3118" s="45">
        <v>4</v>
      </c>
      <c r="S3118" s="46">
        <v>5</v>
      </c>
      <c r="T3118" s="47" t="s">
        <v>30</v>
      </c>
      <c r="U3118" s="1" t="s">
        <v>30</v>
      </c>
      <c r="V3118" s="2" t="s">
        <v>14997</v>
      </c>
      <c r="W3118" s="2" t="s">
        <v>14998</v>
      </c>
      <c r="X3118" s="1" t="s">
        <v>30</v>
      </c>
      <c r="Y3118" s="1" t="s">
        <v>30</v>
      </c>
      <c r="Z3118" s="1" t="s">
        <v>30</v>
      </c>
      <c r="AA3118" s="1" t="s">
        <v>30</v>
      </c>
      <c r="AB3118" s="1" t="s">
        <v>30</v>
      </c>
      <c r="AC3118" s="1" t="s">
        <v>30</v>
      </c>
      <c r="AD3118" s="1" t="s">
        <v>30</v>
      </c>
      <c r="AE3118" s="1" t="s">
        <v>30</v>
      </c>
      <c r="AF3118" s="41" t="s">
        <v>30</v>
      </c>
      <c r="AG3118" s="42" t="s">
        <v>30</v>
      </c>
      <c r="AH3118" s="43" t="s">
        <v>30</v>
      </c>
      <c r="AI3118" s="44" t="s">
        <v>30</v>
      </c>
      <c r="AJ3118" s="45" t="s">
        <v>30</v>
      </c>
      <c r="AK3118" s="46" t="s">
        <v>30</v>
      </c>
      <c r="AL3118" s="47" t="s">
        <v>30</v>
      </c>
      <c r="AM3118" s="1" t="s">
        <v>30</v>
      </c>
      <c r="AN3118" s="2" t="s">
        <v>30</v>
      </c>
      <c r="AO3118" s="107"/>
      <c r="AP3118" s="106"/>
      <c r="AQ3118" s="1"/>
    </row>
    <row r="3119" spans="1:43" ht="24">
      <c r="A3119" s="1" t="s">
        <v>14959</v>
      </c>
      <c r="B3119" s="1" t="s">
        <v>14999</v>
      </c>
      <c r="C3119" s="1" t="s">
        <v>15051</v>
      </c>
      <c r="D3119" s="1">
        <v>4</v>
      </c>
      <c r="E3119" s="1">
        <v>2</v>
      </c>
      <c r="F3119" s="1" t="s">
        <v>15048</v>
      </c>
      <c r="G3119" s="1" t="s">
        <v>1014</v>
      </c>
      <c r="H3119" s="1" t="s">
        <v>30</v>
      </c>
      <c r="I3119" s="1" t="s">
        <v>94</v>
      </c>
      <c r="K3119" s="2" t="s">
        <v>95</v>
      </c>
      <c r="L3119" s="2" t="s">
        <v>30</v>
      </c>
      <c r="M3119" s="15" t="s">
        <v>30</v>
      </c>
      <c r="N3119" s="41">
        <v>25</v>
      </c>
      <c r="O3119" s="42">
        <v>4</v>
      </c>
      <c r="P3119" s="43" t="s">
        <v>30</v>
      </c>
      <c r="Q3119" s="44">
        <v>3</v>
      </c>
      <c r="R3119" s="45">
        <v>3</v>
      </c>
      <c r="S3119" s="46">
        <v>3</v>
      </c>
      <c r="T3119" s="47" t="s">
        <v>30</v>
      </c>
      <c r="U3119" s="1" t="s">
        <v>30</v>
      </c>
      <c r="V3119" s="2" t="s">
        <v>15000</v>
      </c>
      <c r="W3119" s="2" t="s">
        <v>2392</v>
      </c>
      <c r="X3119" s="1" t="s">
        <v>30</v>
      </c>
      <c r="Y3119" s="1" t="s">
        <v>30</v>
      </c>
      <c r="Z3119" s="1" t="s">
        <v>30</v>
      </c>
      <c r="AA3119" s="1" t="s">
        <v>30</v>
      </c>
      <c r="AB3119" s="1" t="s">
        <v>30</v>
      </c>
      <c r="AC3119" s="1" t="s">
        <v>30</v>
      </c>
      <c r="AD3119" s="1" t="s">
        <v>30</v>
      </c>
      <c r="AE3119" s="1" t="s">
        <v>30</v>
      </c>
      <c r="AF3119" s="41" t="s">
        <v>30</v>
      </c>
      <c r="AG3119" s="42" t="s">
        <v>30</v>
      </c>
      <c r="AH3119" s="43" t="s">
        <v>30</v>
      </c>
      <c r="AI3119" s="44" t="s">
        <v>30</v>
      </c>
      <c r="AJ3119" s="45" t="s">
        <v>30</v>
      </c>
      <c r="AK3119" s="46" t="s">
        <v>30</v>
      </c>
      <c r="AL3119" s="47" t="s">
        <v>30</v>
      </c>
      <c r="AM3119" s="1" t="s">
        <v>30</v>
      </c>
      <c r="AN3119" s="2" t="s">
        <v>30</v>
      </c>
      <c r="AO3119" s="107"/>
      <c r="AP3119" s="106"/>
      <c r="AQ3119" s="1"/>
    </row>
    <row r="3120" spans="1:43" ht="36">
      <c r="A3120" s="1" t="s">
        <v>14959</v>
      </c>
      <c r="B3120" s="1" t="s">
        <v>15001</v>
      </c>
      <c r="C3120" s="1" t="s">
        <v>15051</v>
      </c>
      <c r="D3120" s="1">
        <v>5</v>
      </c>
      <c r="E3120" s="1">
        <v>2</v>
      </c>
      <c r="F3120" s="1" t="s">
        <v>15048</v>
      </c>
      <c r="G3120" s="1" t="s">
        <v>15002</v>
      </c>
      <c r="H3120" s="1" t="s">
        <v>30</v>
      </c>
      <c r="I3120" s="1" t="s">
        <v>104</v>
      </c>
      <c r="K3120" s="2" t="s">
        <v>1172</v>
      </c>
      <c r="L3120" s="2" t="s">
        <v>30</v>
      </c>
      <c r="M3120" s="15" t="s">
        <v>30</v>
      </c>
      <c r="N3120" s="41" t="s">
        <v>30</v>
      </c>
      <c r="O3120" s="42" t="s">
        <v>113</v>
      </c>
      <c r="P3120" s="43" t="s">
        <v>30</v>
      </c>
      <c r="Q3120" s="44" t="s">
        <v>30</v>
      </c>
      <c r="R3120" s="45" t="s">
        <v>30</v>
      </c>
      <c r="S3120" s="46" t="s">
        <v>30</v>
      </c>
      <c r="T3120" s="47">
        <v>5</v>
      </c>
      <c r="U3120" s="1" t="s">
        <v>30</v>
      </c>
      <c r="V3120" s="2" t="s">
        <v>15003</v>
      </c>
      <c r="W3120" s="2" t="s">
        <v>30</v>
      </c>
      <c r="X3120" s="1" t="s">
        <v>30</v>
      </c>
      <c r="Y3120" s="1" t="s">
        <v>30</v>
      </c>
      <c r="Z3120" s="1" t="s">
        <v>30</v>
      </c>
      <c r="AA3120" s="1" t="s">
        <v>30</v>
      </c>
      <c r="AB3120" s="1" t="s">
        <v>30</v>
      </c>
      <c r="AC3120" s="1" t="s">
        <v>30</v>
      </c>
      <c r="AD3120" s="1" t="s">
        <v>30</v>
      </c>
      <c r="AE3120" s="1" t="s">
        <v>30</v>
      </c>
      <c r="AF3120" s="41" t="s">
        <v>30</v>
      </c>
      <c r="AG3120" s="42" t="s">
        <v>30</v>
      </c>
      <c r="AH3120" s="43" t="s">
        <v>30</v>
      </c>
      <c r="AI3120" s="44" t="s">
        <v>30</v>
      </c>
      <c r="AJ3120" s="45" t="s">
        <v>30</v>
      </c>
      <c r="AK3120" s="46" t="s">
        <v>30</v>
      </c>
      <c r="AL3120" s="47" t="s">
        <v>30</v>
      </c>
      <c r="AM3120" s="1" t="s">
        <v>30</v>
      </c>
      <c r="AN3120" s="2" t="s">
        <v>30</v>
      </c>
      <c r="AO3120" s="107"/>
      <c r="AP3120" s="106"/>
      <c r="AQ3120" s="1"/>
    </row>
    <row r="3121" spans="1:43" ht="36">
      <c r="A3121" s="1" t="s">
        <v>14959</v>
      </c>
      <c r="B3121" s="1" t="s">
        <v>15004</v>
      </c>
      <c r="C3121" s="1" t="s">
        <v>15051</v>
      </c>
      <c r="D3121" s="1">
        <v>6</v>
      </c>
      <c r="E3121" s="1">
        <v>2</v>
      </c>
      <c r="F3121" s="1" t="s">
        <v>15048</v>
      </c>
      <c r="G3121" s="1" t="s">
        <v>15005</v>
      </c>
      <c r="H3121" s="1" t="s">
        <v>30</v>
      </c>
      <c r="I3121" s="1" t="s">
        <v>104</v>
      </c>
      <c r="K3121" s="2" t="s">
        <v>1172</v>
      </c>
      <c r="L3121" s="2" t="s">
        <v>30</v>
      </c>
      <c r="M3121" s="15" t="s">
        <v>30</v>
      </c>
      <c r="N3121" s="41" t="s">
        <v>30</v>
      </c>
      <c r="O3121" s="42">
        <v>4</v>
      </c>
      <c r="P3121" s="43" t="s">
        <v>30</v>
      </c>
      <c r="Q3121" s="44" t="s">
        <v>30</v>
      </c>
      <c r="R3121" s="45" t="s">
        <v>30</v>
      </c>
      <c r="S3121" s="46" t="s">
        <v>30</v>
      </c>
      <c r="T3121" s="47">
        <v>2</v>
      </c>
      <c r="U3121" s="1" t="s">
        <v>30</v>
      </c>
      <c r="V3121" s="2" t="s">
        <v>15006</v>
      </c>
      <c r="W3121" s="2" t="s">
        <v>30</v>
      </c>
      <c r="X3121" s="1" t="s">
        <v>30</v>
      </c>
      <c r="Y3121" s="1" t="s">
        <v>30</v>
      </c>
      <c r="Z3121" s="1" t="s">
        <v>30</v>
      </c>
      <c r="AA3121" s="1" t="s">
        <v>30</v>
      </c>
      <c r="AB3121" s="1" t="s">
        <v>30</v>
      </c>
      <c r="AC3121" s="1" t="s">
        <v>30</v>
      </c>
      <c r="AD3121" s="1" t="s">
        <v>30</v>
      </c>
      <c r="AE3121" s="1" t="s">
        <v>30</v>
      </c>
      <c r="AF3121" s="41" t="s">
        <v>30</v>
      </c>
      <c r="AG3121" s="42" t="s">
        <v>30</v>
      </c>
      <c r="AH3121" s="43" t="s">
        <v>30</v>
      </c>
      <c r="AI3121" s="44" t="s">
        <v>30</v>
      </c>
      <c r="AJ3121" s="45" t="s">
        <v>30</v>
      </c>
      <c r="AK3121" s="46" t="s">
        <v>30</v>
      </c>
      <c r="AL3121" s="47" t="s">
        <v>30</v>
      </c>
      <c r="AM3121" s="1" t="s">
        <v>30</v>
      </c>
      <c r="AN3121" s="2" t="s">
        <v>30</v>
      </c>
      <c r="AO3121" s="107"/>
      <c r="AP3121" s="106"/>
      <c r="AQ3121" s="1"/>
    </row>
    <row r="3122" spans="1:43" ht="48">
      <c r="A3122" s="1" t="s">
        <v>14959</v>
      </c>
      <c r="B3122" s="1" t="s">
        <v>15007</v>
      </c>
      <c r="C3122" s="1" t="s">
        <v>15051</v>
      </c>
      <c r="D3122" s="1">
        <v>7</v>
      </c>
      <c r="E3122" s="1">
        <v>2</v>
      </c>
      <c r="F3122" s="1" t="s">
        <v>15048</v>
      </c>
      <c r="G3122" s="1" t="s">
        <v>15008</v>
      </c>
      <c r="H3122" s="1" t="s">
        <v>30</v>
      </c>
      <c r="I3122" s="1" t="s">
        <v>82</v>
      </c>
      <c r="K3122" s="2" t="s">
        <v>30</v>
      </c>
      <c r="L3122" s="2" t="s">
        <v>30</v>
      </c>
      <c r="M3122" s="15" t="s">
        <v>30</v>
      </c>
      <c r="N3122" s="41" t="s">
        <v>30</v>
      </c>
      <c r="O3122" s="42" t="s">
        <v>30</v>
      </c>
      <c r="P3122" s="43" t="s">
        <v>30</v>
      </c>
      <c r="Q3122" s="44" t="s">
        <v>30</v>
      </c>
      <c r="R3122" s="45" t="s">
        <v>30</v>
      </c>
      <c r="S3122" s="46" t="s">
        <v>30</v>
      </c>
      <c r="T3122" s="47" t="s">
        <v>30</v>
      </c>
      <c r="U3122" s="1" t="s">
        <v>30</v>
      </c>
      <c r="V3122" s="2" t="s">
        <v>15009</v>
      </c>
      <c r="W3122" s="2" t="s">
        <v>15010</v>
      </c>
      <c r="X3122" s="1" t="s">
        <v>30</v>
      </c>
      <c r="Y3122" s="1" t="s">
        <v>30</v>
      </c>
      <c r="Z3122" s="1" t="s">
        <v>30</v>
      </c>
      <c r="AA3122" s="1" t="s">
        <v>30</v>
      </c>
      <c r="AB3122" s="1" t="s">
        <v>30</v>
      </c>
      <c r="AC3122" s="1" t="s">
        <v>30</v>
      </c>
      <c r="AD3122" s="1" t="s">
        <v>30</v>
      </c>
      <c r="AE3122" s="1" t="s">
        <v>30</v>
      </c>
      <c r="AF3122" s="41" t="s">
        <v>30</v>
      </c>
      <c r="AG3122" s="42" t="s">
        <v>30</v>
      </c>
      <c r="AH3122" s="43" t="s">
        <v>30</v>
      </c>
      <c r="AI3122" s="44" t="s">
        <v>30</v>
      </c>
      <c r="AJ3122" s="45" t="s">
        <v>30</v>
      </c>
      <c r="AK3122" s="46" t="s">
        <v>30</v>
      </c>
      <c r="AL3122" s="47" t="s">
        <v>30</v>
      </c>
      <c r="AM3122" s="1" t="s">
        <v>30</v>
      </c>
      <c r="AN3122" s="2" t="s">
        <v>30</v>
      </c>
      <c r="AO3122" s="107"/>
      <c r="AP3122" s="106"/>
      <c r="AQ3122" s="1"/>
    </row>
    <row r="3123" spans="1:43" ht="48">
      <c r="A3123" s="1" t="s">
        <v>14959</v>
      </c>
      <c r="B3123" s="1" t="s">
        <v>15011</v>
      </c>
      <c r="C3123" s="1" t="s">
        <v>15051</v>
      </c>
      <c r="D3123" s="1">
        <v>8</v>
      </c>
      <c r="E3123" s="1">
        <v>2</v>
      </c>
      <c r="F3123" s="1" t="s">
        <v>15048</v>
      </c>
      <c r="G3123" s="1" t="s">
        <v>15012</v>
      </c>
      <c r="H3123" s="1" t="s">
        <v>30</v>
      </c>
      <c r="I3123" s="1" t="s">
        <v>82</v>
      </c>
      <c r="K3123" s="2" t="s">
        <v>30</v>
      </c>
      <c r="L3123" s="2" t="s">
        <v>5748</v>
      </c>
      <c r="M3123" s="15" t="s">
        <v>30</v>
      </c>
      <c r="N3123" s="41" t="s">
        <v>30</v>
      </c>
      <c r="O3123" s="42" t="s">
        <v>30</v>
      </c>
      <c r="P3123" s="43" t="s">
        <v>30</v>
      </c>
      <c r="Q3123" s="44" t="s">
        <v>30</v>
      </c>
      <c r="R3123" s="45" t="s">
        <v>30</v>
      </c>
      <c r="S3123" s="46" t="s">
        <v>30</v>
      </c>
      <c r="T3123" s="47" t="s">
        <v>30</v>
      </c>
      <c r="U3123" s="1" t="s">
        <v>30</v>
      </c>
      <c r="V3123" s="2" t="s">
        <v>15013</v>
      </c>
      <c r="W3123" s="2" t="s">
        <v>30</v>
      </c>
      <c r="X3123" s="1" t="s">
        <v>30</v>
      </c>
      <c r="Y3123" s="1" t="s">
        <v>30</v>
      </c>
      <c r="Z3123" s="1" t="s">
        <v>30</v>
      </c>
      <c r="AA3123" s="1" t="s">
        <v>30</v>
      </c>
      <c r="AB3123" s="1" t="s">
        <v>30</v>
      </c>
      <c r="AC3123" s="1" t="s">
        <v>30</v>
      </c>
      <c r="AD3123" s="1" t="s">
        <v>30</v>
      </c>
      <c r="AE3123" s="1" t="s">
        <v>30</v>
      </c>
      <c r="AF3123" s="41" t="s">
        <v>30</v>
      </c>
      <c r="AG3123" s="42" t="s">
        <v>30</v>
      </c>
      <c r="AH3123" s="43" t="s">
        <v>30</v>
      </c>
      <c r="AI3123" s="44" t="s">
        <v>30</v>
      </c>
      <c r="AJ3123" s="45" t="s">
        <v>30</v>
      </c>
      <c r="AK3123" s="46" t="s">
        <v>30</v>
      </c>
      <c r="AL3123" s="47" t="s">
        <v>30</v>
      </c>
      <c r="AM3123" s="1" t="s">
        <v>30</v>
      </c>
      <c r="AN3123" s="2" t="s">
        <v>30</v>
      </c>
      <c r="AO3123" s="107"/>
      <c r="AP3123" s="106"/>
      <c r="AQ3123" s="1"/>
    </row>
    <row r="3124" spans="1:43" ht="36">
      <c r="A3124" s="1" t="s">
        <v>14959</v>
      </c>
      <c r="B3124" s="1" t="s">
        <v>15014</v>
      </c>
      <c r="C3124" s="1" t="s">
        <v>15051</v>
      </c>
      <c r="D3124" s="1">
        <v>9</v>
      </c>
      <c r="E3124" s="1">
        <v>2</v>
      </c>
      <c r="F3124" s="1" t="s">
        <v>15048</v>
      </c>
      <c r="G3124" s="1" t="s">
        <v>15015</v>
      </c>
      <c r="H3124" s="1" t="s">
        <v>30</v>
      </c>
      <c r="I3124" s="1" t="s">
        <v>82</v>
      </c>
      <c r="K3124" s="2" t="s">
        <v>30</v>
      </c>
      <c r="L3124" s="2" t="s">
        <v>30</v>
      </c>
      <c r="M3124" s="15" t="s">
        <v>30</v>
      </c>
      <c r="N3124" s="41" t="s">
        <v>30</v>
      </c>
      <c r="O3124" s="42" t="s">
        <v>30</v>
      </c>
      <c r="P3124" s="43" t="s">
        <v>30</v>
      </c>
      <c r="Q3124" s="44" t="s">
        <v>30</v>
      </c>
      <c r="R3124" s="45" t="s">
        <v>30</v>
      </c>
      <c r="S3124" s="46" t="s">
        <v>30</v>
      </c>
      <c r="T3124" s="47" t="s">
        <v>30</v>
      </c>
      <c r="U3124" s="1" t="s">
        <v>30</v>
      </c>
      <c r="V3124" s="2" t="s">
        <v>15016</v>
      </c>
      <c r="W3124" s="2" t="s">
        <v>15017</v>
      </c>
      <c r="X3124" s="1" t="s">
        <v>30</v>
      </c>
      <c r="Y3124" s="1" t="s">
        <v>30</v>
      </c>
      <c r="Z3124" s="1" t="s">
        <v>30</v>
      </c>
      <c r="AA3124" s="1" t="s">
        <v>30</v>
      </c>
      <c r="AB3124" s="1" t="s">
        <v>30</v>
      </c>
      <c r="AC3124" s="1" t="s">
        <v>30</v>
      </c>
      <c r="AD3124" s="1" t="s">
        <v>30</v>
      </c>
      <c r="AE3124" s="1" t="s">
        <v>30</v>
      </c>
      <c r="AF3124" s="41" t="s">
        <v>30</v>
      </c>
      <c r="AG3124" s="42" t="s">
        <v>30</v>
      </c>
      <c r="AH3124" s="43" t="s">
        <v>30</v>
      </c>
      <c r="AI3124" s="44" t="s">
        <v>30</v>
      </c>
      <c r="AJ3124" s="45" t="s">
        <v>30</v>
      </c>
      <c r="AK3124" s="46" t="s">
        <v>30</v>
      </c>
      <c r="AL3124" s="47" t="s">
        <v>30</v>
      </c>
      <c r="AM3124" s="1" t="s">
        <v>30</v>
      </c>
      <c r="AN3124" s="2" t="s">
        <v>30</v>
      </c>
      <c r="AO3124" s="107"/>
      <c r="AP3124" s="106"/>
      <c r="AQ3124" s="1"/>
    </row>
    <row r="3125" spans="1:43" ht="60">
      <c r="A3125" s="1" t="s">
        <v>14959</v>
      </c>
      <c r="B3125" s="1" t="s">
        <v>15018</v>
      </c>
      <c r="C3125" s="1" t="s">
        <v>15052</v>
      </c>
      <c r="D3125" s="1">
        <v>1</v>
      </c>
      <c r="E3125" s="1">
        <v>1</v>
      </c>
      <c r="F3125" s="1" t="s">
        <v>15049</v>
      </c>
      <c r="G3125" s="1" t="s">
        <v>5490</v>
      </c>
      <c r="H3125" s="1" t="s">
        <v>30</v>
      </c>
      <c r="I3125" s="1" t="s">
        <v>768</v>
      </c>
      <c r="K3125" s="2" t="s">
        <v>30</v>
      </c>
      <c r="L3125" s="2" t="s">
        <v>30</v>
      </c>
      <c r="M3125" s="15" t="s">
        <v>30</v>
      </c>
      <c r="N3125" s="41" t="s">
        <v>9489</v>
      </c>
      <c r="O3125" s="42" t="s">
        <v>30</v>
      </c>
      <c r="P3125" s="43" t="s">
        <v>30</v>
      </c>
      <c r="Q3125" s="44" t="s">
        <v>30</v>
      </c>
      <c r="R3125" s="45" t="s">
        <v>30</v>
      </c>
      <c r="S3125" s="46" t="s">
        <v>30</v>
      </c>
      <c r="T3125" s="47" t="s">
        <v>30</v>
      </c>
      <c r="U3125" s="1" t="s">
        <v>30</v>
      </c>
      <c r="V3125" s="2" t="s">
        <v>769</v>
      </c>
      <c r="W3125" s="2" t="s">
        <v>30</v>
      </c>
      <c r="X3125" s="1" t="s">
        <v>4311</v>
      </c>
      <c r="Y3125" s="1" t="s">
        <v>5490</v>
      </c>
      <c r="Z3125" s="1" t="s">
        <v>30</v>
      </c>
      <c r="AA3125" s="1" t="s">
        <v>768</v>
      </c>
      <c r="AB3125" s="1" t="s">
        <v>30</v>
      </c>
      <c r="AC3125" s="1" t="s">
        <v>30</v>
      </c>
      <c r="AD3125" s="1" t="s">
        <v>30</v>
      </c>
      <c r="AE3125" s="1" t="s">
        <v>30</v>
      </c>
      <c r="AF3125" s="41" t="s">
        <v>9490</v>
      </c>
      <c r="AG3125" s="42" t="s">
        <v>30</v>
      </c>
      <c r="AH3125" s="43" t="s">
        <v>30</v>
      </c>
      <c r="AI3125" s="44" t="s">
        <v>30</v>
      </c>
      <c r="AJ3125" s="45" t="s">
        <v>30</v>
      </c>
      <c r="AK3125" s="46" t="s">
        <v>30</v>
      </c>
      <c r="AL3125" s="47" t="s">
        <v>30</v>
      </c>
      <c r="AM3125" s="1" t="s">
        <v>30</v>
      </c>
      <c r="AN3125" s="2" t="s">
        <v>15019</v>
      </c>
      <c r="AO3125" s="107"/>
      <c r="AP3125" s="106"/>
      <c r="AQ3125" s="1"/>
    </row>
    <row r="3126" spans="1:43" ht="24">
      <c r="A3126" s="1" t="s">
        <v>14959</v>
      </c>
      <c r="B3126" s="1" t="s">
        <v>15020</v>
      </c>
      <c r="C3126" s="1" t="s">
        <v>15052</v>
      </c>
      <c r="D3126" s="1">
        <v>2</v>
      </c>
      <c r="E3126" s="1">
        <v>3</v>
      </c>
      <c r="F3126" s="1" t="s">
        <v>15049</v>
      </c>
      <c r="G3126" s="1" t="s">
        <v>15021</v>
      </c>
      <c r="H3126" s="1" t="s">
        <v>30</v>
      </c>
      <c r="I3126" s="1" t="s">
        <v>94</v>
      </c>
      <c r="K3126" s="2" t="s">
        <v>5514</v>
      </c>
      <c r="L3126" s="2" t="s">
        <v>15022</v>
      </c>
      <c r="M3126" s="15" t="s">
        <v>30</v>
      </c>
      <c r="N3126" s="41">
        <v>23</v>
      </c>
      <c r="O3126" s="42">
        <v>3</v>
      </c>
      <c r="P3126" s="43" t="s">
        <v>30</v>
      </c>
      <c r="Q3126" s="44">
        <v>4</v>
      </c>
      <c r="R3126" s="45">
        <v>3</v>
      </c>
      <c r="S3126" s="46">
        <v>6</v>
      </c>
      <c r="T3126" s="47" t="s">
        <v>30</v>
      </c>
      <c r="U3126" s="1" t="s">
        <v>30</v>
      </c>
      <c r="V3126" s="2" t="s">
        <v>15023</v>
      </c>
      <c r="W3126" s="2" t="s">
        <v>2392</v>
      </c>
      <c r="X3126" s="1" t="s">
        <v>30</v>
      </c>
      <c r="Y3126" s="1" t="s">
        <v>30</v>
      </c>
      <c r="Z3126" s="1" t="s">
        <v>30</v>
      </c>
      <c r="AA3126" s="1" t="s">
        <v>30</v>
      </c>
      <c r="AB3126" s="1" t="s">
        <v>30</v>
      </c>
      <c r="AC3126" s="1" t="s">
        <v>30</v>
      </c>
      <c r="AD3126" s="1" t="s">
        <v>30</v>
      </c>
      <c r="AE3126" s="1" t="s">
        <v>30</v>
      </c>
      <c r="AF3126" s="41" t="s">
        <v>30</v>
      </c>
      <c r="AG3126" s="42" t="s">
        <v>30</v>
      </c>
      <c r="AH3126" s="43" t="s">
        <v>30</v>
      </c>
      <c r="AI3126" s="44" t="s">
        <v>30</v>
      </c>
      <c r="AJ3126" s="45" t="s">
        <v>30</v>
      </c>
      <c r="AK3126" s="46" t="s">
        <v>30</v>
      </c>
      <c r="AL3126" s="47" t="s">
        <v>30</v>
      </c>
      <c r="AM3126" s="1" t="s">
        <v>30</v>
      </c>
      <c r="AN3126" s="2" t="s">
        <v>30</v>
      </c>
      <c r="AO3126" s="107"/>
      <c r="AP3126" s="106"/>
      <c r="AQ3126" s="1"/>
    </row>
    <row r="3127" spans="1:43" ht="24">
      <c r="A3127" s="1" t="s">
        <v>14959</v>
      </c>
      <c r="B3127" s="1" t="s">
        <v>15024</v>
      </c>
      <c r="C3127" s="1" t="s">
        <v>15052</v>
      </c>
      <c r="D3127" s="1">
        <v>3</v>
      </c>
      <c r="E3127" s="1">
        <v>2</v>
      </c>
      <c r="F3127" s="1" t="s">
        <v>15049</v>
      </c>
      <c r="G3127" s="1" t="s">
        <v>15025</v>
      </c>
      <c r="H3127" s="1" t="s">
        <v>30</v>
      </c>
      <c r="I3127" s="1" t="s">
        <v>94</v>
      </c>
      <c r="K3127" s="2" t="s">
        <v>5514</v>
      </c>
      <c r="L3127" s="2" t="s">
        <v>15022</v>
      </c>
      <c r="M3127" s="15" t="s">
        <v>30</v>
      </c>
      <c r="N3127" s="41">
        <v>28</v>
      </c>
      <c r="O3127" s="42">
        <v>2</v>
      </c>
      <c r="P3127" s="43" t="s">
        <v>30</v>
      </c>
      <c r="Q3127" s="44">
        <v>3</v>
      </c>
      <c r="R3127" s="45">
        <v>3</v>
      </c>
      <c r="S3127" s="46">
        <v>8</v>
      </c>
      <c r="T3127" s="47" t="s">
        <v>30</v>
      </c>
      <c r="U3127" s="1" t="s">
        <v>30</v>
      </c>
      <c r="V3127" s="2" t="s">
        <v>15026</v>
      </c>
      <c r="W3127" s="2" t="s">
        <v>15027</v>
      </c>
      <c r="X3127" s="1" t="s">
        <v>30</v>
      </c>
      <c r="Y3127" s="1" t="s">
        <v>30</v>
      </c>
      <c r="Z3127" s="1" t="s">
        <v>30</v>
      </c>
      <c r="AA3127" s="1" t="s">
        <v>30</v>
      </c>
      <c r="AB3127" s="1" t="s">
        <v>30</v>
      </c>
      <c r="AC3127" s="1" t="s">
        <v>30</v>
      </c>
      <c r="AD3127" s="1" t="s">
        <v>30</v>
      </c>
      <c r="AE3127" s="1" t="s">
        <v>30</v>
      </c>
      <c r="AF3127" s="41" t="s">
        <v>30</v>
      </c>
      <c r="AG3127" s="42" t="s">
        <v>30</v>
      </c>
      <c r="AH3127" s="43" t="s">
        <v>30</v>
      </c>
      <c r="AI3127" s="44" t="s">
        <v>30</v>
      </c>
      <c r="AJ3127" s="45" t="s">
        <v>30</v>
      </c>
      <c r="AK3127" s="46" t="s">
        <v>30</v>
      </c>
      <c r="AL3127" s="47" t="s">
        <v>30</v>
      </c>
      <c r="AM3127" s="1" t="s">
        <v>30</v>
      </c>
      <c r="AN3127" s="2" t="s">
        <v>30</v>
      </c>
      <c r="AO3127" s="107"/>
      <c r="AP3127" s="106"/>
      <c r="AQ3127" s="1"/>
    </row>
    <row r="3128" spans="1:43" ht="24">
      <c r="A3128" s="1" t="s">
        <v>14959</v>
      </c>
      <c r="B3128" s="1" t="s">
        <v>15028</v>
      </c>
      <c r="C3128" s="1" t="s">
        <v>15052</v>
      </c>
      <c r="D3128" s="1">
        <v>4</v>
      </c>
      <c r="E3128" s="1">
        <v>2</v>
      </c>
      <c r="F3128" s="1" t="s">
        <v>15049</v>
      </c>
      <c r="G3128" s="1" t="s">
        <v>15029</v>
      </c>
      <c r="H3128" s="1" t="s">
        <v>30</v>
      </c>
      <c r="I3128" s="1" t="s">
        <v>94</v>
      </c>
      <c r="K3128" s="2" t="s">
        <v>5514</v>
      </c>
      <c r="L3128" s="2" t="s">
        <v>15022</v>
      </c>
      <c r="M3128" s="15" t="s">
        <v>30</v>
      </c>
      <c r="N3128" s="41">
        <v>33</v>
      </c>
      <c r="O3128" s="42">
        <v>3</v>
      </c>
      <c r="P3128" s="43" t="s">
        <v>30</v>
      </c>
      <c r="Q3128" s="44">
        <v>6</v>
      </c>
      <c r="R3128" s="45">
        <v>4</v>
      </c>
      <c r="S3128" s="46">
        <v>7</v>
      </c>
      <c r="T3128" s="47" t="s">
        <v>30</v>
      </c>
      <c r="U3128" s="1" t="s">
        <v>30</v>
      </c>
      <c r="V3128" s="2" t="s">
        <v>15030</v>
      </c>
      <c r="W3128" s="2" t="s">
        <v>15017</v>
      </c>
      <c r="X3128" s="1" t="s">
        <v>30</v>
      </c>
      <c r="Y3128" s="1" t="s">
        <v>30</v>
      </c>
      <c r="Z3128" s="1" t="s">
        <v>30</v>
      </c>
      <c r="AA3128" s="1" t="s">
        <v>30</v>
      </c>
      <c r="AB3128" s="1" t="s">
        <v>30</v>
      </c>
      <c r="AC3128" s="1" t="s">
        <v>30</v>
      </c>
      <c r="AD3128" s="1" t="s">
        <v>30</v>
      </c>
      <c r="AE3128" s="1" t="s">
        <v>30</v>
      </c>
      <c r="AF3128" s="41" t="s">
        <v>30</v>
      </c>
      <c r="AG3128" s="42" t="s">
        <v>30</v>
      </c>
      <c r="AH3128" s="43" t="s">
        <v>30</v>
      </c>
      <c r="AI3128" s="44" t="s">
        <v>30</v>
      </c>
      <c r="AJ3128" s="45" t="s">
        <v>30</v>
      </c>
      <c r="AK3128" s="46" t="s">
        <v>30</v>
      </c>
      <c r="AL3128" s="47" t="s">
        <v>30</v>
      </c>
      <c r="AM3128" s="1" t="s">
        <v>30</v>
      </c>
      <c r="AN3128" s="2" t="s">
        <v>30</v>
      </c>
      <c r="AO3128" s="107"/>
      <c r="AP3128" s="106"/>
      <c r="AQ3128" s="1"/>
    </row>
    <row r="3129" spans="1:43" ht="60">
      <c r="A3129" s="1" t="s">
        <v>14959</v>
      </c>
      <c r="B3129" s="1" t="s">
        <v>15031</v>
      </c>
      <c r="C3129" s="1" t="s">
        <v>15052</v>
      </c>
      <c r="D3129" s="1">
        <v>5</v>
      </c>
      <c r="E3129" s="1">
        <v>3</v>
      </c>
      <c r="F3129" s="1" t="s">
        <v>15049</v>
      </c>
      <c r="G3129" s="1" t="s">
        <v>15032</v>
      </c>
      <c r="H3129" s="1" t="s">
        <v>30</v>
      </c>
      <c r="I3129" s="1" t="s">
        <v>104</v>
      </c>
      <c r="K3129" s="2" t="s">
        <v>105</v>
      </c>
      <c r="L3129" s="2" t="s">
        <v>30</v>
      </c>
      <c r="M3129" s="15" t="s">
        <v>30</v>
      </c>
      <c r="N3129" s="41" t="s">
        <v>30</v>
      </c>
      <c r="O3129" s="42">
        <v>2</v>
      </c>
      <c r="P3129" s="43" t="s">
        <v>30</v>
      </c>
      <c r="Q3129" s="44" t="s">
        <v>30</v>
      </c>
      <c r="R3129" s="45" t="s">
        <v>30</v>
      </c>
      <c r="S3129" s="46" t="s">
        <v>30</v>
      </c>
      <c r="T3129" s="47">
        <v>6</v>
      </c>
      <c r="U3129" s="1" t="s">
        <v>30</v>
      </c>
      <c r="V3129" s="2" t="s">
        <v>15033</v>
      </c>
      <c r="W3129" s="2" t="s">
        <v>30</v>
      </c>
      <c r="X3129" s="1" t="s">
        <v>30</v>
      </c>
      <c r="Y3129" s="1" t="s">
        <v>30</v>
      </c>
      <c r="Z3129" s="1" t="s">
        <v>30</v>
      </c>
      <c r="AA3129" s="1" t="s">
        <v>30</v>
      </c>
      <c r="AB3129" s="1" t="s">
        <v>30</v>
      </c>
      <c r="AC3129" s="1" t="s">
        <v>30</v>
      </c>
      <c r="AD3129" s="1" t="s">
        <v>30</v>
      </c>
      <c r="AE3129" s="1" t="s">
        <v>30</v>
      </c>
      <c r="AF3129" s="41" t="s">
        <v>30</v>
      </c>
      <c r="AG3129" s="42" t="s">
        <v>30</v>
      </c>
      <c r="AH3129" s="43" t="s">
        <v>30</v>
      </c>
      <c r="AI3129" s="44" t="s">
        <v>30</v>
      </c>
      <c r="AJ3129" s="45" t="s">
        <v>30</v>
      </c>
      <c r="AK3129" s="46" t="s">
        <v>30</v>
      </c>
      <c r="AL3129" s="47" t="s">
        <v>30</v>
      </c>
      <c r="AM3129" s="1" t="s">
        <v>30</v>
      </c>
      <c r="AN3129" s="2" t="s">
        <v>30</v>
      </c>
      <c r="AO3129" s="107"/>
      <c r="AP3129" s="106"/>
      <c r="AQ3129" s="1"/>
    </row>
    <row r="3130" spans="1:43" ht="48">
      <c r="A3130" s="1" t="s">
        <v>14959</v>
      </c>
      <c r="B3130" s="1" t="s">
        <v>15034</v>
      </c>
      <c r="C3130" s="1" t="s">
        <v>15052</v>
      </c>
      <c r="D3130" s="1">
        <v>6</v>
      </c>
      <c r="E3130" s="1">
        <v>3</v>
      </c>
      <c r="F3130" s="1" t="s">
        <v>15049</v>
      </c>
      <c r="G3130" s="1" t="s">
        <v>15035</v>
      </c>
      <c r="H3130" s="1" t="s">
        <v>30</v>
      </c>
      <c r="I3130" s="1" t="s">
        <v>104</v>
      </c>
      <c r="K3130" s="2" t="s">
        <v>105</v>
      </c>
      <c r="L3130" s="2" t="s">
        <v>30</v>
      </c>
      <c r="M3130" s="15" t="s">
        <v>30</v>
      </c>
      <c r="N3130" s="41" t="s">
        <v>30</v>
      </c>
      <c r="O3130" s="42">
        <v>3</v>
      </c>
      <c r="P3130" s="43" t="s">
        <v>30</v>
      </c>
      <c r="Q3130" s="44" t="s">
        <v>30</v>
      </c>
      <c r="R3130" s="45" t="s">
        <v>30</v>
      </c>
      <c r="S3130" s="46" t="s">
        <v>30</v>
      </c>
      <c r="T3130" s="47">
        <v>4</v>
      </c>
      <c r="U3130" s="1" t="s">
        <v>30</v>
      </c>
      <c r="V3130" s="2" t="s">
        <v>15036</v>
      </c>
      <c r="W3130" s="2" t="s">
        <v>30</v>
      </c>
      <c r="X3130" s="1" t="s">
        <v>30</v>
      </c>
      <c r="Y3130" s="1" t="s">
        <v>30</v>
      </c>
      <c r="Z3130" s="1" t="s">
        <v>30</v>
      </c>
      <c r="AA3130" s="1" t="s">
        <v>30</v>
      </c>
      <c r="AB3130" s="1" t="s">
        <v>30</v>
      </c>
      <c r="AC3130" s="1" t="s">
        <v>30</v>
      </c>
      <c r="AD3130" s="1" t="s">
        <v>30</v>
      </c>
      <c r="AE3130" s="1" t="s">
        <v>30</v>
      </c>
      <c r="AF3130" s="41" t="s">
        <v>30</v>
      </c>
      <c r="AG3130" s="42" t="s">
        <v>30</v>
      </c>
      <c r="AH3130" s="43" t="s">
        <v>30</v>
      </c>
      <c r="AI3130" s="44" t="s">
        <v>30</v>
      </c>
      <c r="AJ3130" s="45" t="s">
        <v>30</v>
      </c>
      <c r="AK3130" s="46" t="s">
        <v>30</v>
      </c>
      <c r="AL3130" s="47" t="s">
        <v>30</v>
      </c>
      <c r="AM3130" s="1" t="s">
        <v>30</v>
      </c>
      <c r="AN3130" s="2" t="s">
        <v>30</v>
      </c>
      <c r="AO3130" s="107"/>
      <c r="AP3130" s="106"/>
      <c r="AQ3130" s="1"/>
    </row>
    <row r="3131" spans="1:43" ht="48">
      <c r="A3131" s="1" t="s">
        <v>14959</v>
      </c>
      <c r="B3131" s="1" t="s">
        <v>15037</v>
      </c>
      <c r="C3131" s="1" t="s">
        <v>15052</v>
      </c>
      <c r="D3131" s="1">
        <v>7</v>
      </c>
      <c r="E3131" s="1">
        <v>2</v>
      </c>
      <c r="F3131" s="1" t="s">
        <v>15049</v>
      </c>
      <c r="G3131" s="1" t="s">
        <v>15038</v>
      </c>
      <c r="H3131" s="1" t="s">
        <v>30</v>
      </c>
      <c r="I3131" s="1" t="s">
        <v>104</v>
      </c>
      <c r="K3131" s="2" t="s">
        <v>105</v>
      </c>
      <c r="L3131" s="2" t="s">
        <v>30</v>
      </c>
      <c r="M3131" s="15" t="s">
        <v>30</v>
      </c>
      <c r="N3131" s="41" t="s">
        <v>30</v>
      </c>
      <c r="O3131" s="42">
        <v>3</v>
      </c>
      <c r="P3131" s="43" t="s">
        <v>30</v>
      </c>
      <c r="Q3131" s="44" t="s">
        <v>30</v>
      </c>
      <c r="R3131" s="45" t="s">
        <v>30</v>
      </c>
      <c r="S3131" s="46" t="s">
        <v>30</v>
      </c>
      <c r="T3131" s="47">
        <v>5</v>
      </c>
      <c r="U3131" s="1" t="s">
        <v>30</v>
      </c>
      <c r="V3131" s="2" t="s">
        <v>15039</v>
      </c>
      <c r="W3131" s="2" t="s">
        <v>30</v>
      </c>
      <c r="X3131" s="1" t="s">
        <v>30</v>
      </c>
      <c r="Y3131" s="1" t="s">
        <v>30</v>
      </c>
      <c r="Z3131" s="1" t="s">
        <v>30</v>
      </c>
      <c r="AA3131" s="1" t="s">
        <v>30</v>
      </c>
      <c r="AB3131" s="1" t="s">
        <v>30</v>
      </c>
      <c r="AC3131" s="1" t="s">
        <v>30</v>
      </c>
      <c r="AD3131" s="1" t="s">
        <v>30</v>
      </c>
      <c r="AE3131" s="1" t="s">
        <v>30</v>
      </c>
      <c r="AF3131" s="41" t="s">
        <v>30</v>
      </c>
      <c r="AG3131" s="42" t="s">
        <v>30</v>
      </c>
      <c r="AH3131" s="43" t="s">
        <v>30</v>
      </c>
      <c r="AI3131" s="44" t="s">
        <v>30</v>
      </c>
      <c r="AJ3131" s="45" t="s">
        <v>30</v>
      </c>
      <c r="AK3131" s="46" t="s">
        <v>30</v>
      </c>
      <c r="AL3131" s="47" t="s">
        <v>30</v>
      </c>
      <c r="AM3131" s="1" t="s">
        <v>30</v>
      </c>
      <c r="AN3131" s="2" t="s">
        <v>30</v>
      </c>
      <c r="AO3131" s="107"/>
      <c r="AP3131" s="106"/>
      <c r="AQ3131" s="1"/>
    </row>
    <row r="3132" spans="1:43" ht="24">
      <c r="A3132" s="1" t="s">
        <v>14959</v>
      </c>
      <c r="B3132" s="1" t="s">
        <v>15040</v>
      </c>
      <c r="C3132" s="1" t="s">
        <v>15052</v>
      </c>
      <c r="D3132" s="1">
        <v>8</v>
      </c>
      <c r="E3132" s="1">
        <v>2</v>
      </c>
      <c r="F3132" s="1" t="s">
        <v>15049</v>
      </c>
      <c r="G3132" s="1" t="s">
        <v>15041</v>
      </c>
      <c r="H3132" s="1" t="s">
        <v>30</v>
      </c>
      <c r="I3132" s="1" t="s">
        <v>82</v>
      </c>
      <c r="K3132" s="2" t="s">
        <v>30</v>
      </c>
      <c r="L3132" s="2" t="s">
        <v>30</v>
      </c>
      <c r="M3132" s="15" t="s">
        <v>30</v>
      </c>
      <c r="N3132" s="41" t="s">
        <v>30</v>
      </c>
      <c r="O3132" s="42" t="s">
        <v>30</v>
      </c>
      <c r="P3132" s="43" t="s">
        <v>30</v>
      </c>
      <c r="Q3132" s="44" t="s">
        <v>30</v>
      </c>
      <c r="R3132" s="45" t="s">
        <v>30</v>
      </c>
      <c r="S3132" s="46" t="s">
        <v>30</v>
      </c>
      <c r="T3132" s="47" t="s">
        <v>30</v>
      </c>
      <c r="U3132" s="1" t="s">
        <v>30</v>
      </c>
      <c r="V3132" s="2" t="s">
        <v>15042</v>
      </c>
      <c r="W3132" s="2" t="s">
        <v>13243</v>
      </c>
      <c r="X3132" s="1" t="s">
        <v>30</v>
      </c>
      <c r="Y3132" s="1" t="s">
        <v>30</v>
      </c>
      <c r="Z3132" s="1" t="s">
        <v>30</v>
      </c>
      <c r="AA3132" s="1" t="s">
        <v>30</v>
      </c>
      <c r="AB3132" s="1" t="s">
        <v>30</v>
      </c>
      <c r="AC3132" s="1" t="s">
        <v>30</v>
      </c>
      <c r="AD3132" s="1" t="s">
        <v>30</v>
      </c>
      <c r="AE3132" s="1" t="s">
        <v>30</v>
      </c>
      <c r="AF3132" s="41" t="s">
        <v>30</v>
      </c>
      <c r="AG3132" s="42" t="s">
        <v>30</v>
      </c>
      <c r="AH3132" s="43" t="s">
        <v>30</v>
      </c>
      <c r="AI3132" s="44" t="s">
        <v>30</v>
      </c>
      <c r="AJ3132" s="45" t="s">
        <v>30</v>
      </c>
      <c r="AK3132" s="46" t="s">
        <v>30</v>
      </c>
      <c r="AL3132" s="47" t="s">
        <v>30</v>
      </c>
      <c r="AM3132" s="1" t="s">
        <v>30</v>
      </c>
      <c r="AN3132" s="2" t="s">
        <v>30</v>
      </c>
      <c r="AO3132" s="107"/>
      <c r="AP3132" s="106"/>
      <c r="AQ3132" s="1"/>
    </row>
    <row r="3133" spans="1:43" ht="36.75" thickBot="1">
      <c r="A3133" s="1" t="s">
        <v>14959</v>
      </c>
      <c r="B3133" s="1" t="s">
        <v>15043</v>
      </c>
      <c r="C3133" s="1" t="s">
        <v>15052</v>
      </c>
      <c r="D3133" s="1">
        <v>9</v>
      </c>
      <c r="E3133" s="1">
        <v>2</v>
      </c>
      <c r="F3133" s="1" t="s">
        <v>15049</v>
      </c>
      <c r="G3133" s="1" t="s">
        <v>15044</v>
      </c>
      <c r="H3133" s="1" t="s">
        <v>30</v>
      </c>
      <c r="I3133" s="1" t="s">
        <v>82</v>
      </c>
      <c r="K3133" s="2" t="s">
        <v>30</v>
      </c>
      <c r="L3133" s="2" t="s">
        <v>30</v>
      </c>
      <c r="M3133" s="15" t="s">
        <v>30</v>
      </c>
      <c r="N3133" s="41" t="s">
        <v>30</v>
      </c>
      <c r="O3133" s="42" t="s">
        <v>30</v>
      </c>
      <c r="P3133" s="43" t="s">
        <v>30</v>
      </c>
      <c r="Q3133" s="44" t="s">
        <v>30</v>
      </c>
      <c r="R3133" s="45" t="s">
        <v>30</v>
      </c>
      <c r="S3133" s="46" t="s">
        <v>30</v>
      </c>
      <c r="T3133" s="47" t="s">
        <v>30</v>
      </c>
      <c r="U3133" s="1" t="s">
        <v>30</v>
      </c>
      <c r="V3133" s="2" t="s">
        <v>15045</v>
      </c>
      <c r="W3133" s="2" t="s">
        <v>15046</v>
      </c>
      <c r="X3133" s="1" t="s">
        <v>30</v>
      </c>
      <c r="Y3133" s="1" t="s">
        <v>30</v>
      </c>
      <c r="Z3133" s="1" t="s">
        <v>30</v>
      </c>
      <c r="AA3133" s="1" t="s">
        <v>30</v>
      </c>
      <c r="AB3133" s="1" t="s">
        <v>30</v>
      </c>
      <c r="AC3133" s="1" t="s">
        <v>30</v>
      </c>
      <c r="AD3133" s="1" t="s">
        <v>30</v>
      </c>
      <c r="AE3133" s="1" t="s">
        <v>30</v>
      </c>
      <c r="AF3133" s="41" t="s">
        <v>30</v>
      </c>
      <c r="AG3133" s="42" t="s">
        <v>30</v>
      </c>
      <c r="AH3133" s="43" t="s">
        <v>30</v>
      </c>
      <c r="AI3133" s="44" t="s">
        <v>30</v>
      </c>
      <c r="AJ3133" s="45" t="s">
        <v>30</v>
      </c>
      <c r="AK3133" s="46" t="s">
        <v>30</v>
      </c>
      <c r="AL3133" s="47" t="s">
        <v>30</v>
      </c>
      <c r="AM3133" s="1" t="s">
        <v>30</v>
      </c>
      <c r="AN3133" s="2" t="s">
        <v>30</v>
      </c>
      <c r="AO3133" s="107"/>
      <c r="AP3133" s="106"/>
      <c r="AQ3133" s="1"/>
    </row>
    <row r="3134" spans="1:43" ht="156.75" thickBot="1">
      <c r="A3134" s="160" t="s">
        <v>16549</v>
      </c>
      <c r="B3134" s="161" t="s">
        <v>16550</v>
      </c>
      <c r="C3134" s="162" t="s">
        <v>16922</v>
      </c>
      <c r="D3134" s="163">
        <v>1</v>
      </c>
      <c r="E3134" s="163">
        <v>1</v>
      </c>
      <c r="F3134" s="161" t="s">
        <v>16551</v>
      </c>
      <c r="G3134" s="161" t="s">
        <v>10704</v>
      </c>
      <c r="H3134" s="162"/>
      <c r="I3134" s="161" t="s">
        <v>768</v>
      </c>
      <c r="J3134" s="162"/>
      <c r="K3134" s="162"/>
      <c r="L3134" s="162"/>
      <c r="M3134" s="164"/>
      <c r="N3134" s="165" t="s">
        <v>9489</v>
      </c>
      <c r="O3134" s="166"/>
      <c r="P3134" s="167"/>
      <c r="Q3134" s="168"/>
      <c r="R3134" s="169"/>
      <c r="S3134" s="170"/>
      <c r="T3134" s="171"/>
      <c r="U3134" s="162"/>
      <c r="V3134" s="172" t="s">
        <v>16552</v>
      </c>
      <c r="W3134" s="162"/>
      <c r="X3134" s="162"/>
      <c r="Y3134" s="161" t="s">
        <v>10704</v>
      </c>
      <c r="Z3134" s="162"/>
      <c r="AA3134" s="161" t="s">
        <v>768</v>
      </c>
      <c r="AB3134" s="162"/>
      <c r="AC3134" s="162"/>
      <c r="AD3134" s="162"/>
      <c r="AE3134" s="164"/>
      <c r="AF3134" s="165" t="s">
        <v>9490</v>
      </c>
      <c r="AG3134" s="166"/>
      <c r="AH3134" s="167"/>
      <c r="AI3134" s="168"/>
      <c r="AJ3134" s="169"/>
      <c r="AK3134" s="170"/>
      <c r="AL3134" s="171"/>
      <c r="AM3134" s="162"/>
      <c r="AN3134" s="172" t="s">
        <v>16553</v>
      </c>
      <c r="AO3134" s="107"/>
      <c r="AP3134" s="106"/>
      <c r="AQ3134" s="1"/>
    </row>
    <row r="3135" spans="1:43" ht="12.75" thickBot="1">
      <c r="A3135" s="160" t="s">
        <v>16549</v>
      </c>
      <c r="B3135" s="161" t="s">
        <v>16554</v>
      </c>
      <c r="C3135" s="162" t="s">
        <v>16922</v>
      </c>
      <c r="D3135" s="163">
        <v>2</v>
      </c>
      <c r="E3135" s="163">
        <v>4</v>
      </c>
      <c r="F3135" s="161" t="s">
        <v>16551</v>
      </c>
      <c r="G3135" s="161" t="s">
        <v>16555</v>
      </c>
      <c r="H3135" s="162"/>
      <c r="I3135" s="161" t="s">
        <v>94</v>
      </c>
      <c r="J3135" s="162"/>
      <c r="K3135" s="172" t="s">
        <v>5234</v>
      </c>
      <c r="L3135" s="162"/>
      <c r="M3135" s="164"/>
      <c r="N3135" s="173">
        <v>22</v>
      </c>
      <c r="O3135" s="174">
        <v>3</v>
      </c>
      <c r="P3135" s="175"/>
      <c r="Q3135" s="176">
        <v>5</v>
      </c>
      <c r="R3135" s="177">
        <v>1</v>
      </c>
      <c r="S3135" s="178">
        <v>5</v>
      </c>
      <c r="T3135" s="179"/>
      <c r="U3135" s="163">
        <v>3</v>
      </c>
      <c r="V3135" s="161" t="s">
        <v>16556</v>
      </c>
      <c r="W3135" s="162"/>
      <c r="X3135" s="162"/>
      <c r="Y3135" s="162"/>
      <c r="Z3135" s="162"/>
      <c r="AA3135" s="162"/>
      <c r="AB3135" s="162"/>
      <c r="AC3135" s="162"/>
      <c r="AD3135" s="162"/>
      <c r="AE3135" s="164"/>
      <c r="AF3135" s="180"/>
      <c r="AG3135" s="181"/>
      <c r="AH3135" s="175"/>
      <c r="AI3135" s="182"/>
      <c r="AJ3135" s="183"/>
      <c r="AK3135" s="184"/>
      <c r="AL3135" s="179"/>
      <c r="AM3135" s="162"/>
      <c r="AN3135" s="162"/>
      <c r="AO3135" s="107"/>
      <c r="AP3135" s="106"/>
      <c r="AQ3135" s="1"/>
    </row>
    <row r="3136" spans="1:43" ht="12.75" thickBot="1">
      <c r="A3136" s="160" t="s">
        <v>16549</v>
      </c>
      <c r="B3136" s="161" t="s">
        <v>16557</v>
      </c>
      <c r="C3136" s="162" t="s">
        <v>16922</v>
      </c>
      <c r="D3136" s="163">
        <v>3</v>
      </c>
      <c r="E3136" s="163">
        <v>2</v>
      </c>
      <c r="F3136" s="161" t="s">
        <v>16551</v>
      </c>
      <c r="G3136" s="161" t="s">
        <v>16558</v>
      </c>
      <c r="H3136" s="162"/>
      <c r="I3136" s="161" t="s">
        <v>94</v>
      </c>
      <c r="J3136" s="162"/>
      <c r="K3136" s="172" t="s">
        <v>95</v>
      </c>
      <c r="L3136" s="162"/>
      <c r="M3136" s="164"/>
      <c r="N3136" s="173">
        <v>44</v>
      </c>
      <c r="O3136" s="174">
        <v>4</v>
      </c>
      <c r="P3136" s="175"/>
      <c r="Q3136" s="176">
        <v>4</v>
      </c>
      <c r="R3136" s="177">
        <v>3</v>
      </c>
      <c r="S3136" s="178">
        <v>5</v>
      </c>
      <c r="T3136" s="179"/>
      <c r="U3136" s="162"/>
      <c r="V3136" s="161" t="s">
        <v>16559</v>
      </c>
      <c r="W3136" s="162"/>
      <c r="X3136" s="162"/>
      <c r="Y3136" s="162"/>
      <c r="Z3136" s="162"/>
      <c r="AA3136" s="162"/>
      <c r="AB3136" s="162"/>
      <c r="AC3136" s="162"/>
      <c r="AD3136" s="162"/>
      <c r="AE3136" s="164"/>
      <c r="AF3136" s="180"/>
      <c r="AG3136" s="181"/>
      <c r="AH3136" s="175"/>
      <c r="AI3136" s="182"/>
      <c r="AJ3136" s="183"/>
      <c r="AK3136" s="184"/>
      <c r="AL3136" s="179"/>
      <c r="AM3136" s="162"/>
      <c r="AN3136" s="162"/>
      <c r="AO3136" s="107"/>
      <c r="AP3136" s="106"/>
      <c r="AQ3136" s="1"/>
    </row>
    <row r="3137" spans="1:43" ht="36.75" thickBot="1">
      <c r="A3137" s="160" t="s">
        <v>16549</v>
      </c>
      <c r="B3137" s="161" t="s">
        <v>16560</v>
      </c>
      <c r="C3137" s="162" t="s">
        <v>16922</v>
      </c>
      <c r="D3137" s="163">
        <v>4</v>
      </c>
      <c r="E3137" s="163">
        <v>3</v>
      </c>
      <c r="F3137" s="161" t="s">
        <v>16551</v>
      </c>
      <c r="G3137" s="161" t="s">
        <v>16561</v>
      </c>
      <c r="H3137" s="162"/>
      <c r="I3137" s="161" t="s">
        <v>94</v>
      </c>
      <c r="J3137" s="162"/>
      <c r="K3137" s="172" t="s">
        <v>10730</v>
      </c>
      <c r="L3137" s="162"/>
      <c r="M3137" s="164"/>
      <c r="N3137" s="173">
        <v>33</v>
      </c>
      <c r="O3137" s="174">
        <v>2</v>
      </c>
      <c r="P3137" s="175"/>
      <c r="Q3137" s="176">
        <v>4</v>
      </c>
      <c r="R3137" s="177">
        <v>3</v>
      </c>
      <c r="S3137" s="178">
        <v>4</v>
      </c>
      <c r="T3137" s="179"/>
      <c r="U3137" s="162"/>
      <c r="V3137" s="172" t="s">
        <v>16562</v>
      </c>
      <c r="W3137" s="172" t="s">
        <v>16563</v>
      </c>
      <c r="X3137" s="162"/>
      <c r="Y3137" s="162"/>
      <c r="Z3137" s="162"/>
      <c r="AA3137" s="162"/>
      <c r="AB3137" s="162"/>
      <c r="AC3137" s="162"/>
      <c r="AD3137" s="162"/>
      <c r="AE3137" s="164"/>
      <c r="AF3137" s="180"/>
      <c r="AG3137" s="181"/>
      <c r="AH3137" s="175"/>
      <c r="AI3137" s="182"/>
      <c r="AJ3137" s="183"/>
      <c r="AK3137" s="184"/>
      <c r="AL3137" s="179"/>
      <c r="AM3137" s="162"/>
      <c r="AN3137" s="162"/>
      <c r="AO3137" s="107"/>
      <c r="AP3137" s="106"/>
      <c r="AQ3137" s="1"/>
    </row>
    <row r="3138" spans="1:43" ht="60.75" thickBot="1">
      <c r="A3138" s="160" t="s">
        <v>16549</v>
      </c>
      <c r="B3138" s="161" t="s">
        <v>16564</v>
      </c>
      <c r="C3138" s="162" t="s">
        <v>16922</v>
      </c>
      <c r="D3138" s="163">
        <v>5</v>
      </c>
      <c r="E3138" s="163">
        <v>3</v>
      </c>
      <c r="F3138" s="161" t="s">
        <v>16551</v>
      </c>
      <c r="G3138" s="161" t="s">
        <v>16565</v>
      </c>
      <c r="H3138" s="162"/>
      <c r="I3138" s="161" t="s">
        <v>104</v>
      </c>
      <c r="J3138" s="162"/>
      <c r="K3138" s="161" t="s">
        <v>1211</v>
      </c>
      <c r="L3138" s="162"/>
      <c r="M3138" s="164"/>
      <c r="N3138" s="180"/>
      <c r="O3138" s="174" t="s">
        <v>113</v>
      </c>
      <c r="P3138" s="175"/>
      <c r="Q3138" s="182"/>
      <c r="R3138" s="183"/>
      <c r="S3138" s="184"/>
      <c r="T3138" s="185">
        <v>6</v>
      </c>
      <c r="U3138" s="162"/>
      <c r="V3138" s="172" t="s">
        <v>16566</v>
      </c>
      <c r="W3138" s="162"/>
      <c r="X3138" s="162"/>
      <c r="Y3138" s="162"/>
      <c r="Z3138" s="162"/>
      <c r="AA3138" s="162"/>
      <c r="AB3138" s="162"/>
      <c r="AC3138" s="162"/>
      <c r="AD3138" s="162"/>
      <c r="AE3138" s="164"/>
      <c r="AF3138" s="180"/>
      <c r="AG3138" s="181"/>
      <c r="AH3138" s="175"/>
      <c r="AI3138" s="182"/>
      <c r="AJ3138" s="183"/>
      <c r="AK3138" s="184"/>
      <c r="AL3138" s="179"/>
      <c r="AM3138" s="162"/>
      <c r="AN3138" s="162"/>
      <c r="AO3138" s="107"/>
      <c r="AP3138" s="106"/>
      <c r="AQ3138" s="1"/>
    </row>
    <row r="3139" spans="1:43" ht="48.75" thickBot="1">
      <c r="A3139" s="160" t="s">
        <v>16549</v>
      </c>
      <c r="B3139" s="161" t="s">
        <v>16567</v>
      </c>
      <c r="C3139" s="162" t="s">
        <v>16922</v>
      </c>
      <c r="D3139" s="163">
        <v>6</v>
      </c>
      <c r="E3139" s="163">
        <v>3</v>
      </c>
      <c r="F3139" s="161" t="s">
        <v>16551</v>
      </c>
      <c r="G3139" s="161" t="s">
        <v>16568</v>
      </c>
      <c r="H3139" s="162"/>
      <c r="I3139" s="161" t="s">
        <v>104</v>
      </c>
      <c r="J3139" s="162"/>
      <c r="K3139" s="161" t="s">
        <v>1211</v>
      </c>
      <c r="L3139" s="162"/>
      <c r="M3139" s="164"/>
      <c r="N3139" s="180"/>
      <c r="O3139" s="174">
        <v>3</v>
      </c>
      <c r="P3139" s="175"/>
      <c r="Q3139" s="182"/>
      <c r="R3139" s="183"/>
      <c r="S3139" s="184"/>
      <c r="T3139" s="185">
        <v>5</v>
      </c>
      <c r="U3139" s="162"/>
      <c r="V3139" s="172" t="s">
        <v>16569</v>
      </c>
      <c r="W3139" s="162"/>
      <c r="X3139" s="162"/>
      <c r="Y3139" s="162"/>
      <c r="Z3139" s="162"/>
      <c r="AA3139" s="162"/>
      <c r="AB3139" s="162"/>
      <c r="AC3139" s="162"/>
      <c r="AD3139" s="162"/>
      <c r="AE3139" s="164"/>
      <c r="AF3139" s="180"/>
      <c r="AG3139" s="181"/>
      <c r="AH3139" s="175"/>
      <c r="AI3139" s="182"/>
      <c r="AJ3139" s="183"/>
      <c r="AK3139" s="184"/>
      <c r="AL3139" s="179"/>
      <c r="AM3139" s="162"/>
      <c r="AN3139" s="162"/>
      <c r="AO3139" s="107"/>
      <c r="AP3139" s="106"/>
      <c r="AQ3139" s="1"/>
    </row>
    <row r="3140" spans="1:43" ht="36.75" thickBot="1">
      <c r="A3140" s="160" t="s">
        <v>16549</v>
      </c>
      <c r="B3140" s="161" t="s">
        <v>16570</v>
      </c>
      <c r="C3140" s="162" t="s">
        <v>16922</v>
      </c>
      <c r="D3140" s="163">
        <v>7</v>
      </c>
      <c r="E3140" s="163">
        <v>2</v>
      </c>
      <c r="F3140" s="161" t="s">
        <v>16551</v>
      </c>
      <c r="G3140" s="161" t="s">
        <v>16571</v>
      </c>
      <c r="H3140" s="162"/>
      <c r="I3140" s="161" t="s">
        <v>82</v>
      </c>
      <c r="J3140" s="162"/>
      <c r="K3140" s="162"/>
      <c r="L3140" s="172" t="s">
        <v>3613</v>
      </c>
      <c r="M3140" s="164"/>
      <c r="N3140" s="180"/>
      <c r="O3140" s="181"/>
      <c r="P3140" s="175"/>
      <c r="Q3140" s="182"/>
      <c r="R3140" s="183"/>
      <c r="S3140" s="184"/>
      <c r="T3140" s="179"/>
      <c r="U3140" s="162"/>
      <c r="V3140" s="172" t="s">
        <v>16572</v>
      </c>
      <c r="W3140" s="162"/>
      <c r="X3140" s="162"/>
      <c r="Y3140" s="162"/>
      <c r="Z3140" s="162"/>
      <c r="AA3140" s="162"/>
      <c r="AB3140" s="162"/>
      <c r="AC3140" s="162"/>
      <c r="AD3140" s="162"/>
      <c r="AE3140" s="164"/>
      <c r="AF3140" s="180"/>
      <c r="AG3140" s="181"/>
      <c r="AH3140" s="175"/>
      <c r="AI3140" s="182"/>
      <c r="AJ3140" s="183"/>
      <c r="AK3140" s="184"/>
      <c r="AL3140" s="179"/>
      <c r="AM3140" s="162"/>
      <c r="AN3140" s="162"/>
      <c r="AO3140" s="107"/>
      <c r="AP3140" s="106"/>
      <c r="AQ3140" s="1"/>
    </row>
    <row r="3141" spans="1:43" ht="24.75" thickBot="1">
      <c r="A3141" s="160" t="s">
        <v>16549</v>
      </c>
      <c r="B3141" s="161" t="s">
        <v>16573</v>
      </c>
      <c r="C3141" s="162" t="s">
        <v>16922</v>
      </c>
      <c r="D3141" s="163">
        <v>8</v>
      </c>
      <c r="E3141" s="163">
        <v>2</v>
      </c>
      <c r="F3141" s="161" t="s">
        <v>16551</v>
      </c>
      <c r="G3141" s="172" t="s">
        <v>16574</v>
      </c>
      <c r="H3141" s="162"/>
      <c r="I3141" s="161" t="s">
        <v>82</v>
      </c>
      <c r="J3141" s="162"/>
      <c r="K3141" s="162"/>
      <c r="L3141" s="172" t="s">
        <v>5748</v>
      </c>
      <c r="M3141" s="164"/>
      <c r="N3141" s="180"/>
      <c r="O3141" s="181"/>
      <c r="P3141" s="175"/>
      <c r="Q3141" s="182"/>
      <c r="R3141" s="183"/>
      <c r="S3141" s="184"/>
      <c r="T3141" s="179"/>
      <c r="U3141" s="162"/>
      <c r="V3141" s="172" t="s">
        <v>16575</v>
      </c>
      <c r="W3141" s="172" t="s">
        <v>16576</v>
      </c>
      <c r="X3141" s="162"/>
      <c r="Y3141" s="162"/>
      <c r="Z3141" s="162"/>
      <c r="AA3141" s="162"/>
      <c r="AB3141" s="162"/>
      <c r="AC3141" s="162"/>
      <c r="AD3141" s="162"/>
      <c r="AE3141" s="164"/>
      <c r="AF3141" s="180"/>
      <c r="AG3141" s="181"/>
      <c r="AH3141" s="175"/>
      <c r="AI3141" s="182"/>
      <c r="AJ3141" s="183"/>
      <c r="AK3141" s="184"/>
      <c r="AL3141" s="179"/>
      <c r="AM3141" s="162"/>
      <c r="AN3141" s="162"/>
      <c r="AO3141" s="107"/>
      <c r="AP3141" s="106"/>
      <c r="AQ3141" s="1"/>
    </row>
    <row r="3142" spans="1:43" ht="156.75" thickBot="1">
      <c r="A3142" s="160" t="s">
        <v>16549</v>
      </c>
      <c r="B3142" s="161" t="s">
        <v>16577</v>
      </c>
      <c r="C3142" s="162" t="s">
        <v>16923</v>
      </c>
      <c r="D3142" s="163">
        <v>1</v>
      </c>
      <c r="E3142" s="163">
        <v>1</v>
      </c>
      <c r="F3142" s="161" t="s">
        <v>16578</v>
      </c>
      <c r="G3142" s="172" t="s">
        <v>10776</v>
      </c>
      <c r="H3142" s="162"/>
      <c r="I3142" s="161" t="s">
        <v>768</v>
      </c>
      <c r="J3142" s="162"/>
      <c r="K3142" s="162"/>
      <c r="L3142" s="162"/>
      <c r="M3142" s="164"/>
      <c r="N3142" s="173" t="s">
        <v>9489</v>
      </c>
      <c r="O3142" s="181"/>
      <c r="P3142" s="175"/>
      <c r="Q3142" s="182"/>
      <c r="R3142" s="183"/>
      <c r="S3142" s="184"/>
      <c r="T3142" s="179"/>
      <c r="U3142" s="162"/>
      <c r="V3142" s="172" t="s">
        <v>16579</v>
      </c>
      <c r="W3142" s="162"/>
      <c r="X3142" s="162"/>
      <c r="Y3142" s="172" t="s">
        <v>10776</v>
      </c>
      <c r="Z3142" s="162"/>
      <c r="AA3142" s="161" t="s">
        <v>768</v>
      </c>
      <c r="AB3142" s="162"/>
      <c r="AC3142" s="162"/>
      <c r="AD3142" s="162"/>
      <c r="AE3142" s="164"/>
      <c r="AF3142" s="173" t="s">
        <v>9490</v>
      </c>
      <c r="AG3142" s="181"/>
      <c r="AH3142" s="175"/>
      <c r="AI3142" s="182"/>
      <c r="AJ3142" s="183"/>
      <c r="AK3142" s="184"/>
      <c r="AL3142" s="179"/>
      <c r="AM3142" s="162"/>
      <c r="AN3142" s="172" t="s">
        <v>16580</v>
      </c>
      <c r="AO3142" s="107"/>
      <c r="AP3142" s="106"/>
      <c r="AQ3142" s="1"/>
    </row>
    <row r="3143" spans="1:43" ht="48.75" thickBot="1">
      <c r="A3143" s="160" t="s">
        <v>16549</v>
      </c>
      <c r="B3143" s="161" t="s">
        <v>16581</v>
      </c>
      <c r="C3143" s="162" t="s">
        <v>16923</v>
      </c>
      <c r="D3143" s="163">
        <v>2</v>
      </c>
      <c r="E3143" s="163">
        <v>2</v>
      </c>
      <c r="F3143" s="161" t="s">
        <v>16578</v>
      </c>
      <c r="G3143" s="162" t="s">
        <v>16582</v>
      </c>
      <c r="H3143" s="162"/>
      <c r="I3143" s="161" t="s">
        <v>94</v>
      </c>
      <c r="J3143" s="162"/>
      <c r="K3143" s="161" t="s">
        <v>287</v>
      </c>
      <c r="L3143" s="162"/>
      <c r="M3143" s="164"/>
      <c r="N3143" s="180"/>
      <c r="O3143" s="174">
        <v>4</v>
      </c>
      <c r="P3143" s="175"/>
      <c r="Q3143" s="176">
        <v>5</v>
      </c>
      <c r="R3143" s="177">
        <v>3</v>
      </c>
      <c r="S3143" s="178">
        <v>5</v>
      </c>
      <c r="T3143" s="179"/>
      <c r="U3143" s="162"/>
      <c r="V3143" s="172" t="s">
        <v>16583</v>
      </c>
      <c r="W3143" s="162"/>
      <c r="X3143" s="162"/>
      <c r="Y3143" s="162"/>
      <c r="Z3143" s="162"/>
      <c r="AA3143" s="162"/>
      <c r="AB3143" s="162"/>
      <c r="AC3143" s="162"/>
      <c r="AD3143" s="162"/>
      <c r="AE3143" s="164"/>
      <c r="AF3143" s="180"/>
      <c r="AG3143" s="181"/>
      <c r="AH3143" s="175"/>
      <c r="AI3143" s="182"/>
      <c r="AJ3143" s="183"/>
      <c r="AK3143" s="184"/>
      <c r="AL3143" s="179"/>
      <c r="AM3143" s="162"/>
      <c r="AN3143" s="162"/>
      <c r="AO3143" s="107"/>
      <c r="AP3143" s="106"/>
      <c r="AQ3143" s="1"/>
    </row>
    <row r="3144" spans="1:43" ht="36.75" thickBot="1">
      <c r="A3144" s="160" t="s">
        <v>16549</v>
      </c>
      <c r="B3144" s="161" t="s">
        <v>16584</v>
      </c>
      <c r="C3144" s="162" t="s">
        <v>16923</v>
      </c>
      <c r="D3144" s="163">
        <v>3</v>
      </c>
      <c r="E3144" s="163">
        <v>4</v>
      </c>
      <c r="F3144" s="161" t="s">
        <v>16578</v>
      </c>
      <c r="G3144" s="161" t="s">
        <v>16585</v>
      </c>
      <c r="H3144" s="162"/>
      <c r="I3144" s="161" t="s">
        <v>94</v>
      </c>
      <c r="J3144" s="162"/>
      <c r="K3144" s="161" t="s">
        <v>938</v>
      </c>
      <c r="L3144" s="172" t="s">
        <v>10818</v>
      </c>
      <c r="M3144" s="164"/>
      <c r="N3144" s="180"/>
      <c r="O3144" s="174">
        <v>3</v>
      </c>
      <c r="P3144" s="175"/>
      <c r="Q3144" s="176">
        <v>4</v>
      </c>
      <c r="R3144" s="177">
        <v>3</v>
      </c>
      <c r="S3144" s="178">
        <v>4</v>
      </c>
      <c r="T3144" s="179"/>
      <c r="U3144" s="162"/>
      <c r="V3144" s="172" t="s">
        <v>16586</v>
      </c>
      <c r="W3144" s="162"/>
      <c r="X3144" s="162"/>
      <c r="Y3144" s="162"/>
      <c r="Z3144" s="162"/>
      <c r="AA3144" s="162"/>
      <c r="AB3144" s="162"/>
      <c r="AC3144" s="162"/>
      <c r="AD3144" s="162"/>
      <c r="AE3144" s="164"/>
      <c r="AF3144" s="180"/>
      <c r="AG3144" s="181"/>
      <c r="AH3144" s="175"/>
      <c r="AI3144" s="182"/>
      <c r="AJ3144" s="183"/>
      <c r="AK3144" s="184"/>
      <c r="AL3144" s="179"/>
      <c r="AM3144" s="162"/>
      <c r="AN3144" s="162"/>
      <c r="AO3144" s="107"/>
      <c r="AP3144" s="106"/>
      <c r="AQ3144" s="1"/>
    </row>
    <row r="3145" spans="1:43" ht="36.75" thickBot="1">
      <c r="A3145" s="160" t="s">
        <v>16549</v>
      </c>
      <c r="B3145" s="161" t="s">
        <v>16587</v>
      </c>
      <c r="C3145" s="162" t="s">
        <v>16923</v>
      </c>
      <c r="D3145" s="163">
        <v>4</v>
      </c>
      <c r="E3145" s="163">
        <v>3</v>
      </c>
      <c r="F3145" s="161" t="s">
        <v>16578</v>
      </c>
      <c r="G3145" s="161" t="s">
        <v>16588</v>
      </c>
      <c r="H3145" s="162"/>
      <c r="I3145" s="161" t="s">
        <v>104</v>
      </c>
      <c r="J3145" s="162"/>
      <c r="K3145" s="172" t="s">
        <v>1106</v>
      </c>
      <c r="L3145" s="162"/>
      <c r="M3145" s="164"/>
      <c r="N3145" s="180"/>
      <c r="O3145" s="174" t="s">
        <v>113</v>
      </c>
      <c r="P3145" s="175"/>
      <c r="Q3145" s="182"/>
      <c r="R3145" s="183"/>
      <c r="S3145" s="184"/>
      <c r="T3145" s="185">
        <v>4</v>
      </c>
      <c r="U3145" s="162"/>
      <c r="V3145" s="172" t="s">
        <v>16589</v>
      </c>
      <c r="W3145" s="162"/>
      <c r="X3145" s="162"/>
      <c r="Y3145" s="162"/>
      <c r="Z3145" s="162"/>
      <c r="AA3145" s="162"/>
      <c r="AB3145" s="162"/>
      <c r="AC3145" s="162"/>
      <c r="AD3145" s="162"/>
      <c r="AE3145" s="164"/>
      <c r="AF3145" s="180"/>
      <c r="AG3145" s="181"/>
      <c r="AH3145" s="175"/>
      <c r="AI3145" s="182"/>
      <c r="AJ3145" s="183"/>
      <c r="AK3145" s="184"/>
      <c r="AL3145" s="179"/>
      <c r="AM3145" s="162"/>
      <c r="AN3145" s="162"/>
      <c r="AO3145" s="107"/>
      <c r="AP3145" s="106"/>
      <c r="AQ3145" s="1"/>
    </row>
    <row r="3146" spans="1:43" ht="24.75" thickBot="1">
      <c r="A3146" s="160" t="s">
        <v>16549</v>
      </c>
      <c r="B3146" s="161" t="s">
        <v>16590</v>
      </c>
      <c r="C3146" s="162" t="s">
        <v>16923</v>
      </c>
      <c r="D3146" s="163">
        <v>5</v>
      </c>
      <c r="E3146" s="163">
        <v>3</v>
      </c>
      <c r="F3146" s="161" t="s">
        <v>16578</v>
      </c>
      <c r="G3146" s="161" t="s">
        <v>16591</v>
      </c>
      <c r="H3146" s="162"/>
      <c r="I3146" s="161" t="s">
        <v>104</v>
      </c>
      <c r="J3146" s="162"/>
      <c r="K3146" s="172" t="s">
        <v>1106</v>
      </c>
      <c r="L3146" s="162"/>
      <c r="M3146" s="164"/>
      <c r="N3146" s="180"/>
      <c r="O3146" s="174">
        <v>3</v>
      </c>
      <c r="P3146" s="175"/>
      <c r="Q3146" s="182"/>
      <c r="R3146" s="183"/>
      <c r="S3146" s="184"/>
      <c r="T3146" s="185">
        <v>5</v>
      </c>
      <c r="U3146" s="162"/>
      <c r="V3146" s="172" t="s">
        <v>16592</v>
      </c>
      <c r="W3146" s="172" t="s">
        <v>13598</v>
      </c>
      <c r="X3146" s="162"/>
      <c r="Y3146" s="162"/>
      <c r="Z3146" s="162"/>
      <c r="AA3146" s="162"/>
      <c r="AB3146" s="162"/>
      <c r="AC3146" s="162"/>
      <c r="AD3146" s="162"/>
      <c r="AE3146" s="164"/>
      <c r="AF3146" s="180"/>
      <c r="AG3146" s="181"/>
      <c r="AH3146" s="175"/>
      <c r="AI3146" s="182"/>
      <c r="AJ3146" s="183"/>
      <c r="AK3146" s="184"/>
      <c r="AL3146" s="179"/>
      <c r="AM3146" s="162"/>
      <c r="AN3146" s="162"/>
      <c r="AO3146" s="107"/>
      <c r="AP3146" s="106"/>
      <c r="AQ3146" s="1"/>
    </row>
    <row r="3147" spans="1:43" ht="36.75" thickBot="1">
      <c r="A3147" s="160" t="s">
        <v>16549</v>
      </c>
      <c r="B3147" s="161" t="s">
        <v>16593</v>
      </c>
      <c r="C3147" s="162" t="s">
        <v>16923</v>
      </c>
      <c r="D3147" s="163">
        <v>6</v>
      </c>
      <c r="E3147" s="163">
        <v>1</v>
      </c>
      <c r="F3147" s="161" t="s">
        <v>16578</v>
      </c>
      <c r="G3147" s="161" t="s">
        <v>16594</v>
      </c>
      <c r="H3147" s="161" t="s">
        <v>26</v>
      </c>
      <c r="I3147" s="161" t="s">
        <v>82</v>
      </c>
      <c r="J3147" s="162"/>
      <c r="K3147" s="162"/>
      <c r="L3147" s="162"/>
      <c r="M3147" s="164"/>
      <c r="N3147" s="180"/>
      <c r="O3147" s="181"/>
      <c r="P3147" s="175"/>
      <c r="Q3147" s="182"/>
      <c r="R3147" s="183"/>
      <c r="S3147" s="184"/>
      <c r="T3147" s="179"/>
      <c r="U3147" s="162"/>
      <c r="V3147" s="172" t="s">
        <v>16595</v>
      </c>
      <c r="W3147" s="172" t="s">
        <v>16596</v>
      </c>
      <c r="X3147" s="162"/>
      <c r="Y3147" s="162"/>
      <c r="Z3147" s="162"/>
      <c r="AA3147" s="162"/>
      <c r="AB3147" s="162"/>
      <c r="AC3147" s="162"/>
      <c r="AD3147" s="162"/>
      <c r="AE3147" s="164"/>
      <c r="AF3147" s="180"/>
      <c r="AG3147" s="181"/>
      <c r="AH3147" s="175"/>
      <c r="AI3147" s="182"/>
      <c r="AJ3147" s="183"/>
      <c r="AK3147" s="184"/>
      <c r="AL3147" s="179"/>
      <c r="AM3147" s="162"/>
      <c r="AN3147" s="162"/>
      <c r="AO3147" s="107"/>
      <c r="AP3147" s="106"/>
      <c r="AQ3147" s="1"/>
    </row>
    <row r="3148" spans="1:43" ht="48.75" thickBot="1">
      <c r="A3148" s="160" t="s">
        <v>16549</v>
      </c>
      <c r="B3148" s="161" t="s">
        <v>16597</v>
      </c>
      <c r="C3148" s="162" t="s">
        <v>16923</v>
      </c>
      <c r="D3148" s="163">
        <v>7</v>
      </c>
      <c r="E3148" s="163">
        <v>1</v>
      </c>
      <c r="F3148" s="161" t="s">
        <v>16578</v>
      </c>
      <c r="G3148" s="161" t="s">
        <v>16598</v>
      </c>
      <c r="H3148" s="161" t="s">
        <v>26</v>
      </c>
      <c r="I3148" s="161" t="s">
        <v>82</v>
      </c>
      <c r="J3148" s="162"/>
      <c r="K3148" s="162"/>
      <c r="L3148" s="162"/>
      <c r="M3148" s="164"/>
      <c r="N3148" s="180"/>
      <c r="O3148" s="181"/>
      <c r="P3148" s="175"/>
      <c r="Q3148" s="182"/>
      <c r="R3148" s="183"/>
      <c r="S3148" s="184"/>
      <c r="T3148" s="179"/>
      <c r="U3148" s="162"/>
      <c r="V3148" s="172" t="s">
        <v>16599</v>
      </c>
      <c r="W3148" s="172" t="s">
        <v>16600</v>
      </c>
      <c r="X3148" s="162"/>
      <c r="Y3148" s="162"/>
      <c r="Z3148" s="162"/>
      <c r="AA3148" s="162"/>
      <c r="AB3148" s="162"/>
      <c r="AC3148" s="162"/>
      <c r="AD3148" s="162"/>
      <c r="AE3148" s="164"/>
      <c r="AF3148" s="180"/>
      <c r="AG3148" s="181"/>
      <c r="AH3148" s="175"/>
      <c r="AI3148" s="182"/>
      <c r="AJ3148" s="183"/>
      <c r="AK3148" s="184"/>
      <c r="AL3148" s="179"/>
      <c r="AM3148" s="162"/>
      <c r="AN3148" s="162"/>
      <c r="AO3148" s="107"/>
      <c r="AP3148" s="106"/>
      <c r="AQ3148" s="1"/>
    </row>
    <row r="3149" spans="1:43" ht="36.75" thickBot="1">
      <c r="A3149" s="160" t="s">
        <v>16549</v>
      </c>
      <c r="B3149" s="161" t="s">
        <v>16601</v>
      </c>
      <c r="C3149" s="162" t="s">
        <v>16923</v>
      </c>
      <c r="D3149" s="163">
        <v>8</v>
      </c>
      <c r="E3149" s="163">
        <v>3</v>
      </c>
      <c r="F3149" s="161" t="s">
        <v>16578</v>
      </c>
      <c r="G3149" s="161" t="s">
        <v>16602</v>
      </c>
      <c r="H3149" s="162"/>
      <c r="I3149" s="161" t="s">
        <v>82</v>
      </c>
      <c r="J3149" s="162"/>
      <c r="K3149" s="162"/>
      <c r="L3149" s="162"/>
      <c r="M3149" s="164"/>
      <c r="N3149" s="180"/>
      <c r="O3149" s="181"/>
      <c r="P3149" s="175"/>
      <c r="Q3149" s="182"/>
      <c r="R3149" s="183"/>
      <c r="S3149" s="184"/>
      <c r="T3149" s="179"/>
      <c r="U3149" s="162"/>
      <c r="V3149" s="172" t="s">
        <v>16603</v>
      </c>
      <c r="W3149" s="162"/>
      <c r="X3149" s="162"/>
      <c r="Y3149" s="162"/>
      <c r="Z3149" s="162"/>
      <c r="AA3149" s="162"/>
      <c r="AB3149" s="162"/>
      <c r="AC3149" s="162"/>
      <c r="AD3149" s="162"/>
      <c r="AE3149" s="164"/>
      <c r="AF3149" s="180"/>
      <c r="AG3149" s="181"/>
      <c r="AH3149" s="175"/>
      <c r="AI3149" s="182"/>
      <c r="AJ3149" s="183"/>
      <c r="AK3149" s="184"/>
      <c r="AL3149" s="179"/>
      <c r="AM3149" s="162"/>
      <c r="AN3149" s="162"/>
      <c r="AO3149" s="107"/>
      <c r="AP3149" s="106"/>
      <c r="AQ3149" s="1"/>
    </row>
    <row r="3150" spans="1:43" ht="24.75" thickBot="1">
      <c r="A3150" s="160" t="s">
        <v>16549</v>
      </c>
      <c r="B3150" s="161" t="s">
        <v>16604</v>
      </c>
      <c r="C3150" s="162" t="s">
        <v>16923</v>
      </c>
      <c r="D3150" s="163">
        <v>9</v>
      </c>
      <c r="E3150" s="163">
        <v>2</v>
      </c>
      <c r="F3150" s="161" t="s">
        <v>16578</v>
      </c>
      <c r="G3150" s="161" t="s">
        <v>4810</v>
      </c>
      <c r="H3150" s="162"/>
      <c r="I3150" s="161" t="s">
        <v>82</v>
      </c>
      <c r="J3150" s="162"/>
      <c r="K3150" s="162"/>
      <c r="L3150" s="172" t="s">
        <v>3613</v>
      </c>
      <c r="M3150" s="164"/>
      <c r="N3150" s="180"/>
      <c r="O3150" s="181"/>
      <c r="P3150" s="175"/>
      <c r="Q3150" s="182"/>
      <c r="R3150" s="183"/>
      <c r="S3150" s="184"/>
      <c r="T3150" s="179"/>
      <c r="U3150" s="162"/>
      <c r="V3150" s="172" t="s">
        <v>16605</v>
      </c>
      <c r="W3150" s="162"/>
      <c r="X3150" s="162"/>
      <c r="Y3150" s="162"/>
      <c r="Z3150" s="162"/>
      <c r="AA3150" s="162"/>
      <c r="AB3150" s="162"/>
      <c r="AC3150" s="162"/>
      <c r="AD3150" s="162"/>
      <c r="AE3150" s="164"/>
      <c r="AF3150" s="180"/>
      <c r="AG3150" s="181"/>
      <c r="AH3150" s="175"/>
      <c r="AI3150" s="182"/>
      <c r="AJ3150" s="183"/>
      <c r="AK3150" s="184"/>
      <c r="AL3150" s="179"/>
      <c r="AM3150" s="162"/>
      <c r="AN3150" s="162"/>
      <c r="AO3150" s="107"/>
      <c r="AP3150" s="106"/>
      <c r="AQ3150" s="1"/>
    </row>
    <row r="3151" spans="1:43" ht="168.75" thickBot="1">
      <c r="A3151" s="160" t="s">
        <v>16549</v>
      </c>
      <c r="B3151" s="161" t="s">
        <v>16606</v>
      </c>
      <c r="C3151" s="162" t="s">
        <v>16924</v>
      </c>
      <c r="D3151" s="163">
        <v>1</v>
      </c>
      <c r="E3151" s="163">
        <v>1</v>
      </c>
      <c r="F3151" s="161" t="s">
        <v>16607</v>
      </c>
      <c r="G3151" s="161" t="s">
        <v>10856</v>
      </c>
      <c r="H3151" s="162"/>
      <c r="I3151" s="161" t="s">
        <v>768</v>
      </c>
      <c r="J3151" s="162"/>
      <c r="K3151" s="162"/>
      <c r="L3151" s="162"/>
      <c r="M3151" s="164"/>
      <c r="N3151" s="173" t="s">
        <v>9489</v>
      </c>
      <c r="O3151" s="181"/>
      <c r="P3151" s="175"/>
      <c r="Q3151" s="182"/>
      <c r="R3151" s="183"/>
      <c r="S3151" s="184"/>
      <c r="T3151" s="179"/>
      <c r="U3151" s="162"/>
      <c r="V3151" s="172" t="s">
        <v>16608</v>
      </c>
      <c r="W3151" s="162"/>
      <c r="X3151" s="162"/>
      <c r="Y3151" s="161" t="s">
        <v>10856</v>
      </c>
      <c r="Z3151" s="162"/>
      <c r="AA3151" s="161" t="s">
        <v>768</v>
      </c>
      <c r="AB3151" s="162"/>
      <c r="AC3151" s="162"/>
      <c r="AD3151" s="162"/>
      <c r="AE3151" s="164"/>
      <c r="AF3151" s="173" t="s">
        <v>9490</v>
      </c>
      <c r="AG3151" s="181"/>
      <c r="AH3151" s="175"/>
      <c r="AI3151" s="182"/>
      <c r="AJ3151" s="183"/>
      <c r="AK3151" s="184"/>
      <c r="AL3151" s="179"/>
      <c r="AM3151" s="162"/>
      <c r="AN3151" s="172" t="s">
        <v>16609</v>
      </c>
      <c r="AO3151" s="107"/>
      <c r="AP3151" s="106"/>
      <c r="AQ3151" s="1"/>
    </row>
    <row r="3152" spans="1:43" ht="24.75" thickBot="1">
      <c r="A3152" s="160" t="s">
        <v>16549</v>
      </c>
      <c r="B3152" s="161" t="s">
        <v>16610</v>
      </c>
      <c r="C3152" s="162" t="s">
        <v>16924</v>
      </c>
      <c r="D3152" s="163">
        <v>2</v>
      </c>
      <c r="E3152" s="163">
        <v>3</v>
      </c>
      <c r="F3152" s="161" t="s">
        <v>16607</v>
      </c>
      <c r="G3152" s="161" t="s">
        <v>16611</v>
      </c>
      <c r="H3152" s="162"/>
      <c r="I3152" s="161" t="s">
        <v>94</v>
      </c>
      <c r="J3152" s="162"/>
      <c r="K3152" s="172" t="s">
        <v>10892</v>
      </c>
      <c r="L3152" s="172" t="s">
        <v>16612</v>
      </c>
      <c r="M3152" s="164"/>
      <c r="N3152" s="173">
        <v>44</v>
      </c>
      <c r="O3152" s="174">
        <v>2</v>
      </c>
      <c r="P3152" s="175"/>
      <c r="Q3152" s="176">
        <v>4</v>
      </c>
      <c r="R3152" s="177">
        <v>2</v>
      </c>
      <c r="S3152" s="178">
        <v>4</v>
      </c>
      <c r="T3152" s="179"/>
      <c r="U3152" s="162"/>
      <c r="V3152" s="172" t="s">
        <v>16613</v>
      </c>
      <c r="W3152" s="172" t="s">
        <v>16614</v>
      </c>
      <c r="X3152" s="162"/>
      <c r="Y3152" s="162"/>
      <c r="Z3152" s="162"/>
      <c r="AA3152" s="162"/>
      <c r="AB3152" s="162"/>
      <c r="AC3152" s="162"/>
      <c r="AD3152" s="162"/>
      <c r="AE3152" s="164"/>
      <c r="AF3152" s="180"/>
      <c r="AG3152" s="181"/>
      <c r="AH3152" s="175"/>
      <c r="AI3152" s="182"/>
      <c r="AJ3152" s="183"/>
      <c r="AK3152" s="184"/>
      <c r="AL3152" s="179"/>
      <c r="AM3152" s="162"/>
      <c r="AN3152" s="162"/>
      <c r="AO3152" s="107"/>
      <c r="AP3152" s="106"/>
      <c r="AQ3152" s="1"/>
    </row>
    <row r="3153" spans="1:43" ht="24.75" thickBot="1">
      <c r="A3153" s="160" t="s">
        <v>16549</v>
      </c>
      <c r="B3153" s="161" t="s">
        <v>16615</v>
      </c>
      <c r="C3153" s="162" t="s">
        <v>16924</v>
      </c>
      <c r="D3153" s="163">
        <v>3</v>
      </c>
      <c r="E3153" s="163">
        <v>4</v>
      </c>
      <c r="F3153" s="161" t="s">
        <v>16607</v>
      </c>
      <c r="G3153" s="161" t="s">
        <v>16616</v>
      </c>
      <c r="H3153" s="162"/>
      <c r="I3153" s="161" t="s">
        <v>94</v>
      </c>
      <c r="J3153" s="162"/>
      <c r="K3153" s="172" t="s">
        <v>10892</v>
      </c>
      <c r="L3153" s="172" t="s">
        <v>16617</v>
      </c>
      <c r="M3153" s="164"/>
      <c r="N3153" s="173">
        <v>35</v>
      </c>
      <c r="O3153" s="174">
        <v>3</v>
      </c>
      <c r="P3153" s="175"/>
      <c r="Q3153" s="176">
        <v>5</v>
      </c>
      <c r="R3153" s="177">
        <v>1</v>
      </c>
      <c r="S3153" s="178">
        <v>3</v>
      </c>
      <c r="T3153" s="179"/>
      <c r="U3153" s="162"/>
      <c r="V3153" s="172" t="s">
        <v>16618</v>
      </c>
      <c r="W3153" s="172" t="s">
        <v>10936</v>
      </c>
      <c r="X3153" s="162"/>
      <c r="Y3153" s="162"/>
      <c r="Z3153" s="162"/>
      <c r="AA3153" s="162"/>
      <c r="AB3153" s="162"/>
      <c r="AC3153" s="162"/>
      <c r="AD3153" s="162"/>
      <c r="AE3153" s="164"/>
      <c r="AF3153" s="180"/>
      <c r="AG3153" s="181"/>
      <c r="AH3153" s="175"/>
      <c r="AI3153" s="182"/>
      <c r="AJ3153" s="183"/>
      <c r="AK3153" s="184"/>
      <c r="AL3153" s="179"/>
      <c r="AM3153" s="162"/>
      <c r="AN3153" s="162"/>
      <c r="AO3153" s="107"/>
      <c r="AP3153" s="106"/>
      <c r="AQ3153" s="1"/>
    </row>
    <row r="3154" spans="1:43" ht="48.75" thickBot="1">
      <c r="A3154" s="160" t="s">
        <v>16549</v>
      </c>
      <c r="B3154" s="161" t="s">
        <v>16619</v>
      </c>
      <c r="C3154" s="162" t="s">
        <v>16924</v>
      </c>
      <c r="D3154" s="163">
        <v>4</v>
      </c>
      <c r="E3154" s="163">
        <v>3</v>
      </c>
      <c r="F3154" s="161" t="s">
        <v>16607</v>
      </c>
      <c r="G3154" s="161" t="s">
        <v>16620</v>
      </c>
      <c r="H3154" s="162"/>
      <c r="I3154" s="161" t="s">
        <v>104</v>
      </c>
      <c r="J3154" s="162"/>
      <c r="K3154" s="172" t="s">
        <v>10926</v>
      </c>
      <c r="L3154" s="162"/>
      <c r="M3154" s="164"/>
      <c r="N3154" s="180"/>
      <c r="O3154" s="174">
        <v>4</v>
      </c>
      <c r="P3154" s="175"/>
      <c r="Q3154" s="182"/>
      <c r="R3154" s="183"/>
      <c r="S3154" s="184"/>
      <c r="T3154" s="185">
        <v>4</v>
      </c>
      <c r="U3154" s="162"/>
      <c r="V3154" s="172" t="s">
        <v>16621</v>
      </c>
      <c r="W3154" s="162"/>
      <c r="X3154" s="162"/>
      <c r="Y3154" s="162"/>
      <c r="Z3154" s="162"/>
      <c r="AA3154" s="162"/>
      <c r="AB3154" s="162"/>
      <c r="AC3154" s="162"/>
      <c r="AD3154" s="162"/>
      <c r="AE3154" s="164"/>
      <c r="AF3154" s="180"/>
      <c r="AG3154" s="181"/>
      <c r="AH3154" s="175"/>
      <c r="AI3154" s="182"/>
      <c r="AJ3154" s="183"/>
      <c r="AK3154" s="184"/>
      <c r="AL3154" s="179"/>
      <c r="AM3154" s="162"/>
      <c r="AN3154" s="162"/>
      <c r="AO3154" s="107"/>
      <c r="AP3154" s="106"/>
      <c r="AQ3154" s="1"/>
    </row>
    <row r="3155" spans="1:43" ht="48.75" thickBot="1">
      <c r="A3155" s="160" t="s">
        <v>16549</v>
      </c>
      <c r="B3155" s="161" t="s">
        <v>16622</v>
      </c>
      <c r="C3155" s="162" t="s">
        <v>16924</v>
      </c>
      <c r="D3155" s="163">
        <v>5</v>
      </c>
      <c r="E3155" s="163">
        <v>3</v>
      </c>
      <c r="F3155" s="161" t="s">
        <v>16607</v>
      </c>
      <c r="G3155" s="161" t="s">
        <v>16623</v>
      </c>
      <c r="H3155" s="162"/>
      <c r="I3155" s="161" t="s">
        <v>104</v>
      </c>
      <c r="J3155" s="162"/>
      <c r="K3155" s="172" t="s">
        <v>3712</v>
      </c>
      <c r="L3155" s="162"/>
      <c r="M3155" s="164"/>
      <c r="N3155" s="180"/>
      <c r="O3155" s="174">
        <v>3</v>
      </c>
      <c r="P3155" s="175"/>
      <c r="Q3155" s="182"/>
      <c r="R3155" s="183"/>
      <c r="S3155" s="184"/>
      <c r="T3155" s="185">
        <v>4</v>
      </c>
      <c r="U3155" s="162"/>
      <c r="V3155" s="172" t="s">
        <v>16624</v>
      </c>
      <c r="W3155" s="162"/>
      <c r="X3155" s="162"/>
      <c r="Y3155" s="162"/>
      <c r="Z3155" s="162"/>
      <c r="AA3155" s="162"/>
      <c r="AB3155" s="162"/>
      <c r="AC3155" s="162"/>
      <c r="AD3155" s="162"/>
      <c r="AE3155" s="164"/>
      <c r="AF3155" s="180"/>
      <c r="AG3155" s="181"/>
      <c r="AH3155" s="175"/>
      <c r="AI3155" s="182"/>
      <c r="AJ3155" s="183"/>
      <c r="AK3155" s="184"/>
      <c r="AL3155" s="179"/>
      <c r="AM3155" s="162"/>
      <c r="AN3155" s="162"/>
      <c r="AO3155" s="107"/>
      <c r="AP3155" s="106"/>
      <c r="AQ3155" s="1"/>
    </row>
    <row r="3156" spans="1:43" ht="36.75" thickBot="1">
      <c r="A3156" s="160" t="s">
        <v>16549</v>
      </c>
      <c r="B3156" s="161" t="s">
        <v>16625</v>
      </c>
      <c r="C3156" s="162" t="s">
        <v>16924</v>
      </c>
      <c r="D3156" s="163">
        <v>6</v>
      </c>
      <c r="E3156" s="163">
        <v>2</v>
      </c>
      <c r="F3156" s="161" t="s">
        <v>16607</v>
      </c>
      <c r="G3156" s="161" t="s">
        <v>16626</v>
      </c>
      <c r="H3156" s="162"/>
      <c r="I3156" s="161" t="s">
        <v>82</v>
      </c>
      <c r="J3156" s="162"/>
      <c r="K3156" s="162"/>
      <c r="L3156" s="172" t="s">
        <v>3613</v>
      </c>
      <c r="M3156" s="164"/>
      <c r="N3156" s="180"/>
      <c r="O3156" s="181"/>
      <c r="P3156" s="175"/>
      <c r="Q3156" s="182"/>
      <c r="R3156" s="183"/>
      <c r="S3156" s="184"/>
      <c r="T3156" s="179"/>
      <c r="U3156" s="162"/>
      <c r="V3156" s="172" t="s">
        <v>16627</v>
      </c>
      <c r="W3156" s="172" t="s">
        <v>13598</v>
      </c>
      <c r="X3156" s="162"/>
      <c r="Y3156" s="162"/>
      <c r="Z3156" s="162"/>
      <c r="AA3156" s="162"/>
      <c r="AB3156" s="162"/>
      <c r="AC3156" s="162"/>
      <c r="AD3156" s="162"/>
      <c r="AE3156" s="164"/>
      <c r="AF3156" s="180"/>
      <c r="AG3156" s="181"/>
      <c r="AH3156" s="175"/>
      <c r="AI3156" s="182"/>
      <c r="AJ3156" s="183"/>
      <c r="AK3156" s="184"/>
      <c r="AL3156" s="179"/>
      <c r="AM3156" s="162"/>
      <c r="AN3156" s="162"/>
      <c r="AO3156" s="107"/>
      <c r="AP3156" s="106"/>
      <c r="AQ3156" s="1"/>
    </row>
    <row r="3157" spans="1:43" ht="60.75" thickBot="1">
      <c r="A3157" s="160" t="s">
        <v>16549</v>
      </c>
      <c r="B3157" s="161" t="s">
        <v>16628</v>
      </c>
      <c r="C3157" s="162" t="s">
        <v>16924</v>
      </c>
      <c r="D3157" s="163">
        <v>7</v>
      </c>
      <c r="E3157" s="163">
        <v>2</v>
      </c>
      <c r="F3157" s="161" t="s">
        <v>16607</v>
      </c>
      <c r="G3157" s="161" t="s">
        <v>16629</v>
      </c>
      <c r="H3157" s="162"/>
      <c r="I3157" s="161" t="s">
        <v>82</v>
      </c>
      <c r="J3157" s="162"/>
      <c r="K3157" s="162"/>
      <c r="L3157" s="172" t="s">
        <v>155</v>
      </c>
      <c r="M3157" s="164"/>
      <c r="N3157" s="180"/>
      <c r="O3157" s="181"/>
      <c r="P3157" s="175"/>
      <c r="Q3157" s="182"/>
      <c r="R3157" s="183"/>
      <c r="S3157" s="184"/>
      <c r="T3157" s="179"/>
      <c r="U3157" s="162"/>
      <c r="V3157" s="172" t="s">
        <v>16630</v>
      </c>
      <c r="W3157" s="162"/>
      <c r="X3157" s="162"/>
      <c r="Y3157" s="162"/>
      <c r="Z3157" s="162"/>
      <c r="AA3157" s="162"/>
      <c r="AB3157" s="162"/>
      <c r="AC3157" s="162"/>
      <c r="AD3157" s="162"/>
      <c r="AE3157" s="164"/>
      <c r="AF3157" s="180"/>
      <c r="AG3157" s="181"/>
      <c r="AH3157" s="175"/>
      <c r="AI3157" s="182"/>
      <c r="AJ3157" s="183"/>
      <c r="AK3157" s="184"/>
      <c r="AL3157" s="179"/>
      <c r="AM3157" s="162"/>
      <c r="AN3157" s="162"/>
      <c r="AO3157" s="107"/>
      <c r="AP3157" s="106"/>
      <c r="AQ3157" s="1"/>
    </row>
    <row r="3158" spans="1:43" ht="24.75" thickBot="1">
      <c r="A3158" s="160" t="s">
        <v>16549</v>
      </c>
      <c r="B3158" s="161" t="s">
        <v>16631</v>
      </c>
      <c r="C3158" s="162" t="s">
        <v>16924</v>
      </c>
      <c r="D3158" s="163">
        <v>8</v>
      </c>
      <c r="E3158" s="163">
        <v>2</v>
      </c>
      <c r="F3158" s="161" t="s">
        <v>16607</v>
      </c>
      <c r="G3158" s="161" t="s">
        <v>16632</v>
      </c>
      <c r="H3158" s="162"/>
      <c r="I3158" s="161" t="s">
        <v>82</v>
      </c>
      <c r="J3158" s="162"/>
      <c r="K3158" s="162"/>
      <c r="L3158" s="172" t="s">
        <v>1227</v>
      </c>
      <c r="M3158" s="164"/>
      <c r="N3158" s="180"/>
      <c r="O3158" s="181"/>
      <c r="P3158" s="175"/>
      <c r="Q3158" s="182"/>
      <c r="R3158" s="183"/>
      <c r="S3158" s="184"/>
      <c r="T3158" s="179"/>
      <c r="U3158" s="162"/>
      <c r="V3158" s="172" t="s">
        <v>11393</v>
      </c>
      <c r="W3158" s="172" t="s">
        <v>16633</v>
      </c>
      <c r="X3158" s="162"/>
      <c r="Y3158" s="162"/>
      <c r="Z3158" s="162"/>
      <c r="AA3158" s="162"/>
      <c r="AB3158" s="162"/>
      <c r="AC3158" s="162"/>
      <c r="AD3158" s="162"/>
      <c r="AE3158" s="164"/>
      <c r="AF3158" s="180"/>
      <c r="AG3158" s="181"/>
      <c r="AH3158" s="175"/>
      <c r="AI3158" s="182"/>
      <c r="AJ3158" s="183"/>
      <c r="AK3158" s="184"/>
      <c r="AL3158" s="179"/>
      <c r="AM3158" s="162"/>
      <c r="AN3158" s="162"/>
      <c r="AO3158" s="107"/>
      <c r="AP3158" s="106"/>
      <c r="AQ3158" s="1"/>
    </row>
    <row r="3159" spans="1:43" ht="216.75" thickBot="1">
      <c r="A3159" s="161" t="s">
        <v>16634</v>
      </c>
      <c r="B3159" s="161" t="s">
        <v>16635</v>
      </c>
      <c r="C3159" s="162" t="s">
        <v>16925</v>
      </c>
      <c r="D3159" s="163">
        <v>1</v>
      </c>
      <c r="E3159" s="163">
        <v>1</v>
      </c>
      <c r="F3159" s="161" t="s">
        <v>16636</v>
      </c>
      <c r="G3159" s="161" t="s">
        <v>12025</v>
      </c>
      <c r="H3159" s="162"/>
      <c r="I3159" s="161" t="s">
        <v>768</v>
      </c>
      <c r="J3159" s="162"/>
      <c r="K3159" s="162"/>
      <c r="L3159" s="162"/>
      <c r="M3159" s="164"/>
      <c r="N3159" s="173" t="s">
        <v>9489</v>
      </c>
      <c r="O3159" s="181"/>
      <c r="P3159" s="175"/>
      <c r="Q3159" s="182"/>
      <c r="R3159" s="183"/>
      <c r="S3159" s="184"/>
      <c r="T3159" s="179"/>
      <c r="U3159" s="162"/>
      <c r="V3159" s="172" t="s">
        <v>16637</v>
      </c>
      <c r="W3159" s="162"/>
      <c r="X3159" s="162"/>
      <c r="Y3159" s="161" t="s">
        <v>12025</v>
      </c>
      <c r="Z3159" s="162"/>
      <c r="AA3159" s="161" t="s">
        <v>768</v>
      </c>
      <c r="AB3159" s="162"/>
      <c r="AC3159" s="162"/>
      <c r="AD3159" s="162"/>
      <c r="AE3159" s="164"/>
      <c r="AF3159" s="173" t="s">
        <v>9490</v>
      </c>
      <c r="AG3159" s="181"/>
      <c r="AH3159" s="175"/>
      <c r="AI3159" s="182"/>
      <c r="AJ3159" s="183"/>
      <c r="AK3159" s="184"/>
      <c r="AL3159" s="179"/>
      <c r="AM3159" s="162"/>
      <c r="AN3159" s="172" t="s">
        <v>16609</v>
      </c>
      <c r="AO3159" s="107"/>
      <c r="AP3159" s="106"/>
      <c r="AQ3159" s="1"/>
    </row>
    <row r="3160" spans="1:43" ht="36.75" thickBot="1">
      <c r="A3160" s="161" t="s">
        <v>16634</v>
      </c>
      <c r="B3160" s="161" t="s">
        <v>16638</v>
      </c>
      <c r="C3160" s="162" t="s">
        <v>16925</v>
      </c>
      <c r="D3160" s="163">
        <v>2</v>
      </c>
      <c r="E3160" s="163">
        <v>3</v>
      </c>
      <c r="F3160" s="161" t="s">
        <v>16636</v>
      </c>
      <c r="G3160" s="161" t="s">
        <v>16639</v>
      </c>
      <c r="H3160" s="162"/>
      <c r="I3160" s="161" t="s">
        <v>94</v>
      </c>
      <c r="J3160" s="162"/>
      <c r="K3160" s="172" t="s">
        <v>938</v>
      </c>
      <c r="L3160" s="162"/>
      <c r="M3160" s="164"/>
      <c r="N3160" s="173">
        <v>45</v>
      </c>
      <c r="O3160" s="174">
        <v>2</v>
      </c>
      <c r="P3160" s="175"/>
      <c r="Q3160" s="176">
        <v>4</v>
      </c>
      <c r="R3160" s="177">
        <v>4</v>
      </c>
      <c r="S3160" s="178">
        <v>5</v>
      </c>
      <c r="T3160" s="179"/>
      <c r="U3160" s="162"/>
      <c r="V3160" s="172" t="s">
        <v>16640</v>
      </c>
      <c r="W3160" s="172" t="s">
        <v>2392</v>
      </c>
      <c r="X3160" s="162"/>
      <c r="Y3160" s="162"/>
      <c r="Z3160" s="162"/>
      <c r="AA3160" s="162"/>
      <c r="AB3160" s="162"/>
      <c r="AC3160" s="162"/>
      <c r="AD3160" s="162"/>
      <c r="AE3160" s="164"/>
      <c r="AF3160" s="180"/>
      <c r="AG3160" s="181"/>
      <c r="AH3160" s="175"/>
      <c r="AI3160" s="182"/>
      <c r="AJ3160" s="183"/>
      <c r="AK3160" s="184"/>
      <c r="AL3160" s="179"/>
      <c r="AM3160" s="162"/>
      <c r="AN3160" s="162"/>
      <c r="AO3160" s="107"/>
      <c r="AP3160" s="106"/>
      <c r="AQ3160" s="1"/>
    </row>
    <row r="3161" spans="1:43" ht="36.75" thickBot="1">
      <c r="A3161" s="161" t="s">
        <v>16634</v>
      </c>
      <c r="B3161" s="161" t="s">
        <v>16641</v>
      </c>
      <c r="C3161" s="162" t="s">
        <v>16925</v>
      </c>
      <c r="D3161" s="163">
        <v>3</v>
      </c>
      <c r="E3161" s="163">
        <v>2</v>
      </c>
      <c r="F3161" s="161" t="s">
        <v>16636</v>
      </c>
      <c r="G3161" s="161" t="s">
        <v>16642</v>
      </c>
      <c r="H3161" s="162"/>
      <c r="I3161" s="161" t="s">
        <v>94</v>
      </c>
      <c r="J3161" s="162"/>
      <c r="K3161" s="172" t="s">
        <v>938</v>
      </c>
      <c r="L3161" s="162"/>
      <c r="M3161" s="164"/>
      <c r="N3161" s="173">
        <v>28</v>
      </c>
      <c r="O3161" s="174">
        <v>2</v>
      </c>
      <c r="P3161" s="175"/>
      <c r="Q3161" s="176">
        <v>5</v>
      </c>
      <c r="R3161" s="177">
        <v>3</v>
      </c>
      <c r="S3161" s="178">
        <v>5</v>
      </c>
      <c r="T3161" s="179"/>
      <c r="U3161" s="162"/>
      <c r="V3161" s="172" t="s">
        <v>16643</v>
      </c>
      <c r="W3161" s="172" t="s">
        <v>3342</v>
      </c>
      <c r="X3161" s="162"/>
      <c r="Y3161" s="162"/>
      <c r="Z3161" s="162"/>
      <c r="AA3161" s="162"/>
      <c r="AB3161" s="162"/>
      <c r="AC3161" s="162"/>
      <c r="AD3161" s="162"/>
      <c r="AE3161" s="164"/>
      <c r="AF3161" s="180"/>
      <c r="AG3161" s="181"/>
      <c r="AH3161" s="175"/>
      <c r="AI3161" s="182"/>
      <c r="AJ3161" s="183"/>
      <c r="AK3161" s="184"/>
      <c r="AL3161" s="179"/>
      <c r="AM3161" s="162"/>
      <c r="AN3161" s="162"/>
      <c r="AO3161" s="107"/>
      <c r="AP3161" s="106"/>
      <c r="AQ3161" s="1"/>
    </row>
    <row r="3162" spans="1:43" ht="36.75" thickBot="1">
      <c r="A3162" s="161" t="s">
        <v>16634</v>
      </c>
      <c r="B3162" s="161" t="s">
        <v>16644</v>
      </c>
      <c r="C3162" s="162" t="s">
        <v>16925</v>
      </c>
      <c r="D3162" s="163">
        <v>4</v>
      </c>
      <c r="E3162" s="163">
        <v>3</v>
      </c>
      <c r="F3162" s="161" t="s">
        <v>16636</v>
      </c>
      <c r="G3162" s="161" t="s">
        <v>16645</v>
      </c>
      <c r="H3162" s="162"/>
      <c r="I3162" s="161" t="s">
        <v>104</v>
      </c>
      <c r="J3162" s="162"/>
      <c r="K3162" s="172" t="s">
        <v>12028</v>
      </c>
      <c r="L3162" s="162"/>
      <c r="M3162" s="164"/>
      <c r="N3162" s="180"/>
      <c r="O3162" s="174">
        <v>4</v>
      </c>
      <c r="P3162" s="175"/>
      <c r="Q3162" s="182"/>
      <c r="R3162" s="183"/>
      <c r="S3162" s="184"/>
      <c r="T3162" s="185">
        <v>6</v>
      </c>
      <c r="U3162" s="162"/>
      <c r="V3162" s="172" t="s">
        <v>16646</v>
      </c>
      <c r="W3162" s="172" t="s">
        <v>16647</v>
      </c>
      <c r="X3162" s="162"/>
      <c r="Y3162" s="162"/>
      <c r="Z3162" s="162"/>
      <c r="AA3162" s="162"/>
      <c r="AB3162" s="162"/>
      <c r="AC3162" s="162"/>
      <c r="AD3162" s="162"/>
      <c r="AE3162" s="164"/>
      <c r="AF3162" s="180"/>
      <c r="AG3162" s="181"/>
      <c r="AH3162" s="175"/>
      <c r="AI3162" s="182"/>
      <c r="AJ3162" s="183"/>
      <c r="AK3162" s="184"/>
      <c r="AL3162" s="179"/>
      <c r="AM3162" s="162"/>
      <c r="AN3162" s="162"/>
      <c r="AO3162" s="107"/>
      <c r="AP3162" s="106"/>
      <c r="AQ3162" s="1"/>
    </row>
    <row r="3163" spans="1:43" ht="24.75" thickBot="1">
      <c r="A3163" s="161" t="s">
        <v>16634</v>
      </c>
      <c r="B3163" s="161" t="s">
        <v>16648</v>
      </c>
      <c r="C3163" s="162" t="s">
        <v>16925</v>
      </c>
      <c r="D3163" s="163">
        <v>5</v>
      </c>
      <c r="E3163" s="163">
        <v>2</v>
      </c>
      <c r="F3163" s="161" t="s">
        <v>16636</v>
      </c>
      <c r="G3163" s="161" t="s">
        <v>16649</v>
      </c>
      <c r="H3163" s="162"/>
      <c r="I3163" s="161" t="s">
        <v>104</v>
      </c>
      <c r="J3163" s="162"/>
      <c r="K3163" s="172" t="s">
        <v>12032</v>
      </c>
      <c r="L3163" s="162"/>
      <c r="M3163" s="164"/>
      <c r="N3163" s="180"/>
      <c r="O3163" s="174">
        <v>5</v>
      </c>
      <c r="P3163" s="175"/>
      <c r="Q3163" s="182"/>
      <c r="R3163" s="183"/>
      <c r="S3163" s="184"/>
      <c r="T3163" s="185">
        <v>3</v>
      </c>
      <c r="U3163" s="162"/>
      <c r="V3163" s="172" t="s">
        <v>16650</v>
      </c>
      <c r="W3163" s="172" t="s">
        <v>16651</v>
      </c>
      <c r="X3163" s="162"/>
      <c r="Y3163" s="162"/>
      <c r="Z3163" s="162"/>
      <c r="AA3163" s="162"/>
      <c r="AB3163" s="162"/>
      <c r="AC3163" s="162"/>
      <c r="AD3163" s="162"/>
      <c r="AE3163" s="164"/>
      <c r="AF3163" s="180"/>
      <c r="AG3163" s="181"/>
      <c r="AH3163" s="175"/>
      <c r="AI3163" s="182"/>
      <c r="AJ3163" s="183"/>
      <c r="AK3163" s="184"/>
      <c r="AL3163" s="179"/>
      <c r="AM3163" s="162"/>
      <c r="AN3163" s="162"/>
      <c r="AO3163" s="107"/>
      <c r="AP3163" s="106"/>
      <c r="AQ3163" s="1"/>
    </row>
    <row r="3164" spans="1:43" ht="36.75" thickBot="1">
      <c r="A3164" s="161" t="s">
        <v>16634</v>
      </c>
      <c r="B3164" s="161" t="s">
        <v>16652</v>
      </c>
      <c r="C3164" s="162" t="s">
        <v>16925</v>
      </c>
      <c r="D3164" s="163">
        <v>6</v>
      </c>
      <c r="E3164" s="163">
        <v>2</v>
      </c>
      <c r="F3164" s="161" t="s">
        <v>16636</v>
      </c>
      <c r="G3164" s="161" t="s">
        <v>16653</v>
      </c>
      <c r="H3164" s="162"/>
      <c r="I3164" s="161" t="s">
        <v>104</v>
      </c>
      <c r="J3164" s="162"/>
      <c r="K3164" s="172" t="s">
        <v>12032</v>
      </c>
      <c r="L3164" s="162"/>
      <c r="M3164" s="164"/>
      <c r="N3164" s="180"/>
      <c r="O3164" s="174">
        <v>3</v>
      </c>
      <c r="P3164" s="175"/>
      <c r="Q3164" s="182"/>
      <c r="R3164" s="183"/>
      <c r="S3164" s="184"/>
      <c r="T3164" s="185">
        <v>5</v>
      </c>
      <c r="U3164" s="162"/>
      <c r="V3164" s="172" t="s">
        <v>16654</v>
      </c>
      <c r="W3164" s="172" t="s">
        <v>3468</v>
      </c>
      <c r="X3164" s="162"/>
      <c r="Y3164" s="162"/>
      <c r="Z3164" s="162"/>
      <c r="AA3164" s="162"/>
      <c r="AB3164" s="162"/>
      <c r="AC3164" s="162"/>
      <c r="AD3164" s="162"/>
      <c r="AE3164" s="164"/>
      <c r="AF3164" s="180"/>
      <c r="AG3164" s="181"/>
      <c r="AH3164" s="175"/>
      <c r="AI3164" s="182"/>
      <c r="AJ3164" s="183"/>
      <c r="AK3164" s="184"/>
      <c r="AL3164" s="179"/>
      <c r="AM3164" s="162"/>
      <c r="AN3164" s="162"/>
      <c r="AO3164" s="107"/>
      <c r="AP3164" s="106"/>
      <c r="AQ3164" s="1"/>
    </row>
    <row r="3165" spans="1:43" ht="48.75" thickBot="1">
      <c r="A3165" s="161" t="s">
        <v>16634</v>
      </c>
      <c r="B3165" s="161" t="s">
        <v>16655</v>
      </c>
      <c r="C3165" s="162" t="s">
        <v>16925</v>
      </c>
      <c r="D3165" s="163">
        <v>7</v>
      </c>
      <c r="E3165" s="163">
        <v>2</v>
      </c>
      <c r="F3165" s="161" t="s">
        <v>16636</v>
      </c>
      <c r="G3165" s="161" t="s">
        <v>16656</v>
      </c>
      <c r="H3165" s="162"/>
      <c r="I3165" s="161" t="s">
        <v>82</v>
      </c>
      <c r="J3165" s="162"/>
      <c r="K3165" s="162"/>
      <c r="L3165" s="162"/>
      <c r="M3165" s="164"/>
      <c r="N3165" s="180"/>
      <c r="O3165" s="181"/>
      <c r="P3165" s="175"/>
      <c r="Q3165" s="182"/>
      <c r="R3165" s="183"/>
      <c r="S3165" s="184"/>
      <c r="T3165" s="179"/>
      <c r="U3165" s="162"/>
      <c r="V3165" s="172" t="s">
        <v>16657</v>
      </c>
      <c r="W3165" s="162"/>
      <c r="X3165" s="162"/>
      <c r="Y3165" s="162"/>
      <c r="Z3165" s="162"/>
      <c r="AA3165" s="162"/>
      <c r="AB3165" s="162"/>
      <c r="AC3165" s="162"/>
      <c r="AD3165" s="162"/>
      <c r="AE3165" s="164"/>
      <c r="AF3165" s="180"/>
      <c r="AG3165" s="181"/>
      <c r="AH3165" s="175"/>
      <c r="AI3165" s="182"/>
      <c r="AJ3165" s="183"/>
      <c r="AK3165" s="184"/>
      <c r="AL3165" s="179"/>
      <c r="AM3165" s="162"/>
      <c r="AN3165" s="162"/>
      <c r="AO3165" s="107"/>
      <c r="AP3165" s="106"/>
      <c r="AQ3165" s="1"/>
    </row>
    <row r="3166" spans="1:43" ht="60.75" thickBot="1">
      <c r="A3166" s="161" t="s">
        <v>16634</v>
      </c>
      <c r="B3166" s="161" t="s">
        <v>16658</v>
      </c>
      <c r="C3166" s="162" t="s">
        <v>16925</v>
      </c>
      <c r="D3166" s="163">
        <v>8</v>
      </c>
      <c r="E3166" s="163">
        <v>3</v>
      </c>
      <c r="F3166" s="161" t="s">
        <v>16636</v>
      </c>
      <c r="G3166" s="161" t="s">
        <v>16659</v>
      </c>
      <c r="H3166" s="162"/>
      <c r="I3166" s="161" t="s">
        <v>82</v>
      </c>
      <c r="J3166" s="162"/>
      <c r="K3166" s="162"/>
      <c r="L3166" s="162"/>
      <c r="M3166" s="164"/>
      <c r="N3166" s="180"/>
      <c r="O3166" s="181"/>
      <c r="P3166" s="175"/>
      <c r="Q3166" s="182"/>
      <c r="R3166" s="183"/>
      <c r="S3166" s="184"/>
      <c r="T3166" s="179"/>
      <c r="U3166" s="162"/>
      <c r="V3166" s="172" t="s">
        <v>16660</v>
      </c>
      <c r="W3166" s="162"/>
      <c r="X3166" s="162"/>
      <c r="Y3166" s="162"/>
      <c r="Z3166" s="162"/>
      <c r="AA3166" s="162"/>
      <c r="AB3166" s="162"/>
      <c r="AC3166" s="162"/>
      <c r="AD3166" s="162"/>
      <c r="AE3166" s="164"/>
      <c r="AF3166" s="180"/>
      <c r="AG3166" s="181"/>
      <c r="AH3166" s="175"/>
      <c r="AI3166" s="182"/>
      <c r="AJ3166" s="183"/>
      <c r="AK3166" s="184"/>
      <c r="AL3166" s="179"/>
      <c r="AM3166" s="162"/>
      <c r="AN3166" s="162"/>
      <c r="AO3166" s="107"/>
      <c r="AP3166" s="106"/>
      <c r="AQ3166" s="1"/>
    </row>
    <row r="3167" spans="1:43" ht="84.75" thickBot="1">
      <c r="A3167" s="161" t="s">
        <v>16634</v>
      </c>
      <c r="B3167" s="161" t="s">
        <v>16661</v>
      </c>
      <c r="C3167" s="162" t="s">
        <v>16925</v>
      </c>
      <c r="D3167" s="163">
        <v>9</v>
      </c>
      <c r="E3167" s="163">
        <v>1</v>
      </c>
      <c r="F3167" s="161" t="s">
        <v>16636</v>
      </c>
      <c r="G3167" s="161" t="s">
        <v>16662</v>
      </c>
      <c r="H3167" s="162"/>
      <c r="I3167" s="161" t="s">
        <v>12242</v>
      </c>
      <c r="J3167" s="162"/>
      <c r="K3167" s="162"/>
      <c r="L3167" s="162"/>
      <c r="M3167" s="164"/>
      <c r="N3167" s="180"/>
      <c r="O3167" s="181"/>
      <c r="P3167" s="175"/>
      <c r="Q3167" s="182"/>
      <c r="R3167" s="183"/>
      <c r="S3167" s="184"/>
      <c r="T3167" s="185">
        <v>8</v>
      </c>
      <c r="U3167" s="163">
        <v>10</v>
      </c>
      <c r="V3167" s="172" t="s">
        <v>16663</v>
      </c>
      <c r="W3167" s="162"/>
      <c r="X3167" s="162"/>
      <c r="Y3167" s="162"/>
      <c r="Z3167" s="162"/>
      <c r="AA3167" s="162"/>
      <c r="AB3167" s="162"/>
      <c r="AC3167" s="162"/>
      <c r="AD3167" s="162"/>
      <c r="AE3167" s="164"/>
      <c r="AF3167" s="180"/>
      <c r="AG3167" s="181"/>
      <c r="AH3167" s="175"/>
      <c r="AI3167" s="182"/>
      <c r="AJ3167" s="183"/>
      <c r="AK3167" s="184"/>
      <c r="AL3167" s="179"/>
      <c r="AM3167" s="162"/>
      <c r="AN3167" s="162"/>
      <c r="AO3167" s="107"/>
      <c r="AP3167" s="106"/>
      <c r="AQ3167" s="1"/>
    </row>
    <row r="3168" spans="1:43" ht="108.75" thickBot="1">
      <c r="A3168" s="161" t="s">
        <v>16634</v>
      </c>
      <c r="B3168" s="161" t="s">
        <v>16664</v>
      </c>
      <c r="C3168" s="162" t="s">
        <v>16925</v>
      </c>
      <c r="D3168" s="163">
        <v>10</v>
      </c>
      <c r="E3168" s="163">
        <v>1</v>
      </c>
      <c r="F3168" s="161" t="s">
        <v>16636</v>
      </c>
      <c r="G3168" s="161" t="s">
        <v>16665</v>
      </c>
      <c r="H3168" s="162"/>
      <c r="I3168" s="161" t="s">
        <v>12242</v>
      </c>
      <c r="J3168" s="162"/>
      <c r="K3168" s="162"/>
      <c r="L3168" s="162"/>
      <c r="M3168" s="164"/>
      <c r="N3168" s="180"/>
      <c r="O3168" s="181"/>
      <c r="P3168" s="175"/>
      <c r="Q3168" s="182"/>
      <c r="R3168" s="183"/>
      <c r="S3168" s="184"/>
      <c r="T3168" s="185">
        <v>10</v>
      </c>
      <c r="U3168" s="163">
        <v>10</v>
      </c>
      <c r="V3168" s="172" t="s">
        <v>16666</v>
      </c>
      <c r="W3168" s="162"/>
      <c r="X3168" s="162"/>
      <c r="Y3168" s="162"/>
      <c r="Z3168" s="162"/>
      <c r="AA3168" s="162"/>
      <c r="AB3168" s="162"/>
      <c r="AC3168" s="162"/>
      <c r="AD3168" s="162"/>
      <c r="AE3168" s="164"/>
      <c r="AF3168" s="180"/>
      <c r="AG3168" s="181"/>
      <c r="AH3168" s="175"/>
      <c r="AI3168" s="182"/>
      <c r="AJ3168" s="183"/>
      <c r="AK3168" s="184"/>
      <c r="AL3168" s="179"/>
      <c r="AM3168" s="162"/>
      <c r="AN3168" s="162"/>
      <c r="AO3168" s="107"/>
      <c r="AP3168" s="106"/>
      <c r="AQ3168" s="1"/>
    </row>
    <row r="3169" spans="1:43" ht="192.75" thickBot="1">
      <c r="A3169" s="161" t="s">
        <v>16634</v>
      </c>
      <c r="B3169" s="161" t="s">
        <v>16667</v>
      </c>
      <c r="C3169" s="162" t="s">
        <v>16926</v>
      </c>
      <c r="D3169" s="163">
        <v>11</v>
      </c>
      <c r="E3169" s="163">
        <v>1</v>
      </c>
      <c r="F3169" s="161" t="s">
        <v>16668</v>
      </c>
      <c r="G3169" s="161" t="s">
        <v>12049</v>
      </c>
      <c r="H3169" s="162"/>
      <c r="I3169" s="161" t="s">
        <v>768</v>
      </c>
      <c r="J3169" s="162"/>
      <c r="K3169" s="162"/>
      <c r="L3169" s="162"/>
      <c r="M3169" s="164"/>
      <c r="N3169" s="173" t="s">
        <v>9489</v>
      </c>
      <c r="O3169" s="181"/>
      <c r="P3169" s="175"/>
      <c r="Q3169" s="182"/>
      <c r="R3169" s="183"/>
      <c r="S3169" s="184"/>
      <c r="T3169" s="179"/>
      <c r="U3169" s="162"/>
      <c r="V3169" s="172" t="s">
        <v>16669</v>
      </c>
      <c r="W3169" s="162"/>
      <c r="X3169" s="162"/>
      <c r="Y3169" s="161" t="s">
        <v>12049</v>
      </c>
      <c r="Z3169" s="162"/>
      <c r="AA3169" s="161" t="s">
        <v>768</v>
      </c>
      <c r="AB3169" s="162"/>
      <c r="AC3169" s="162"/>
      <c r="AD3169" s="162"/>
      <c r="AE3169" s="164"/>
      <c r="AF3169" s="173" t="s">
        <v>9490</v>
      </c>
      <c r="AG3169" s="181"/>
      <c r="AH3169" s="175"/>
      <c r="AI3169" s="182"/>
      <c r="AJ3169" s="183"/>
      <c r="AK3169" s="184"/>
      <c r="AL3169" s="179"/>
      <c r="AM3169" s="162"/>
      <c r="AN3169" s="172" t="s">
        <v>16670</v>
      </c>
      <c r="AO3169" s="107"/>
      <c r="AP3169" s="106"/>
      <c r="AQ3169" s="1"/>
    </row>
    <row r="3170" spans="1:43" ht="60.75" thickBot="1">
      <c r="A3170" s="161" t="s">
        <v>16634</v>
      </c>
      <c r="B3170" s="161" t="s">
        <v>16671</v>
      </c>
      <c r="C3170" s="162" t="s">
        <v>16926</v>
      </c>
      <c r="D3170" s="163">
        <v>12</v>
      </c>
      <c r="E3170" s="163">
        <v>3</v>
      </c>
      <c r="F3170" s="161" t="s">
        <v>16668</v>
      </c>
      <c r="G3170" s="161" t="s">
        <v>16672</v>
      </c>
      <c r="H3170" s="162"/>
      <c r="I3170" s="161" t="s">
        <v>16284</v>
      </c>
      <c r="J3170" s="162"/>
      <c r="K3170" s="172" t="s">
        <v>3601</v>
      </c>
      <c r="L3170" s="162"/>
      <c r="M3170" s="164"/>
      <c r="N3170" s="180"/>
      <c r="O3170" s="181"/>
      <c r="P3170" s="186">
        <v>0</v>
      </c>
      <c r="Q3170" s="176">
        <v>0</v>
      </c>
      <c r="R3170" s="177">
        <v>1</v>
      </c>
      <c r="S3170" s="178">
        <v>2</v>
      </c>
      <c r="T3170" s="179"/>
      <c r="U3170" s="162"/>
      <c r="V3170" s="172" t="s">
        <v>16673</v>
      </c>
      <c r="W3170" s="162"/>
      <c r="X3170" s="162"/>
      <c r="Y3170" s="162"/>
      <c r="Z3170" s="162"/>
      <c r="AA3170" s="162"/>
      <c r="AB3170" s="162"/>
      <c r="AC3170" s="162"/>
      <c r="AD3170" s="162"/>
      <c r="AE3170" s="164"/>
      <c r="AF3170" s="180"/>
      <c r="AG3170" s="181"/>
      <c r="AH3170" s="175"/>
      <c r="AI3170" s="182"/>
      <c r="AJ3170" s="183"/>
      <c r="AK3170" s="184"/>
      <c r="AL3170" s="179"/>
      <c r="AM3170" s="162"/>
      <c r="AN3170" s="162"/>
      <c r="AO3170" s="107"/>
      <c r="AP3170" s="106"/>
      <c r="AQ3170" s="1"/>
    </row>
    <row r="3171" spans="1:43" ht="36.75" thickBot="1">
      <c r="A3171" s="161" t="s">
        <v>16634</v>
      </c>
      <c r="B3171" s="161" t="s">
        <v>16674</v>
      </c>
      <c r="C3171" s="162" t="s">
        <v>16926</v>
      </c>
      <c r="D3171" s="163">
        <v>13</v>
      </c>
      <c r="E3171" s="163">
        <v>3</v>
      </c>
      <c r="F3171" s="161" t="s">
        <v>16668</v>
      </c>
      <c r="G3171" s="161" t="s">
        <v>16675</v>
      </c>
      <c r="H3171" s="162"/>
      <c r="I3171" s="161" t="s">
        <v>94</v>
      </c>
      <c r="J3171" s="162"/>
      <c r="K3171" s="172" t="s">
        <v>938</v>
      </c>
      <c r="L3171" s="162"/>
      <c r="M3171" s="164"/>
      <c r="N3171" s="173">
        <v>17</v>
      </c>
      <c r="O3171" s="174">
        <v>1</v>
      </c>
      <c r="P3171" s="175"/>
      <c r="Q3171" s="176">
        <v>4</v>
      </c>
      <c r="R3171" s="177">
        <v>2</v>
      </c>
      <c r="S3171" s="178">
        <v>4</v>
      </c>
      <c r="T3171" s="179"/>
      <c r="U3171" s="162"/>
      <c r="V3171" s="172" t="s">
        <v>16676</v>
      </c>
      <c r="W3171" s="162"/>
      <c r="X3171" s="162"/>
      <c r="Y3171" s="162"/>
      <c r="Z3171" s="162"/>
      <c r="AA3171" s="162"/>
      <c r="AB3171" s="162"/>
      <c r="AC3171" s="162"/>
      <c r="AD3171" s="162"/>
      <c r="AE3171" s="164"/>
      <c r="AF3171" s="180"/>
      <c r="AG3171" s="181"/>
      <c r="AH3171" s="175"/>
      <c r="AI3171" s="182"/>
      <c r="AJ3171" s="183"/>
      <c r="AK3171" s="184"/>
      <c r="AL3171" s="179"/>
      <c r="AM3171" s="162"/>
      <c r="AN3171" s="162"/>
      <c r="AP3171" s="1"/>
      <c r="AQ3171" s="1"/>
    </row>
    <row r="3172" spans="1:43" ht="24.75" thickBot="1">
      <c r="A3172" s="161" t="s">
        <v>16634</v>
      </c>
      <c r="B3172" s="161" t="s">
        <v>16677</v>
      </c>
      <c r="C3172" s="162" t="s">
        <v>16926</v>
      </c>
      <c r="D3172" s="163">
        <v>14</v>
      </c>
      <c r="E3172" s="163">
        <v>4</v>
      </c>
      <c r="F3172" s="161" t="s">
        <v>16668</v>
      </c>
      <c r="G3172" s="161" t="s">
        <v>16678</v>
      </c>
      <c r="H3172" s="162"/>
      <c r="I3172" s="161" t="s">
        <v>94</v>
      </c>
      <c r="J3172" s="162"/>
      <c r="K3172" s="172" t="s">
        <v>938</v>
      </c>
      <c r="L3172" s="162"/>
      <c r="M3172" s="164"/>
      <c r="N3172" s="173">
        <v>44</v>
      </c>
      <c r="O3172" s="174">
        <v>3</v>
      </c>
      <c r="P3172" s="175"/>
      <c r="Q3172" s="176">
        <v>5</v>
      </c>
      <c r="R3172" s="177">
        <v>3</v>
      </c>
      <c r="S3172" s="178">
        <v>5</v>
      </c>
      <c r="T3172" s="179"/>
      <c r="U3172" s="162"/>
      <c r="V3172" s="172" t="s">
        <v>16679</v>
      </c>
      <c r="W3172" s="172" t="s">
        <v>16680</v>
      </c>
      <c r="X3172" s="162"/>
      <c r="Y3172" s="162"/>
      <c r="Z3172" s="162"/>
      <c r="AA3172" s="162"/>
      <c r="AB3172" s="162"/>
      <c r="AC3172" s="162"/>
      <c r="AD3172" s="162"/>
      <c r="AE3172" s="164"/>
      <c r="AF3172" s="180"/>
      <c r="AG3172" s="181"/>
      <c r="AH3172" s="175"/>
      <c r="AI3172" s="182"/>
      <c r="AJ3172" s="183"/>
      <c r="AK3172" s="184"/>
      <c r="AL3172" s="179"/>
      <c r="AM3172" s="162"/>
      <c r="AN3172" s="162"/>
      <c r="AO3172" s="107"/>
      <c r="AP3172" s="106"/>
      <c r="AQ3172" s="1"/>
    </row>
    <row r="3173" spans="1:43" ht="48.75" thickBot="1">
      <c r="A3173" s="161" t="s">
        <v>16634</v>
      </c>
      <c r="B3173" s="161" t="s">
        <v>16681</v>
      </c>
      <c r="C3173" s="162" t="s">
        <v>16926</v>
      </c>
      <c r="D3173" s="163">
        <v>15</v>
      </c>
      <c r="E3173" s="163">
        <v>2</v>
      </c>
      <c r="F3173" s="161" t="s">
        <v>16668</v>
      </c>
      <c r="G3173" s="161" t="s">
        <v>16682</v>
      </c>
      <c r="H3173" s="162"/>
      <c r="I3173" s="161" t="s">
        <v>104</v>
      </c>
      <c r="J3173" s="162"/>
      <c r="K3173" s="172" t="s">
        <v>12058</v>
      </c>
      <c r="L3173" s="162"/>
      <c r="M3173" s="164"/>
      <c r="N3173" s="180"/>
      <c r="O3173" s="174">
        <v>5</v>
      </c>
      <c r="P3173" s="175"/>
      <c r="Q3173" s="182"/>
      <c r="R3173" s="183"/>
      <c r="S3173" s="184"/>
      <c r="T3173" s="185">
        <v>5</v>
      </c>
      <c r="U3173" s="162"/>
      <c r="V3173" s="172" t="s">
        <v>16683</v>
      </c>
      <c r="W3173" s="162"/>
      <c r="X3173" s="162"/>
      <c r="Y3173" s="162"/>
      <c r="Z3173" s="162"/>
      <c r="AA3173" s="162"/>
      <c r="AB3173" s="162"/>
      <c r="AC3173" s="162"/>
      <c r="AD3173" s="162"/>
      <c r="AE3173" s="164"/>
      <c r="AF3173" s="180"/>
      <c r="AG3173" s="181"/>
      <c r="AH3173" s="175"/>
      <c r="AI3173" s="182"/>
      <c r="AJ3173" s="183"/>
      <c r="AK3173" s="184"/>
      <c r="AL3173" s="179"/>
      <c r="AM3173" s="162"/>
      <c r="AN3173" s="162"/>
      <c r="AP3173" s="1"/>
      <c r="AQ3173" s="1"/>
    </row>
    <row r="3174" spans="1:43" ht="60.75" thickBot="1">
      <c r="A3174" s="161" t="s">
        <v>16634</v>
      </c>
      <c r="B3174" s="161" t="s">
        <v>16684</v>
      </c>
      <c r="C3174" s="162" t="s">
        <v>16926</v>
      </c>
      <c r="D3174" s="163">
        <v>16</v>
      </c>
      <c r="E3174" s="163">
        <v>3</v>
      </c>
      <c r="F3174" s="161" t="s">
        <v>16668</v>
      </c>
      <c r="G3174" s="161" t="s">
        <v>16685</v>
      </c>
      <c r="H3174" s="162"/>
      <c r="I3174" s="161" t="s">
        <v>104</v>
      </c>
      <c r="J3174" s="162"/>
      <c r="K3174" s="172" t="s">
        <v>12055</v>
      </c>
      <c r="L3174" s="162"/>
      <c r="M3174" s="164"/>
      <c r="N3174" s="180"/>
      <c r="O3174" s="174">
        <v>3</v>
      </c>
      <c r="P3174" s="175"/>
      <c r="Q3174" s="182"/>
      <c r="R3174" s="183"/>
      <c r="S3174" s="184"/>
      <c r="T3174" s="185">
        <v>4</v>
      </c>
      <c r="U3174" s="162"/>
      <c r="V3174" s="172" t="s">
        <v>16686</v>
      </c>
      <c r="W3174" s="162"/>
      <c r="X3174" s="162"/>
      <c r="Y3174" s="162"/>
      <c r="Z3174" s="162"/>
      <c r="AA3174" s="162"/>
      <c r="AB3174" s="162"/>
      <c r="AC3174" s="162"/>
      <c r="AD3174" s="162"/>
      <c r="AE3174" s="164"/>
      <c r="AF3174" s="180"/>
      <c r="AG3174" s="181"/>
      <c r="AH3174" s="175"/>
      <c r="AI3174" s="182"/>
      <c r="AJ3174" s="183"/>
      <c r="AK3174" s="184"/>
      <c r="AL3174" s="179"/>
      <c r="AM3174" s="162"/>
      <c r="AN3174" s="162"/>
      <c r="AO3174" s="107"/>
      <c r="AP3174" s="106"/>
      <c r="AQ3174" s="1"/>
    </row>
    <row r="3175" spans="1:43" ht="24.75" thickBot="1">
      <c r="A3175" s="161" t="s">
        <v>16634</v>
      </c>
      <c r="B3175" s="161" t="s">
        <v>16687</v>
      </c>
      <c r="C3175" s="162" t="s">
        <v>16926</v>
      </c>
      <c r="D3175" s="163">
        <v>17</v>
      </c>
      <c r="E3175" s="163">
        <v>3</v>
      </c>
      <c r="F3175" s="161" t="s">
        <v>16668</v>
      </c>
      <c r="G3175" s="161" t="s">
        <v>16688</v>
      </c>
      <c r="H3175" s="162"/>
      <c r="I3175" s="161" t="s">
        <v>82</v>
      </c>
      <c r="J3175" s="162"/>
      <c r="K3175" s="172" t="s">
        <v>10767</v>
      </c>
      <c r="L3175" s="162"/>
      <c r="M3175" s="164"/>
      <c r="N3175" s="180"/>
      <c r="O3175" s="181"/>
      <c r="P3175" s="175"/>
      <c r="Q3175" s="182"/>
      <c r="R3175" s="183"/>
      <c r="S3175" s="184"/>
      <c r="T3175" s="179"/>
      <c r="U3175" s="162"/>
      <c r="V3175" s="172" t="s">
        <v>16689</v>
      </c>
      <c r="W3175" s="172" t="s">
        <v>16690</v>
      </c>
      <c r="X3175" s="162"/>
      <c r="Y3175" s="162"/>
      <c r="Z3175" s="162"/>
      <c r="AA3175" s="162"/>
      <c r="AB3175" s="162"/>
      <c r="AC3175" s="162"/>
      <c r="AD3175" s="162"/>
      <c r="AE3175" s="164"/>
      <c r="AF3175" s="180"/>
      <c r="AG3175" s="181"/>
      <c r="AH3175" s="175"/>
      <c r="AI3175" s="182"/>
      <c r="AJ3175" s="183"/>
      <c r="AK3175" s="184"/>
      <c r="AL3175" s="179"/>
      <c r="AM3175" s="162"/>
      <c r="AN3175" s="162"/>
      <c r="AO3175" s="107"/>
      <c r="AP3175" s="106"/>
      <c r="AQ3175" s="1"/>
    </row>
    <row r="3176" spans="1:43" ht="72.75" thickBot="1">
      <c r="A3176" s="161" t="s">
        <v>16634</v>
      </c>
      <c r="B3176" s="161" t="s">
        <v>16691</v>
      </c>
      <c r="C3176" s="162" t="s">
        <v>16926</v>
      </c>
      <c r="D3176" s="163">
        <v>18</v>
      </c>
      <c r="E3176" s="163">
        <v>1</v>
      </c>
      <c r="F3176" s="161" t="s">
        <v>16668</v>
      </c>
      <c r="G3176" s="161" t="s">
        <v>16692</v>
      </c>
      <c r="H3176" s="162"/>
      <c r="I3176" s="161" t="s">
        <v>12242</v>
      </c>
      <c r="J3176" s="162"/>
      <c r="K3176" s="162"/>
      <c r="L3176" s="162"/>
      <c r="M3176" s="164"/>
      <c r="N3176" s="180"/>
      <c r="O3176" s="181"/>
      <c r="P3176" s="175"/>
      <c r="Q3176" s="182"/>
      <c r="R3176" s="183"/>
      <c r="S3176" s="184"/>
      <c r="T3176" s="185">
        <v>8</v>
      </c>
      <c r="U3176" s="163">
        <v>10</v>
      </c>
      <c r="V3176" s="172" t="s">
        <v>16693</v>
      </c>
      <c r="W3176" s="162"/>
      <c r="X3176" s="162"/>
      <c r="Y3176" s="162"/>
      <c r="Z3176" s="162"/>
      <c r="AA3176" s="162"/>
      <c r="AB3176" s="162"/>
      <c r="AC3176" s="162"/>
      <c r="AD3176" s="162"/>
      <c r="AE3176" s="164"/>
      <c r="AF3176" s="180"/>
      <c r="AG3176" s="181"/>
      <c r="AH3176" s="175"/>
      <c r="AI3176" s="182"/>
      <c r="AJ3176" s="183"/>
      <c r="AK3176" s="184"/>
      <c r="AL3176" s="179"/>
      <c r="AM3176" s="162"/>
      <c r="AN3176" s="162"/>
      <c r="AO3176" s="107"/>
      <c r="AP3176" s="106"/>
      <c r="AQ3176" s="1"/>
    </row>
    <row r="3177" spans="1:43" ht="156.75" thickBot="1">
      <c r="A3177" s="161" t="s">
        <v>16634</v>
      </c>
      <c r="B3177" s="161" t="s">
        <v>16694</v>
      </c>
      <c r="C3177" s="162" t="s">
        <v>16927</v>
      </c>
      <c r="D3177" s="163">
        <v>19</v>
      </c>
      <c r="E3177" s="163">
        <v>1</v>
      </c>
      <c r="F3177" s="161" t="s">
        <v>16695</v>
      </c>
      <c r="G3177" s="161" t="s">
        <v>16696</v>
      </c>
      <c r="H3177" s="162"/>
      <c r="I3177" s="161" t="s">
        <v>768</v>
      </c>
      <c r="J3177" s="162"/>
      <c r="K3177" s="162"/>
      <c r="L3177" s="162"/>
      <c r="M3177" s="164"/>
      <c r="N3177" s="173" t="s">
        <v>9489</v>
      </c>
      <c r="O3177" s="181"/>
      <c r="P3177" s="175"/>
      <c r="Q3177" s="182"/>
      <c r="R3177" s="183"/>
      <c r="S3177" s="184"/>
      <c r="T3177" s="179"/>
      <c r="U3177" s="162"/>
      <c r="V3177" s="172" t="s">
        <v>16697</v>
      </c>
      <c r="W3177" s="162"/>
      <c r="X3177" s="162"/>
      <c r="Y3177" s="161" t="s">
        <v>16696</v>
      </c>
      <c r="Z3177" s="162"/>
      <c r="AA3177" s="161" t="s">
        <v>768</v>
      </c>
      <c r="AB3177" s="162"/>
      <c r="AC3177" s="162"/>
      <c r="AD3177" s="162"/>
      <c r="AE3177" s="164"/>
      <c r="AF3177" s="173" t="s">
        <v>9490</v>
      </c>
      <c r="AG3177" s="181"/>
      <c r="AH3177" s="175"/>
      <c r="AI3177" s="182"/>
      <c r="AJ3177" s="183"/>
      <c r="AK3177" s="184"/>
      <c r="AL3177" s="179"/>
      <c r="AM3177" s="162"/>
      <c r="AN3177" s="172" t="s">
        <v>16698</v>
      </c>
      <c r="AO3177" s="107"/>
      <c r="AP3177" s="106"/>
      <c r="AQ3177" s="1"/>
    </row>
    <row r="3178" spans="1:43" ht="60.75" thickBot="1">
      <c r="A3178" s="161" t="s">
        <v>16634</v>
      </c>
      <c r="B3178" s="161" t="s">
        <v>16699</v>
      </c>
      <c r="C3178" s="162" t="s">
        <v>16927</v>
      </c>
      <c r="D3178" s="163">
        <v>20</v>
      </c>
      <c r="E3178" s="163">
        <v>2</v>
      </c>
      <c r="F3178" s="161" t="s">
        <v>16695</v>
      </c>
      <c r="G3178" s="161" t="s">
        <v>16700</v>
      </c>
      <c r="H3178" s="162"/>
      <c r="I3178" s="161" t="s">
        <v>94</v>
      </c>
      <c r="J3178" s="162"/>
      <c r="K3178" s="172" t="s">
        <v>684</v>
      </c>
      <c r="L3178" s="162"/>
      <c r="M3178" s="164"/>
      <c r="N3178" s="173">
        <v>34</v>
      </c>
      <c r="O3178" s="174">
        <v>4</v>
      </c>
      <c r="P3178" s="175"/>
      <c r="Q3178" s="176">
        <v>6</v>
      </c>
      <c r="R3178" s="177">
        <v>3</v>
      </c>
      <c r="S3178" s="178">
        <v>8</v>
      </c>
      <c r="T3178" s="179"/>
      <c r="U3178" s="162"/>
      <c r="V3178" s="172" t="s">
        <v>16701</v>
      </c>
      <c r="W3178" s="162"/>
      <c r="X3178" s="162"/>
      <c r="Y3178" s="162"/>
      <c r="Z3178" s="162"/>
      <c r="AA3178" s="162"/>
      <c r="AB3178" s="162"/>
      <c r="AC3178" s="162"/>
      <c r="AD3178" s="162"/>
      <c r="AE3178" s="164"/>
      <c r="AF3178" s="180"/>
      <c r="AG3178" s="181"/>
      <c r="AH3178" s="175"/>
      <c r="AI3178" s="182"/>
      <c r="AJ3178" s="183"/>
      <c r="AK3178" s="184"/>
      <c r="AL3178" s="179"/>
      <c r="AM3178" s="162"/>
      <c r="AN3178" s="162"/>
      <c r="AO3178" s="107"/>
      <c r="AP3178" s="106"/>
      <c r="AQ3178" s="1"/>
    </row>
    <row r="3179" spans="1:43" ht="24.75" thickBot="1">
      <c r="A3179" s="161" t="s">
        <v>16634</v>
      </c>
      <c r="B3179" s="161" t="s">
        <v>16702</v>
      </c>
      <c r="C3179" s="162" t="s">
        <v>16927</v>
      </c>
      <c r="D3179" s="163">
        <v>21</v>
      </c>
      <c r="E3179" s="163">
        <v>2</v>
      </c>
      <c r="F3179" s="161" t="s">
        <v>16695</v>
      </c>
      <c r="G3179" s="161" t="s">
        <v>12179</v>
      </c>
      <c r="H3179" s="162"/>
      <c r="I3179" s="161" t="s">
        <v>94</v>
      </c>
      <c r="J3179" s="162"/>
      <c r="K3179" s="172" t="s">
        <v>684</v>
      </c>
      <c r="L3179" s="162"/>
      <c r="M3179" s="164"/>
      <c r="N3179" s="173">
        <v>27</v>
      </c>
      <c r="O3179" s="174">
        <v>1</v>
      </c>
      <c r="P3179" s="175"/>
      <c r="Q3179" s="176">
        <v>3</v>
      </c>
      <c r="R3179" s="177">
        <v>1</v>
      </c>
      <c r="S3179" s="178">
        <v>2</v>
      </c>
      <c r="T3179" s="179"/>
      <c r="U3179" s="162"/>
      <c r="V3179" s="172" t="s">
        <v>12184</v>
      </c>
      <c r="W3179" s="172" t="s">
        <v>16703</v>
      </c>
      <c r="X3179" s="162"/>
      <c r="Y3179" s="162"/>
      <c r="Z3179" s="162"/>
      <c r="AA3179" s="162"/>
      <c r="AB3179" s="162"/>
      <c r="AC3179" s="162"/>
      <c r="AD3179" s="162"/>
      <c r="AE3179" s="164"/>
      <c r="AF3179" s="180"/>
      <c r="AG3179" s="181"/>
      <c r="AH3179" s="175"/>
      <c r="AI3179" s="182"/>
      <c r="AJ3179" s="183"/>
      <c r="AK3179" s="184"/>
      <c r="AL3179" s="179"/>
      <c r="AM3179" s="162"/>
      <c r="AN3179" s="162"/>
      <c r="AP3179" s="1"/>
      <c r="AQ3179" s="1"/>
    </row>
    <row r="3180" spans="1:43" ht="36.75" thickBot="1">
      <c r="A3180" s="161" t="s">
        <v>16634</v>
      </c>
      <c r="B3180" s="161" t="s">
        <v>16704</v>
      </c>
      <c r="C3180" s="162" t="s">
        <v>16927</v>
      </c>
      <c r="D3180" s="163">
        <v>22</v>
      </c>
      <c r="E3180" s="163">
        <v>2</v>
      </c>
      <c r="F3180" s="161" t="s">
        <v>16695</v>
      </c>
      <c r="G3180" s="161" t="s">
        <v>16705</v>
      </c>
      <c r="H3180" s="162"/>
      <c r="I3180" s="161" t="s">
        <v>104</v>
      </c>
      <c r="J3180" s="162"/>
      <c r="K3180" s="172" t="s">
        <v>12094</v>
      </c>
      <c r="L3180" s="162"/>
      <c r="M3180" s="164"/>
      <c r="N3180" s="180"/>
      <c r="O3180" s="174">
        <v>9</v>
      </c>
      <c r="P3180" s="175"/>
      <c r="Q3180" s="182"/>
      <c r="R3180" s="183"/>
      <c r="S3180" s="184"/>
      <c r="T3180" s="185">
        <v>9</v>
      </c>
      <c r="U3180" s="162"/>
      <c r="V3180" s="172" t="s">
        <v>16706</v>
      </c>
      <c r="W3180" s="172" t="s">
        <v>16707</v>
      </c>
      <c r="X3180" s="162"/>
      <c r="Y3180" s="162"/>
      <c r="Z3180" s="162"/>
      <c r="AA3180" s="162"/>
      <c r="AB3180" s="162"/>
      <c r="AC3180" s="162"/>
      <c r="AD3180" s="162"/>
      <c r="AE3180" s="164"/>
      <c r="AF3180" s="180"/>
      <c r="AG3180" s="181"/>
      <c r="AH3180" s="175"/>
      <c r="AI3180" s="182"/>
      <c r="AJ3180" s="183"/>
      <c r="AK3180" s="184"/>
      <c r="AL3180" s="179"/>
      <c r="AM3180" s="162"/>
      <c r="AN3180" s="162"/>
      <c r="AO3180" s="107"/>
      <c r="AP3180" s="106"/>
      <c r="AQ3180" s="1"/>
    </row>
    <row r="3181" spans="1:43" ht="48.75" thickBot="1">
      <c r="A3181" s="161" t="s">
        <v>16634</v>
      </c>
      <c r="B3181" s="161" t="s">
        <v>16708</v>
      </c>
      <c r="C3181" s="162" t="s">
        <v>16927</v>
      </c>
      <c r="D3181" s="163">
        <v>23</v>
      </c>
      <c r="E3181" s="163">
        <v>4</v>
      </c>
      <c r="F3181" s="161" t="s">
        <v>16695</v>
      </c>
      <c r="G3181" s="161" t="s">
        <v>16709</v>
      </c>
      <c r="H3181" s="162"/>
      <c r="I3181" s="161" t="s">
        <v>104</v>
      </c>
      <c r="J3181" s="162"/>
      <c r="K3181" s="172" t="s">
        <v>12094</v>
      </c>
      <c r="L3181" s="162"/>
      <c r="M3181" s="164"/>
      <c r="N3181" s="180"/>
      <c r="O3181" s="174">
        <v>1</v>
      </c>
      <c r="P3181" s="175"/>
      <c r="Q3181" s="182"/>
      <c r="R3181" s="183"/>
      <c r="S3181" s="184"/>
      <c r="T3181" s="185">
        <v>6</v>
      </c>
      <c r="U3181" s="162"/>
      <c r="V3181" s="172" t="s">
        <v>16710</v>
      </c>
      <c r="W3181" s="172" t="s">
        <v>16711</v>
      </c>
      <c r="X3181" s="162"/>
      <c r="Y3181" s="162"/>
      <c r="Z3181" s="162"/>
      <c r="AA3181" s="162"/>
      <c r="AB3181" s="162"/>
      <c r="AC3181" s="162"/>
      <c r="AD3181" s="162"/>
      <c r="AE3181" s="164"/>
      <c r="AF3181" s="180"/>
      <c r="AG3181" s="181"/>
      <c r="AH3181" s="175"/>
      <c r="AI3181" s="182"/>
      <c r="AJ3181" s="183"/>
      <c r="AK3181" s="184"/>
      <c r="AL3181" s="179"/>
      <c r="AM3181" s="162"/>
      <c r="AN3181" s="162"/>
      <c r="AO3181" s="107"/>
      <c r="AP3181" s="106"/>
      <c r="AQ3181" s="1"/>
    </row>
    <row r="3182" spans="1:43" ht="24.75" thickBot="1">
      <c r="A3182" s="161" t="s">
        <v>16634</v>
      </c>
      <c r="B3182" s="161" t="s">
        <v>16712</v>
      </c>
      <c r="C3182" s="162" t="s">
        <v>16927</v>
      </c>
      <c r="D3182" s="163">
        <v>24</v>
      </c>
      <c r="E3182" s="163">
        <v>3</v>
      </c>
      <c r="F3182" s="161" t="s">
        <v>16695</v>
      </c>
      <c r="G3182" s="161" t="s">
        <v>16713</v>
      </c>
      <c r="H3182" s="162"/>
      <c r="I3182" s="161" t="s">
        <v>104</v>
      </c>
      <c r="J3182" s="162"/>
      <c r="K3182" s="172" t="s">
        <v>12094</v>
      </c>
      <c r="L3182" s="162"/>
      <c r="M3182" s="164"/>
      <c r="N3182" s="180"/>
      <c r="O3182" s="174">
        <v>5</v>
      </c>
      <c r="P3182" s="175"/>
      <c r="Q3182" s="182"/>
      <c r="R3182" s="183"/>
      <c r="S3182" s="184"/>
      <c r="T3182" s="185">
        <v>5</v>
      </c>
      <c r="U3182" s="162"/>
      <c r="V3182" s="172" t="s">
        <v>16714</v>
      </c>
      <c r="W3182" s="172" t="s">
        <v>16715</v>
      </c>
      <c r="X3182" s="162"/>
      <c r="Y3182" s="162"/>
      <c r="Z3182" s="162"/>
      <c r="AA3182" s="162"/>
      <c r="AB3182" s="162"/>
      <c r="AC3182" s="162"/>
      <c r="AD3182" s="162"/>
      <c r="AE3182" s="164"/>
      <c r="AF3182" s="180"/>
      <c r="AG3182" s="181"/>
      <c r="AH3182" s="175"/>
      <c r="AI3182" s="182"/>
      <c r="AJ3182" s="183"/>
      <c r="AK3182" s="184"/>
      <c r="AL3182" s="179"/>
      <c r="AM3182" s="162"/>
      <c r="AN3182" s="162"/>
      <c r="AO3182" s="107"/>
      <c r="AP3182" s="106"/>
      <c r="AQ3182" s="1"/>
    </row>
    <row r="3183" spans="1:43" ht="48.75" thickBot="1">
      <c r="A3183" s="161" t="s">
        <v>16634</v>
      </c>
      <c r="B3183" s="161" t="s">
        <v>16716</v>
      </c>
      <c r="C3183" s="162" t="s">
        <v>16927</v>
      </c>
      <c r="D3183" s="163">
        <v>25</v>
      </c>
      <c r="E3183" s="163">
        <v>3</v>
      </c>
      <c r="F3183" s="161" t="s">
        <v>16695</v>
      </c>
      <c r="G3183" s="161" t="s">
        <v>16717</v>
      </c>
      <c r="H3183" s="162"/>
      <c r="I3183" s="161" t="s">
        <v>82</v>
      </c>
      <c r="J3183" s="162"/>
      <c r="K3183" s="172" t="s">
        <v>12112</v>
      </c>
      <c r="L3183" s="172" t="s">
        <v>155</v>
      </c>
      <c r="M3183" s="164"/>
      <c r="N3183" s="180"/>
      <c r="O3183" s="181"/>
      <c r="P3183" s="175"/>
      <c r="Q3183" s="182"/>
      <c r="R3183" s="183"/>
      <c r="S3183" s="184"/>
      <c r="T3183" s="179"/>
      <c r="U3183" s="162"/>
      <c r="V3183" s="172" t="s">
        <v>16718</v>
      </c>
      <c r="W3183" s="162"/>
      <c r="X3183" s="162"/>
      <c r="Y3183" s="162"/>
      <c r="Z3183" s="162"/>
      <c r="AA3183" s="162"/>
      <c r="AB3183" s="162"/>
      <c r="AC3183" s="162"/>
      <c r="AD3183" s="162"/>
      <c r="AE3183" s="164"/>
      <c r="AF3183" s="180"/>
      <c r="AG3183" s="181"/>
      <c r="AH3183" s="175"/>
      <c r="AI3183" s="182"/>
      <c r="AJ3183" s="183"/>
      <c r="AK3183" s="184"/>
      <c r="AL3183" s="179"/>
      <c r="AM3183" s="162"/>
      <c r="AN3183" s="162"/>
      <c r="AO3183" s="107"/>
      <c r="AP3183" s="106"/>
      <c r="AQ3183" s="1"/>
    </row>
    <row r="3184" spans="1:43" ht="36.75" thickBot="1">
      <c r="A3184" s="161" t="s">
        <v>16634</v>
      </c>
      <c r="B3184" s="161" t="s">
        <v>16719</v>
      </c>
      <c r="C3184" s="162" t="s">
        <v>16927</v>
      </c>
      <c r="D3184" s="163">
        <v>26</v>
      </c>
      <c r="E3184" s="163">
        <v>2</v>
      </c>
      <c r="F3184" s="161" t="s">
        <v>16695</v>
      </c>
      <c r="G3184" s="161" t="s">
        <v>16720</v>
      </c>
      <c r="H3184" s="162"/>
      <c r="I3184" s="161" t="s">
        <v>82</v>
      </c>
      <c r="J3184" s="162"/>
      <c r="K3184" s="172" t="s">
        <v>12112</v>
      </c>
      <c r="L3184" s="172" t="s">
        <v>685</v>
      </c>
      <c r="M3184" s="164"/>
      <c r="N3184" s="180"/>
      <c r="O3184" s="181"/>
      <c r="P3184" s="175"/>
      <c r="Q3184" s="182"/>
      <c r="R3184" s="183"/>
      <c r="S3184" s="184"/>
      <c r="T3184" s="179"/>
      <c r="U3184" s="162"/>
      <c r="V3184" s="172" t="s">
        <v>16721</v>
      </c>
      <c r="W3184" s="162"/>
      <c r="X3184" s="162"/>
      <c r="Y3184" s="162"/>
      <c r="Z3184" s="162"/>
      <c r="AA3184" s="162"/>
      <c r="AB3184" s="162"/>
      <c r="AC3184" s="162"/>
      <c r="AD3184" s="162"/>
      <c r="AE3184" s="164"/>
      <c r="AF3184" s="180"/>
      <c r="AG3184" s="181"/>
      <c r="AH3184" s="175"/>
      <c r="AI3184" s="182"/>
      <c r="AJ3184" s="183"/>
      <c r="AK3184" s="184"/>
      <c r="AL3184" s="179"/>
      <c r="AM3184" s="162"/>
      <c r="AN3184" s="162"/>
      <c r="AQ3184" s="1"/>
    </row>
    <row r="3185" spans="1:43" ht="72.75" thickBot="1">
      <c r="A3185" s="161" t="s">
        <v>16634</v>
      </c>
      <c r="B3185" s="161" t="s">
        <v>16722</v>
      </c>
      <c r="C3185" s="162" t="s">
        <v>16927</v>
      </c>
      <c r="D3185" s="163">
        <v>27</v>
      </c>
      <c r="E3185" s="163">
        <v>1</v>
      </c>
      <c r="F3185" s="161" t="s">
        <v>16695</v>
      </c>
      <c r="G3185" s="161" t="s">
        <v>16723</v>
      </c>
      <c r="H3185" s="162"/>
      <c r="I3185" s="161" t="s">
        <v>12242</v>
      </c>
      <c r="J3185" s="162"/>
      <c r="K3185" s="162"/>
      <c r="L3185" s="162"/>
      <c r="M3185" s="164"/>
      <c r="N3185" s="180"/>
      <c r="O3185" s="181"/>
      <c r="P3185" s="175"/>
      <c r="Q3185" s="182"/>
      <c r="R3185" s="183"/>
      <c r="S3185" s="184"/>
      <c r="T3185" s="185">
        <v>8</v>
      </c>
      <c r="U3185" s="163">
        <v>10</v>
      </c>
      <c r="V3185" s="172" t="s">
        <v>16724</v>
      </c>
      <c r="W3185" s="162"/>
      <c r="X3185" s="162"/>
      <c r="Y3185" s="162"/>
      <c r="Z3185" s="162"/>
      <c r="AA3185" s="162"/>
      <c r="AB3185" s="162"/>
      <c r="AC3185" s="162"/>
      <c r="AD3185" s="162"/>
      <c r="AE3185" s="164"/>
      <c r="AF3185" s="180"/>
      <c r="AG3185" s="181"/>
      <c r="AH3185" s="175"/>
      <c r="AI3185" s="182"/>
      <c r="AJ3185" s="183"/>
      <c r="AK3185" s="184"/>
      <c r="AL3185" s="179"/>
      <c r="AM3185" s="162"/>
      <c r="AN3185" s="162"/>
      <c r="AQ3185" s="1"/>
    </row>
    <row r="3186" spans="1:43" ht="240.75" thickBot="1">
      <c r="A3186" s="161" t="s">
        <v>16725</v>
      </c>
      <c r="B3186" s="161" t="s">
        <v>16726</v>
      </c>
      <c r="C3186" s="162" t="s">
        <v>16928</v>
      </c>
      <c r="D3186" s="163">
        <v>1</v>
      </c>
      <c r="E3186" s="163">
        <v>1</v>
      </c>
      <c r="F3186" s="161" t="s">
        <v>16727</v>
      </c>
      <c r="G3186" s="161" t="s">
        <v>13156</v>
      </c>
      <c r="H3186" s="162"/>
      <c r="I3186" s="161" t="s">
        <v>768</v>
      </c>
      <c r="J3186" s="162"/>
      <c r="K3186" s="162"/>
      <c r="L3186" s="162"/>
      <c r="M3186" s="164"/>
      <c r="N3186" s="173" t="s">
        <v>9489</v>
      </c>
      <c r="O3186" s="181"/>
      <c r="P3186" s="175"/>
      <c r="Q3186" s="182"/>
      <c r="R3186" s="183"/>
      <c r="S3186" s="184"/>
      <c r="T3186" s="179"/>
      <c r="U3186" s="162"/>
      <c r="V3186" s="172" t="s">
        <v>16728</v>
      </c>
      <c r="W3186" s="162"/>
      <c r="X3186" s="162"/>
      <c r="Y3186" s="161" t="s">
        <v>13156</v>
      </c>
      <c r="Z3186" s="162"/>
      <c r="AA3186" s="161" t="s">
        <v>768</v>
      </c>
      <c r="AB3186" s="162"/>
      <c r="AC3186" s="162"/>
      <c r="AD3186" s="162"/>
      <c r="AE3186" s="164"/>
      <c r="AF3186" s="173" t="s">
        <v>9490</v>
      </c>
      <c r="AG3186" s="181"/>
      <c r="AH3186" s="175"/>
      <c r="AI3186" s="182"/>
      <c r="AJ3186" s="183"/>
      <c r="AK3186" s="184"/>
      <c r="AL3186" s="179"/>
      <c r="AM3186" s="162"/>
      <c r="AN3186" s="172" t="s">
        <v>16609</v>
      </c>
      <c r="AQ3186" s="1"/>
    </row>
    <row r="3187" spans="1:43" ht="60.75" thickBot="1">
      <c r="A3187" s="161" t="s">
        <v>16725</v>
      </c>
      <c r="B3187" s="161" t="s">
        <v>16729</v>
      </c>
      <c r="C3187" s="162" t="s">
        <v>16928</v>
      </c>
      <c r="D3187" s="163">
        <v>2</v>
      </c>
      <c r="E3187" s="163">
        <v>5</v>
      </c>
      <c r="F3187" s="161" t="s">
        <v>16727</v>
      </c>
      <c r="G3187" s="161" t="s">
        <v>16730</v>
      </c>
      <c r="H3187" s="162"/>
      <c r="I3187" s="161" t="s">
        <v>94</v>
      </c>
      <c r="J3187" s="162"/>
      <c r="K3187" s="172" t="s">
        <v>10730</v>
      </c>
      <c r="L3187" s="162"/>
      <c r="M3187" s="164"/>
      <c r="N3187" s="173">
        <v>45</v>
      </c>
      <c r="O3187" s="174">
        <v>3</v>
      </c>
      <c r="P3187" s="175"/>
      <c r="Q3187" s="176">
        <v>2</v>
      </c>
      <c r="R3187" s="177">
        <v>1</v>
      </c>
      <c r="S3187" s="178">
        <v>3</v>
      </c>
      <c r="T3187" s="179"/>
      <c r="U3187" s="162"/>
      <c r="V3187" s="172" t="s">
        <v>16731</v>
      </c>
      <c r="W3187" s="162"/>
      <c r="X3187" s="162"/>
      <c r="Y3187" s="162"/>
      <c r="Z3187" s="162"/>
      <c r="AA3187" s="162"/>
      <c r="AB3187" s="162"/>
      <c r="AC3187" s="162"/>
      <c r="AD3187" s="162"/>
      <c r="AE3187" s="164"/>
      <c r="AF3187" s="180"/>
      <c r="AG3187" s="181"/>
      <c r="AH3187" s="175"/>
      <c r="AI3187" s="182"/>
      <c r="AJ3187" s="183"/>
      <c r="AK3187" s="184"/>
      <c r="AL3187" s="179"/>
      <c r="AM3187" s="162"/>
      <c r="AN3187" s="162"/>
      <c r="AQ3187" s="1"/>
    </row>
    <row r="3188" spans="1:43" ht="24.75" thickBot="1">
      <c r="A3188" s="161" t="s">
        <v>16725</v>
      </c>
      <c r="B3188" s="161" t="s">
        <v>16732</v>
      </c>
      <c r="C3188" s="162" t="s">
        <v>16928</v>
      </c>
      <c r="D3188" s="163">
        <v>3</v>
      </c>
      <c r="E3188" s="163">
        <v>3</v>
      </c>
      <c r="F3188" s="161" t="s">
        <v>16727</v>
      </c>
      <c r="G3188" s="161" t="s">
        <v>16733</v>
      </c>
      <c r="H3188" s="162"/>
      <c r="I3188" s="161" t="s">
        <v>104</v>
      </c>
      <c r="J3188" s="162"/>
      <c r="K3188" s="172" t="s">
        <v>12032</v>
      </c>
      <c r="L3188" s="162"/>
      <c r="M3188" s="164"/>
      <c r="N3188" s="180"/>
      <c r="O3188" s="174">
        <v>6</v>
      </c>
      <c r="P3188" s="175"/>
      <c r="Q3188" s="182"/>
      <c r="R3188" s="183"/>
      <c r="S3188" s="184"/>
      <c r="T3188" s="185">
        <v>4</v>
      </c>
      <c r="U3188" s="162"/>
      <c r="V3188" s="172" t="s">
        <v>16734</v>
      </c>
      <c r="W3188" s="172" t="s">
        <v>16735</v>
      </c>
      <c r="X3188" s="162"/>
      <c r="Y3188" s="162"/>
      <c r="Z3188" s="162"/>
      <c r="AA3188" s="162"/>
      <c r="AB3188" s="162"/>
      <c r="AC3188" s="162"/>
      <c r="AD3188" s="162"/>
      <c r="AE3188" s="164"/>
      <c r="AF3188" s="180"/>
      <c r="AG3188" s="181"/>
      <c r="AH3188" s="175"/>
      <c r="AI3188" s="182"/>
      <c r="AJ3188" s="183"/>
      <c r="AK3188" s="184"/>
      <c r="AL3188" s="179"/>
      <c r="AM3188" s="162"/>
      <c r="AN3188" s="162"/>
      <c r="AO3188" s="1"/>
      <c r="AP3188" s="1"/>
      <c r="AQ3188" s="1"/>
    </row>
    <row r="3189" spans="1:43" ht="48.75" thickBot="1">
      <c r="A3189" s="161" t="s">
        <v>16725</v>
      </c>
      <c r="B3189" s="161" t="s">
        <v>16736</v>
      </c>
      <c r="C3189" s="162" t="s">
        <v>16928</v>
      </c>
      <c r="D3189" s="163">
        <v>4</v>
      </c>
      <c r="E3189" s="163">
        <v>3</v>
      </c>
      <c r="F3189" s="161" t="s">
        <v>16727</v>
      </c>
      <c r="G3189" s="161" t="s">
        <v>16737</v>
      </c>
      <c r="H3189" s="162"/>
      <c r="I3189" s="161" t="s">
        <v>104</v>
      </c>
      <c r="J3189" s="162"/>
      <c r="K3189" s="172" t="s">
        <v>12058</v>
      </c>
      <c r="L3189" s="162"/>
      <c r="M3189" s="164"/>
      <c r="N3189" s="180"/>
      <c r="O3189" s="174">
        <v>3</v>
      </c>
      <c r="P3189" s="175"/>
      <c r="Q3189" s="182"/>
      <c r="R3189" s="183"/>
      <c r="S3189" s="184"/>
      <c r="T3189" s="185">
        <v>5</v>
      </c>
      <c r="U3189" s="162"/>
      <c r="V3189" s="172" t="s">
        <v>16738</v>
      </c>
      <c r="W3189" s="162"/>
      <c r="X3189" s="162"/>
      <c r="Y3189" s="162"/>
      <c r="Z3189" s="162"/>
      <c r="AA3189" s="162"/>
      <c r="AB3189" s="162"/>
      <c r="AC3189" s="162"/>
      <c r="AD3189" s="162"/>
      <c r="AE3189" s="164"/>
      <c r="AF3189" s="180"/>
      <c r="AG3189" s="181"/>
      <c r="AH3189" s="175"/>
      <c r="AI3189" s="182"/>
      <c r="AJ3189" s="183"/>
      <c r="AK3189" s="184"/>
      <c r="AL3189" s="179"/>
      <c r="AM3189" s="162"/>
      <c r="AN3189" s="162"/>
      <c r="AO3189" s="1"/>
      <c r="AP3189" s="1"/>
      <c r="AQ3189" s="1"/>
    </row>
    <row r="3190" spans="1:43" ht="36.75" thickBot="1">
      <c r="A3190" s="161" t="s">
        <v>16725</v>
      </c>
      <c r="B3190" s="161" t="s">
        <v>16739</v>
      </c>
      <c r="C3190" s="162" t="s">
        <v>16928</v>
      </c>
      <c r="D3190" s="163">
        <v>5</v>
      </c>
      <c r="E3190" s="163">
        <v>3</v>
      </c>
      <c r="F3190" s="161" t="s">
        <v>16727</v>
      </c>
      <c r="G3190" s="161" t="s">
        <v>16740</v>
      </c>
      <c r="H3190" s="162"/>
      <c r="I3190" s="161" t="s">
        <v>82</v>
      </c>
      <c r="J3190" s="162"/>
      <c r="K3190" s="162"/>
      <c r="L3190" s="162"/>
      <c r="M3190" s="164"/>
      <c r="N3190" s="180"/>
      <c r="O3190" s="181"/>
      <c r="P3190" s="175"/>
      <c r="Q3190" s="182"/>
      <c r="R3190" s="183"/>
      <c r="S3190" s="184"/>
      <c r="T3190" s="179"/>
      <c r="U3190" s="162"/>
      <c r="V3190" s="172" t="s">
        <v>16741</v>
      </c>
      <c r="W3190" s="172" t="s">
        <v>16742</v>
      </c>
      <c r="X3190" s="162"/>
      <c r="Y3190" s="162"/>
      <c r="Z3190" s="162"/>
      <c r="AA3190" s="162"/>
      <c r="AB3190" s="162"/>
      <c r="AC3190" s="162"/>
      <c r="AD3190" s="162"/>
      <c r="AE3190" s="164"/>
      <c r="AF3190" s="180"/>
      <c r="AG3190" s="181"/>
      <c r="AH3190" s="175"/>
      <c r="AI3190" s="182"/>
      <c r="AJ3190" s="183"/>
      <c r="AK3190" s="184"/>
      <c r="AL3190" s="179"/>
      <c r="AM3190" s="162"/>
      <c r="AN3190" s="162"/>
      <c r="AO3190" s="1"/>
      <c r="AP3190" s="1"/>
      <c r="AQ3190" s="1"/>
    </row>
    <row r="3191" spans="1:43" ht="36.75" thickBot="1">
      <c r="A3191" s="161" t="s">
        <v>16725</v>
      </c>
      <c r="B3191" s="161" t="s">
        <v>16743</v>
      </c>
      <c r="C3191" s="162" t="s">
        <v>16928</v>
      </c>
      <c r="D3191" s="163">
        <v>6</v>
      </c>
      <c r="E3191" s="163">
        <v>3</v>
      </c>
      <c r="F3191" s="161" t="s">
        <v>16727</v>
      </c>
      <c r="G3191" s="161" t="s">
        <v>16744</v>
      </c>
      <c r="H3191" s="162"/>
      <c r="I3191" s="161" t="s">
        <v>82</v>
      </c>
      <c r="J3191" s="162"/>
      <c r="K3191" s="172" t="s">
        <v>10767</v>
      </c>
      <c r="L3191" s="162"/>
      <c r="M3191" s="164"/>
      <c r="N3191" s="180"/>
      <c r="O3191" s="181"/>
      <c r="P3191" s="175"/>
      <c r="Q3191" s="182"/>
      <c r="R3191" s="183"/>
      <c r="S3191" s="184"/>
      <c r="T3191" s="179"/>
      <c r="U3191" s="162"/>
      <c r="V3191" s="172" t="s">
        <v>16745</v>
      </c>
      <c r="W3191" s="172" t="s">
        <v>16746</v>
      </c>
      <c r="X3191" s="162"/>
      <c r="Y3191" s="162"/>
      <c r="Z3191" s="162"/>
      <c r="AA3191" s="162"/>
      <c r="AB3191" s="162"/>
      <c r="AC3191" s="162"/>
      <c r="AD3191" s="162"/>
      <c r="AE3191" s="164"/>
      <c r="AF3191" s="180"/>
      <c r="AG3191" s="181"/>
      <c r="AH3191" s="175"/>
      <c r="AI3191" s="182"/>
      <c r="AJ3191" s="183"/>
      <c r="AK3191" s="184"/>
      <c r="AL3191" s="179"/>
      <c r="AM3191" s="162"/>
      <c r="AN3191" s="162"/>
      <c r="AO3191" s="1"/>
      <c r="AP3191" s="1"/>
      <c r="AQ3191" s="1"/>
    </row>
    <row r="3192" spans="1:43" ht="72.75" thickBot="1">
      <c r="A3192" s="161" t="s">
        <v>16725</v>
      </c>
      <c r="B3192" s="161" t="s">
        <v>16747</v>
      </c>
      <c r="C3192" s="162" t="s">
        <v>16928</v>
      </c>
      <c r="D3192" s="163">
        <v>7</v>
      </c>
      <c r="E3192" s="163">
        <v>1</v>
      </c>
      <c r="F3192" s="161" t="s">
        <v>16727</v>
      </c>
      <c r="G3192" s="161" t="s">
        <v>16748</v>
      </c>
      <c r="H3192" s="162"/>
      <c r="I3192" s="161" t="s">
        <v>12242</v>
      </c>
      <c r="J3192" s="162"/>
      <c r="K3192" s="162"/>
      <c r="L3192" s="162"/>
      <c r="M3192" s="164"/>
      <c r="N3192" s="180"/>
      <c r="O3192" s="181"/>
      <c r="P3192" s="175"/>
      <c r="Q3192" s="182"/>
      <c r="R3192" s="183"/>
      <c r="S3192" s="184"/>
      <c r="T3192" s="187" t="s">
        <v>799</v>
      </c>
      <c r="U3192" s="163">
        <v>10</v>
      </c>
      <c r="V3192" s="172" t="s">
        <v>16749</v>
      </c>
      <c r="W3192" s="162"/>
      <c r="X3192" s="162"/>
      <c r="Y3192" s="162"/>
      <c r="Z3192" s="162"/>
      <c r="AA3192" s="162"/>
      <c r="AB3192" s="162"/>
      <c r="AC3192" s="162"/>
      <c r="AD3192" s="162"/>
      <c r="AE3192" s="164"/>
      <c r="AF3192" s="180"/>
      <c r="AG3192" s="181"/>
      <c r="AH3192" s="175"/>
      <c r="AI3192" s="182"/>
      <c r="AJ3192" s="183"/>
      <c r="AK3192" s="184"/>
      <c r="AL3192" s="179"/>
      <c r="AM3192" s="162"/>
      <c r="AN3192" s="162"/>
      <c r="AO3192" s="1"/>
      <c r="AP3192" s="1"/>
      <c r="AQ3192" s="1"/>
    </row>
    <row r="3193" spans="1:43" ht="60.75" thickBot="1">
      <c r="A3193" s="161" t="s">
        <v>16725</v>
      </c>
      <c r="B3193" s="161" t="s">
        <v>16750</v>
      </c>
      <c r="C3193" s="162" t="s">
        <v>16928</v>
      </c>
      <c r="D3193" s="163">
        <v>8</v>
      </c>
      <c r="E3193" s="163">
        <v>1</v>
      </c>
      <c r="F3193" s="161" t="s">
        <v>16727</v>
      </c>
      <c r="G3193" s="161" t="s">
        <v>16751</v>
      </c>
      <c r="H3193" s="162"/>
      <c r="I3193" s="161" t="s">
        <v>12242</v>
      </c>
      <c r="J3193" s="162"/>
      <c r="K3193" s="162"/>
      <c r="L3193" s="172" t="s">
        <v>155</v>
      </c>
      <c r="M3193" s="164"/>
      <c r="N3193" s="180"/>
      <c r="O3193" s="181"/>
      <c r="P3193" s="175"/>
      <c r="Q3193" s="182"/>
      <c r="R3193" s="183"/>
      <c r="S3193" s="184"/>
      <c r="T3193" s="185">
        <v>8</v>
      </c>
      <c r="U3193" s="163">
        <v>10</v>
      </c>
      <c r="V3193" s="172" t="s">
        <v>16752</v>
      </c>
      <c r="W3193" s="162"/>
      <c r="X3193" s="162"/>
      <c r="Y3193" s="162"/>
      <c r="Z3193" s="162"/>
      <c r="AA3193" s="162"/>
      <c r="AB3193" s="162"/>
      <c r="AC3193" s="162"/>
      <c r="AD3193" s="162"/>
      <c r="AE3193" s="164"/>
      <c r="AF3193" s="180"/>
      <c r="AG3193" s="181"/>
      <c r="AH3193" s="175"/>
      <c r="AI3193" s="182"/>
      <c r="AJ3193" s="183"/>
      <c r="AK3193" s="184"/>
      <c r="AL3193" s="179"/>
      <c r="AM3193" s="162"/>
      <c r="AN3193" s="162"/>
      <c r="AO3193" s="1"/>
      <c r="AP3193" s="1"/>
      <c r="AQ3193" s="1"/>
    </row>
    <row r="3194" spans="1:43" ht="180.75" thickBot="1">
      <c r="A3194" s="161" t="s">
        <v>16725</v>
      </c>
      <c r="B3194" s="161" t="s">
        <v>16753</v>
      </c>
      <c r="C3194" s="162" t="s">
        <v>16929</v>
      </c>
      <c r="D3194" s="163">
        <v>1</v>
      </c>
      <c r="E3194" s="163">
        <v>1</v>
      </c>
      <c r="F3194" s="161" t="s">
        <v>16754</v>
      </c>
      <c r="G3194" s="161" t="s">
        <v>13287</v>
      </c>
      <c r="H3194" s="162"/>
      <c r="I3194" s="161" t="s">
        <v>768</v>
      </c>
      <c r="J3194" s="162"/>
      <c r="K3194" s="162"/>
      <c r="L3194" s="162"/>
      <c r="M3194" s="164"/>
      <c r="N3194" s="173" t="s">
        <v>9489</v>
      </c>
      <c r="O3194" s="181"/>
      <c r="P3194" s="175"/>
      <c r="Q3194" s="182"/>
      <c r="R3194" s="183"/>
      <c r="S3194" s="184"/>
      <c r="T3194" s="179"/>
      <c r="U3194" s="162"/>
      <c r="V3194" s="172" t="s">
        <v>16755</v>
      </c>
      <c r="W3194" s="162"/>
      <c r="X3194" s="162"/>
      <c r="Y3194" s="161" t="s">
        <v>13287</v>
      </c>
      <c r="Z3194" s="162"/>
      <c r="AA3194" s="161" t="s">
        <v>768</v>
      </c>
      <c r="AB3194" s="162"/>
      <c r="AC3194" s="162"/>
      <c r="AD3194" s="162"/>
      <c r="AE3194" s="164"/>
      <c r="AF3194" s="173" t="s">
        <v>9490</v>
      </c>
      <c r="AG3194" s="181"/>
      <c r="AH3194" s="175"/>
      <c r="AI3194" s="182"/>
      <c r="AJ3194" s="183"/>
      <c r="AK3194" s="184"/>
      <c r="AL3194" s="179"/>
      <c r="AM3194" s="162"/>
      <c r="AN3194" s="172" t="s">
        <v>16756</v>
      </c>
      <c r="AO3194" s="1"/>
      <c r="AP3194" s="1"/>
      <c r="AQ3194" s="1"/>
    </row>
    <row r="3195" spans="1:43" ht="60.75" thickBot="1">
      <c r="A3195" s="161" t="s">
        <v>16725</v>
      </c>
      <c r="B3195" s="161" t="s">
        <v>16757</v>
      </c>
      <c r="C3195" s="162" t="s">
        <v>16929</v>
      </c>
      <c r="D3195" s="163">
        <v>2</v>
      </c>
      <c r="E3195" s="163">
        <v>1</v>
      </c>
      <c r="F3195" s="161" t="s">
        <v>16754</v>
      </c>
      <c r="G3195" s="161" t="s">
        <v>16758</v>
      </c>
      <c r="H3195" s="161" t="s">
        <v>5571</v>
      </c>
      <c r="I3195" s="161" t="s">
        <v>94</v>
      </c>
      <c r="J3195" s="162"/>
      <c r="K3195" s="172" t="s">
        <v>604</v>
      </c>
      <c r="L3195" s="162"/>
      <c r="M3195" s="164"/>
      <c r="N3195" s="173">
        <v>45</v>
      </c>
      <c r="O3195" s="174">
        <v>4</v>
      </c>
      <c r="P3195" s="175"/>
      <c r="Q3195" s="176">
        <v>5</v>
      </c>
      <c r="R3195" s="177">
        <v>5</v>
      </c>
      <c r="S3195" s="178">
        <v>14</v>
      </c>
      <c r="T3195" s="179"/>
      <c r="U3195" s="163">
        <v>5</v>
      </c>
      <c r="V3195" s="172" t="s">
        <v>16759</v>
      </c>
      <c r="W3195" s="162"/>
      <c r="X3195" s="162"/>
      <c r="Y3195" s="162"/>
      <c r="Z3195" s="162"/>
      <c r="AA3195" s="162"/>
      <c r="AB3195" s="162"/>
      <c r="AC3195" s="162"/>
      <c r="AD3195" s="162"/>
      <c r="AE3195" s="164"/>
      <c r="AF3195" s="180"/>
      <c r="AG3195" s="181"/>
      <c r="AH3195" s="175"/>
      <c r="AI3195" s="182"/>
      <c r="AJ3195" s="183"/>
      <c r="AK3195" s="184"/>
      <c r="AL3195" s="179"/>
      <c r="AM3195" s="162"/>
      <c r="AN3195" s="162"/>
      <c r="AO3195" s="1"/>
      <c r="AP3195" s="1"/>
      <c r="AQ3195" s="1"/>
    </row>
    <row r="3196" spans="1:43" ht="48.75" thickBot="1">
      <c r="A3196" s="161" t="s">
        <v>16725</v>
      </c>
      <c r="B3196" s="161" t="s">
        <v>16760</v>
      </c>
      <c r="C3196" s="162" t="s">
        <v>16929</v>
      </c>
      <c r="D3196" s="163">
        <v>3</v>
      </c>
      <c r="E3196" s="163">
        <v>3</v>
      </c>
      <c r="F3196" s="161" t="s">
        <v>16754</v>
      </c>
      <c r="G3196" s="161" t="s">
        <v>16761</v>
      </c>
      <c r="H3196" s="162"/>
      <c r="I3196" s="161" t="s">
        <v>94</v>
      </c>
      <c r="J3196" s="162"/>
      <c r="K3196" s="172" t="s">
        <v>604</v>
      </c>
      <c r="L3196" s="172" t="s">
        <v>13309</v>
      </c>
      <c r="M3196" s="164"/>
      <c r="N3196" s="173">
        <v>26</v>
      </c>
      <c r="O3196" s="174">
        <v>2</v>
      </c>
      <c r="P3196" s="175"/>
      <c r="Q3196" s="176">
        <v>2</v>
      </c>
      <c r="R3196" s="177">
        <v>2</v>
      </c>
      <c r="S3196" s="178">
        <v>4</v>
      </c>
      <c r="T3196" s="179"/>
      <c r="U3196" s="162"/>
      <c r="V3196" s="172" t="s">
        <v>16762</v>
      </c>
      <c r="W3196" s="162"/>
      <c r="X3196" s="162"/>
      <c r="Y3196" s="162"/>
      <c r="Z3196" s="162"/>
      <c r="AA3196" s="162"/>
      <c r="AB3196" s="162"/>
      <c r="AC3196" s="162"/>
      <c r="AD3196" s="162"/>
      <c r="AE3196" s="164"/>
      <c r="AF3196" s="180"/>
      <c r="AG3196" s="181"/>
      <c r="AH3196" s="175"/>
      <c r="AI3196" s="182"/>
      <c r="AJ3196" s="183"/>
      <c r="AK3196" s="184"/>
      <c r="AL3196" s="179"/>
      <c r="AM3196" s="162"/>
      <c r="AN3196" s="162"/>
      <c r="AO3196" s="1"/>
      <c r="AP3196" s="1"/>
      <c r="AQ3196" s="1"/>
    </row>
    <row r="3197" spans="1:43" ht="48.75" thickBot="1">
      <c r="A3197" s="161" t="s">
        <v>16725</v>
      </c>
      <c r="B3197" s="161" t="s">
        <v>16763</v>
      </c>
      <c r="C3197" s="162" t="s">
        <v>16929</v>
      </c>
      <c r="D3197" s="163">
        <v>4</v>
      </c>
      <c r="E3197" s="163">
        <v>4</v>
      </c>
      <c r="F3197" s="161" t="s">
        <v>16754</v>
      </c>
      <c r="G3197" s="161" t="s">
        <v>13319</v>
      </c>
      <c r="H3197" s="162"/>
      <c r="I3197" s="161" t="s">
        <v>104</v>
      </c>
      <c r="J3197" s="162"/>
      <c r="K3197" s="172" t="s">
        <v>1106</v>
      </c>
      <c r="L3197" s="172" t="s">
        <v>13309</v>
      </c>
      <c r="M3197" s="164"/>
      <c r="N3197" s="180"/>
      <c r="O3197" s="174">
        <v>2</v>
      </c>
      <c r="P3197" s="175"/>
      <c r="Q3197" s="182"/>
      <c r="R3197" s="183"/>
      <c r="S3197" s="184"/>
      <c r="T3197" s="185">
        <v>3</v>
      </c>
      <c r="U3197" s="162"/>
      <c r="V3197" s="172" t="s">
        <v>16764</v>
      </c>
      <c r="W3197" s="162"/>
      <c r="X3197" s="162"/>
      <c r="Y3197" s="162"/>
      <c r="Z3197" s="162"/>
      <c r="AA3197" s="162"/>
      <c r="AB3197" s="162"/>
      <c r="AC3197" s="162"/>
      <c r="AD3197" s="162"/>
      <c r="AE3197" s="164"/>
      <c r="AF3197" s="180"/>
      <c r="AG3197" s="181"/>
      <c r="AH3197" s="175"/>
      <c r="AI3197" s="182"/>
      <c r="AJ3197" s="183"/>
      <c r="AK3197" s="184"/>
      <c r="AL3197" s="179"/>
      <c r="AM3197" s="162"/>
      <c r="AN3197" s="162"/>
      <c r="AO3197" s="1"/>
      <c r="AP3197" s="1"/>
      <c r="AQ3197" s="1"/>
    </row>
    <row r="3198" spans="1:43" ht="36.75" thickBot="1">
      <c r="A3198" s="161" t="s">
        <v>16725</v>
      </c>
      <c r="B3198" s="161" t="s">
        <v>16765</v>
      </c>
      <c r="C3198" s="162" t="s">
        <v>16929</v>
      </c>
      <c r="D3198" s="163">
        <v>5</v>
      </c>
      <c r="E3198" s="163">
        <v>2</v>
      </c>
      <c r="F3198" s="161" t="s">
        <v>16754</v>
      </c>
      <c r="G3198" s="161" t="s">
        <v>858</v>
      </c>
      <c r="H3198" s="162"/>
      <c r="I3198" s="161" t="s">
        <v>104</v>
      </c>
      <c r="J3198" s="162"/>
      <c r="K3198" s="172" t="s">
        <v>1106</v>
      </c>
      <c r="L3198" s="172" t="s">
        <v>16766</v>
      </c>
      <c r="M3198" s="164"/>
      <c r="N3198" s="180"/>
      <c r="O3198" s="174">
        <v>0</v>
      </c>
      <c r="P3198" s="175"/>
      <c r="Q3198" s="182"/>
      <c r="R3198" s="183"/>
      <c r="S3198" s="184"/>
      <c r="T3198" s="187" t="s">
        <v>113</v>
      </c>
      <c r="U3198" s="162"/>
      <c r="V3198" s="172" t="s">
        <v>16767</v>
      </c>
      <c r="W3198" s="162"/>
      <c r="X3198" s="162"/>
      <c r="Y3198" s="162"/>
      <c r="Z3198" s="162"/>
      <c r="AA3198" s="162"/>
      <c r="AB3198" s="162"/>
      <c r="AC3198" s="162"/>
      <c r="AD3198" s="162"/>
      <c r="AE3198" s="164"/>
      <c r="AF3198" s="180"/>
      <c r="AG3198" s="181"/>
      <c r="AH3198" s="175"/>
      <c r="AI3198" s="182"/>
      <c r="AJ3198" s="183"/>
      <c r="AK3198" s="184"/>
      <c r="AL3198" s="179"/>
      <c r="AM3198" s="162"/>
      <c r="AN3198" s="162"/>
      <c r="AO3198" s="1"/>
      <c r="AP3198" s="1"/>
      <c r="AQ3198" s="1"/>
    </row>
    <row r="3199" spans="1:43" ht="48.75" thickBot="1">
      <c r="A3199" s="161" t="s">
        <v>16725</v>
      </c>
      <c r="B3199" s="161" t="s">
        <v>16768</v>
      </c>
      <c r="C3199" s="162" t="s">
        <v>16929</v>
      </c>
      <c r="D3199" s="163">
        <v>6</v>
      </c>
      <c r="E3199" s="163">
        <v>3</v>
      </c>
      <c r="F3199" s="161" t="s">
        <v>16754</v>
      </c>
      <c r="G3199" s="161" t="s">
        <v>16769</v>
      </c>
      <c r="H3199" s="162"/>
      <c r="I3199" s="161" t="s">
        <v>82</v>
      </c>
      <c r="J3199" s="162"/>
      <c r="K3199" s="162"/>
      <c r="L3199" s="172" t="s">
        <v>155</v>
      </c>
      <c r="M3199" s="164"/>
      <c r="N3199" s="180"/>
      <c r="O3199" s="181"/>
      <c r="P3199" s="175"/>
      <c r="Q3199" s="182"/>
      <c r="R3199" s="183"/>
      <c r="S3199" s="184"/>
      <c r="T3199" s="179"/>
      <c r="U3199" s="162"/>
      <c r="V3199" s="172" t="s">
        <v>16770</v>
      </c>
      <c r="W3199" s="162"/>
      <c r="X3199" s="162"/>
      <c r="Y3199" s="162"/>
      <c r="Z3199" s="162"/>
      <c r="AA3199" s="162"/>
      <c r="AB3199" s="162"/>
      <c r="AC3199" s="162"/>
      <c r="AD3199" s="162"/>
      <c r="AE3199" s="164"/>
      <c r="AF3199" s="180"/>
      <c r="AG3199" s="181"/>
      <c r="AH3199" s="175"/>
      <c r="AI3199" s="182"/>
      <c r="AJ3199" s="183"/>
      <c r="AK3199" s="184"/>
      <c r="AL3199" s="179"/>
      <c r="AM3199" s="162"/>
      <c r="AN3199" s="162"/>
      <c r="AO3199" s="1"/>
      <c r="AP3199" s="1"/>
      <c r="AQ3199" s="1"/>
    </row>
    <row r="3200" spans="1:43" ht="36.75" thickBot="1">
      <c r="A3200" s="161" t="s">
        <v>16725</v>
      </c>
      <c r="B3200" s="161" t="s">
        <v>16771</v>
      </c>
      <c r="C3200" s="162" t="s">
        <v>16929</v>
      </c>
      <c r="D3200" s="163">
        <v>7</v>
      </c>
      <c r="E3200" s="163">
        <v>2</v>
      </c>
      <c r="F3200" s="161" t="s">
        <v>16754</v>
      </c>
      <c r="G3200" s="161" t="s">
        <v>9557</v>
      </c>
      <c r="H3200" s="162"/>
      <c r="I3200" s="161" t="s">
        <v>82</v>
      </c>
      <c r="J3200" s="162"/>
      <c r="K3200" s="162"/>
      <c r="L3200" s="162"/>
      <c r="M3200" s="164"/>
      <c r="N3200" s="180"/>
      <c r="O3200" s="181"/>
      <c r="P3200" s="175"/>
      <c r="Q3200" s="182"/>
      <c r="R3200" s="183"/>
      <c r="S3200" s="184"/>
      <c r="T3200" s="179"/>
      <c r="U3200" s="162"/>
      <c r="V3200" s="172" t="s">
        <v>16772</v>
      </c>
      <c r="W3200" s="172" t="s">
        <v>16773</v>
      </c>
      <c r="X3200" s="162"/>
      <c r="Y3200" s="162"/>
      <c r="Z3200" s="162"/>
      <c r="AA3200" s="162"/>
      <c r="AB3200" s="162"/>
      <c r="AC3200" s="162"/>
      <c r="AD3200" s="162"/>
      <c r="AE3200" s="164"/>
      <c r="AF3200" s="180"/>
      <c r="AG3200" s="181"/>
      <c r="AH3200" s="175"/>
      <c r="AI3200" s="182"/>
      <c r="AJ3200" s="183"/>
      <c r="AK3200" s="184"/>
      <c r="AL3200" s="179"/>
      <c r="AM3200" s="162"/>
      <c r="AN3200" s="162"/>
      <c r="AO3200" s="1"/>
      <c r="AP3200" s="1"/>
      <c r="AQ3200" s="1"/>
    </row>
    <row r="3201" spans="1:43" ht="84.75" thickBot="1">
      <c r="A3201" s="161" t="s">
        <v>16725</v>
      </c>
      <c r="B3201" s="161" t="s">
        <v>16774</v>
      </c>
      <c r="C3201" s="162" t="s">
        <v>16929</v>
      </c>
      <c r="D3201" s="163">
        <v>8</v>
      </c>
      <c r="E3201" s="163">
        <v>1</v>
      </c>
      <c r="F3201" s="161" t="s">
        <v>16754</v>
      </c>
      <c r="G3201" s="161" t="s">
        <v>16775</v>
      </c>
      <c r="H3201" s="162"/>
      <c r="I3201" s="161" t="s">
        <v>12242</v>
      </c>
      <c r="J3201" s="162"/>
      <c r="K3201" s="172" t="s">
        <v>16776</v>
      </c>
      <c r="L3201" s="162"/>
      <c r="M3201" s="164"/>
      <c r="N3201" s="180"/>
      <c r="O3201" s="181"/>
      <c r="P3201" s="175"/>
      <c r="Q3201" s="182"/>
      <c r="R3201" s="183"/>
      <c r="S3201" s="184"/>
      <c r="T3201" s="185">
        <v>9</v>
      </c>
      <c r="U3201" s="163">
        <v>10</v>
      </c>
      <c r="V3201" s="172" t="s">
        <v>16777</v>
      </c>
      <c r="W3201" s="162"/>
      <c r="X3201" s="162"/>
      <c r="Y3201" s="162"/>
      <c r="Z3201" s="162"/>
      <c r="AA3201" s="162"/>
      <c r="AB3201" s="162"/>
      <c r="AC3201" s="162"/>
      <c r="AD3201" s="162"/>
      <c r="AE3201" s="164"/>
      <c r="AF3201" s="180"/>
      <c r="AG3201" s="181"/>
      <c r="AH3201" s="175"/>
      <c r="AI3201" s="182"/>
      <c r="AJ3201" s="183"/>
      <c r="AK3201" s="184"/>
      <c r="AL3201" s="179"/>
      <c r="AM3201" s="162"/>
      <c r="AN3201" s="162"/>
      <c r="AO3201" s="1"/>
      <c r="AP3201" s="1"/>
      <c r="AQ3201" s="1"/>
    </row>
    <row r="3202" spans="1:43" ht="36.75" thickBot="1">
      <c r="A3202" s="161" t="s">
        <v>16725</v>
      </c>
      <c r="B3202" s="161" t="s">
        <v>16778</v>
      </c>
      <c r="C3202" s="162" t="s">
        <v>16929</v>
      </c>
      <c r="D3202" s="163">
        <v>9</v>
      </c>
      <c r="E3202" s="163">
        <v>3</v>
      </c>
      <c r="F3202" s="161" t="s">
        <v>16754</v>
      </c>
      <c r="G3202" s="161" t="s">
        <v>16779</v>
      </c>
      <c r="H3202" s="162"/>
      <c r="I3202" s="161" t="s">
        <v>94</v>
      </c>
      <c r="J3202" s="162"/>
      <c r="K3202" s="172" t="s">
        <v>938</v>
      </c>
      <c r="L3202" s="162"/>
      <c r="M3202" s="164"/>
      <c r="N3202" s="173">
        <v>35</v>
      </c>
      <c r="O3202" s="174">
        <v>3</v>
      </c>
      <c r="P3202" s="175"/>
      <c r="Q3202" s="176">
        <v>4</v>
      </c>
      <c r="R3202" s="177">
        <v>3</v>
      </c>
      <c r="S3202" s="178">
        <v>5</v>
      </c>
      <c r="T3202" s="179"/>
      <c r="U3202" s="162"/>
      <c r="V3202" s="172" t="s">
        <v>16780</v>
      </c>
      <c r="W3202" s="172" t="s">
        <v>16781</v>
      </c>
      <c r="X3202" s="162"/>
      <c r="Y3202" s="162"/>
      <c r="Z3202" s="162"/>
      <c r="AA3202" s="162"/>
      <c r="AB3202" s="162"/>
      <c r="AC3202" s="162"/>
      <c r="AD3202" s="162"/>
      <c r="AE3202" s="164"/>
      <c r="AF3202" s="180"/>
      <c r="AG3202" s="181"/>
      <c r="AH3202" s="175"/>
      <c r="AI3202" s="182"/>
      <c r="AJ3202" s="183"/>
      <c r="AK3202" s="184"/>
      <c r="AL3202" s="179"/>
      <c r="AM3202" s="162"/>
      <c r="AN3202" s="162"/>
      <c r="AO3202" s="1"/>
      <c r="AP3202" s="1"/>
      <c r="AQ3202" s="1"/>
    </row>
    <row r="3203" spans="1:43" ht="192.75" thickBot="1">
      <c r="A3203" s="161" t="s">
        <v>16725</v>
      </c>
      <c r="B3203" s="188" t="s">
        <v>16782</v>
      </c>
      <c r="C3203" s="162" t="s">
        <v>16930</v>
      </c>
      <c r="D3203" s="163">
        <v>1</v>
      </c>
      <c r="E3203" s="163">
        <v>1</v>
      </c>
      <c r="F3203" s="161" t="s">
        <v>16783</v>
      </c>
      <c r="G3203" s="161" t="s">
        <v>13789</v>
      </c>
      <c r="H3203" s="162"/>
      <c r="I3203" s="161" t="s">
        <v>768</v>
      </c>
      <c r="J3203" s="162"/>
      <c r="K3203" s="162"/>
      <c r="L3203" s="162"/>
      <c r="M3203" s="164"/>
      <c r="N3203" s="173" t="s">
        <v>9489</v>
      </c>
      <c r="O3203" s="181"/>
      <c r="P3203" s="175"/>
      <c r="Q3203" s="182"/>
      <c r="R3203" s="183"/>
      <c r="S3203" s="184"/>
      <c r="T3203" s="179"/>
      <c r="U3203" s="162"/>
      <c r="V3203" s="172" t="s">
        <v>16784</v>
      </c>
      <c r="W3203" s="162"/>
      <c r="X3203" s="162"/>
      <c r="Y3203" s="161" t="s">
        <v>13789</v>
      </c>
      <c r="Z3203" s="162"/>
      <c r="AA3203" s="161" t="s">
        <v>768</v>
      </c>
      <c r="AB3203" s="162"/>
      <c r="AC3203" s="162"/>
      <c r="AD3203" s="162"/>
      <c r="AE3203" s="164"/>
      <c r="AF3203" s="173" t="s">
        <v>9490</v>
      </c>
      <c r="AG3203" s="181"/>
      <c r="AH3203" s="175"/>
      <c r="AI3203" s="182"/>
      <c r="AJ3203" s="183"/>
      <c r="AK3203" s="184"/>
      <c r="AL3203" s="179"/>
      <c r="AM3203" s="162"/>
      <c r="AN3203" s="172" t="s">
        <v>16785</v>
      </c>
      <c r="AO3203" s="1"/>
      <c r="AP3203" s="1"/>
      <c r="AQ3203" s="1"/>
    </row>
    <row r="3204" spans="1:43" ht="96.75" thickBot="1">
      <c r="A3204" s="161" t="s">
        <v>16725</v>
      </c>
      <c r="B3204" s="161" t="s">
        <v>16786</v>
      </c>
      <c r="C3204" s="162" t="s">
        <v>16930</v>
      </c>
      <c r="D3204" s="163">
        <v>2</v>
      </c>
      <c r="E3204" s="163">
        <v>1</v>
      </c>
      <c r="F3204" s="161" t="s">
        <v>16783</v>
      </c>
      <c r="G3204" s="161" t="s">
        <v>13796</v>
      </c>
      <c r="H3204" s="162"/>
      <c r="I3204" s="161" t="s">
        <v>125</v>
      </c>
      <c r="J3204" s="162"/>
      <c r="K3204" s="162"/>
      <c r="L3204" s="162"/>
      <c r="M3204" s="164"/>
      <c r="N3204" s="180"/>
      <c r="O3204" s="181"/>
      <c r="P3204" s="175"/>
      <c r="Q3204" s="182"/>
      <c r="R3204" s="183"/>
      <c r="S3204" s="184"/>
      <c r="T3204" s="179"/>
      <c r="U3204" s="162"/>
      <c r="V3204" s="172" t="s">
        <v>16787</v>
      </c>
      <c r="W3204" s="162"/>
      <c r="X3204" s="162"/>
      <c r="Y3204" s="161" t="s">
        <v>125</v>
      </c>
      <c r="Z3204" s="162"/>
      <c r="AA3204" s="162"/>
      <c r="AB3204" s="162"/>
      <c r="AC3204" s="162"/>
      <c r="AD3204" s="162"/>
      <c r="AE3204" s="164"/>
      <c r="AF3204" s="180"/>
      <c r="AG3204" s="181"/>
      <c r="AH3204" s="175"/>
      <c r="AI3204" s="182"/>
      <c r="AJ3204" s="183"/>
      <c r="AK3204" s="184"/>
      <c r="AL3204" s="185">
        <v>10</v>
      </c>
      <c r="AM3204" s="162"/>
      <c r="AN3204" s="172" t="s">
        <v>16788</v>
      </c>
      <c r="AO3204" s="1"/>
      <c r="AP3204" s="1"/>
      <c r="AQ3204" s="1"/>
    </row>
    <row r="3205" spans="1:43" ht="48.75" thickBot="1">
      <c r="A3205" s="161" t="s">
        <v>16725</v>
      </c>
      <c r="B3205" s="161" t="s">
        <v>16789</v>
      </c>
      <c r="C3205" s="162" t="s">
        <v>16930</v>
      </c>
      <c r="D3205" s="163">
        <v>3</v>
      </c>
      <c r="E3205" s="163">
        <v>2</v>
      </c>
      <c r="F3205" s="161" t="s">
        <v>16783</v>
      </c>
      <c r="G3205" s="161" t="s">
        <v>16790</v>
      </c>
      <c r="H3205" s="162"/>
      <c r="I3205" s="161" t="s">
        <v>94</v>
      </c>
      <c r="J3205" s="162"/>
      <c r="K3205" s="172" t="s">
        <v>95</v>
      </c>
      <c r="L3205" s="162"/>
      <c r="M3205" s="164"/>
      <c r="N3205" s="173">
        <v>38</v>
      </c>
      <c r="O3205" s="174">
        <v>3</v>
      </c>
      <c r="P3205" s="175"/>
      <c r="Q3205" s="176">
        <v>4</v>
      </c>
      <c r="R3205" s="177">
        <v>3</v>
      </c>
      <c r="S3205" s="178">
        <v>5</v>
      </c>
      <c r="T3205" s="179"/>
      <c r="U3205" s="162"/>
      <c r="V3205" s="172" t="s">
        <v>16791</v>
      </c>
      <c r="W3205" s="162"/>
      <c r="X3205" s="162"/>
      <c r="Y3205" s="162"/>
      <c r="Z3205" s="162"/>
      <c r="AA3205" s="162"/>
      <c r="AB3205" s="162"/>
      <c r="AC3205" s="162"/>
      <c r="AD3205" s="162"/>
      <c r="AE3205" s="164"/>
      <c r="AF3205" s="180"/>
      <c r="AG3205" s="181"/>
      <c r="AH3205" s="175"/>
      <c r="AI3205" s="182"/>
      <c r="AJ3205" s="183"/>
      <c r="AK3205" s="184"/>
      <c r="AL3205" s="179"/>
      <c r="AM3205" s="162"/>
      <c r="AN3205" s="162"/>
      <c r="AO3205" s="1"/>
      <c r="AP3205" s="1"/>
      <c r="AQ3205" s="1"/>
    </row>
    <row r="3206" spans="1:43" ht="48.75" thickBot="1">
      <c r="A3206" s="161" t="s">
        <v>16725</v>
      </c>
      <c r="B3206" s="161" t="s">
        <v>16792</v>
      </c>
      <c r="C3206" s="162" t="s">
        <v>16930</v>
      </c>
      <c r="D3206" s="163">
        <v>4</v>
      </c>
      <c r="E3206" s="163">
        <v>2</v>
      </c>
      <c r="F3206" s="161" t="s">
        <v>16783</v>
      </c>
      <c r="G3206" s="161" t="s">
        <v>16793</v>
      </c>
      <c r="H3206" s="162"/>
      <c r="I3206" s="161" t="s">
        <v>94</v>
      </c>
      <c r="J3206" s="162"/>
      <c r="K3206" s="172" t="s">
        <v>287</v>
      </c>
      <c r="L3206" s="162"/>
      <c r="M3206" s="164"/>
      <c r="N3206" s="173">
        <v>42</v>
      </c>
      <c r="O3206" s="174">
        <v>1</v>
      </c>
      <c r="P3206" s="175"/>
      <c r="Q3206" s="176">
        <v>7</v>
      </c>
      <c r="R3206" s="177">
        <v>2</v>
      </c>
      <c r="S3206" s="178">
        <v>14</v>
      </c>
      <c r="T3206" s="179"/>
      <c r="U3206" s="162"/>
      <c r="V3206" s="172" t="s">
        <v>16794</v>
      </c>
      <c r="W3206" s="162"/>
      <c r="X3206" s="162"/>
      <c r="Y3206" s="162"/>
      <c r="Z3206" s="162"/>
      <c r="AA3206" s="162"/>
      <c r="AB3206" s="162"/>
      <c r="AC3206" s="162"/>
      <c r="AD3206" s="162"/>
      <c r="AE3206" s="164"/>
      <c r="AF3206" s="180"/>
      <c r="AG3206" s="181"/>
      <c r="AH3206" s="175"/>
      <c r="AI3206" s="182"/>
      <c r="AJ3206" s="183"/>
      <c r="AK3206" s="184"/>
      <c r="AL3206" s="179"/>
      <c r="AM3206" s="162"/>
      <c r="AN3206" s="162"/>
      <c r="AO3206" s="1"/>
      <c r="AP3206" s="1"/>
      <c r="AQ3206" s="1"/>
    </row>
    <row r="3207" spans="1:43" ht="60.75" thickBot="1">
      <c r="A3207" s="161" t="s">
        <v>16725</v>
      </c>
      <c r="B3207" s="161" t="s">
        <v>16795</v>
      </c>
      <c r="C3207" s="162" t="s">
        <v>16930</v>
      </c>
      <c r="D3207" s="163">
        <v>5</v>
      </c>
      <c r="E3207" s="163">
        <v>2</v>
      </c>
      <c r="F3207" s="161" t="s">
        <v>16783</v>
      </c>
      <c r="G3207" s="161" t="s">
        <v>16796</v>
      </c>
      <c r="H3207" s="162"/>
      <c r="I3207" s="161" t="s">
        <v>94</v>
      </c>
      <c r="J3207" s="162"/>
      <c r="K3207" s="172" t="s">
        <v>582</v>
      </c>
      <c r="L3207" s="162"/>
      <c r="M3207" s="164"/>
      <c r="N3207" s="173">
        <v>14</v>
      </c>
      <c r="O3207" s="174">
        <v>2</v>
      </c>
      <c r="P3207" s="175"/>
      <c r="Q3207" s="176">
        <v>3</v>
      </c>
      <c r="R3207" s="177">
        <v>3</v>
      </c>
      <c r="S3207" s="178">
        <v>3</v>
      </c>
      <c r="T3207" s="179"/>
      <c r="U3207" s="162"/>
      <c r="V3207" s="172" t="s">
        <v>16797</v>
      </c>
      <c r="W3207" s="162"/>
      <c r="X3207" s="162"/>
      <c r="Y3207" s="162"/>
      <c r="Z3207" s="162"/>
      <c r="AA3207" s="162"/>
      <c r="AB3207" s="162"/>
      <c r="AC3207" s="162"/>
      <c r="AD3207" s="162"/>
      <c r="AE3207" s="164"/>
      <c r="AF3207" s="180"/>
      <c r="AG3207" s="181"/>
      <c r="AH3207" s="175"/>
      <c r="AI3207" s="182"/>
      <c r="AJ3207" s="183"/>
      <c r="AK3207" s="184"/>
      <c r="AL3207" s="179"/>
      <c r="AM3207" s="162"/>
      <c r="AN3207" s="162"/>
      <c r="AO3207" s="1"/>
      <c r="AP3207" s="1"/>
      <c r="AQ3207" s="1"/>
    </row>
    <row r="3208" spans="1:43" ht="36.75" thickBot="1">
      <c r="A3208" s="161" t="s">
        <v>16725</v>
      </c>
      <c r="B3208" s="161" t="s">
        <v>16798</v>
      </c>
      <c r="C3208" s="162" t="s">
        <v>16930</v>
      </c>
      <c r="D3208" s="163">
        <v>6</v>
      </c>
      <c r="E3208" s="163">
        <v>2</v>
      </c>
      <c r="F3208" s="161" t="s">
        <v>16783</v>
      </c>
      <c r="G3208" s="161" t="s">
        <v>16799</v>
      </c>
      <c r="H3208" s="162"/>
      <c r="I3208" s="161" t="s">
        <v>104</v>
      </c>
      <c r="J3208" s="162"/>
      <c r="K3208" s="172" t="s">
        <v>13815</v>
      </c>
      <c r="L3208" s="162"/>
      <c r="M3208" s="164"/>
      <c r="N3208" s="180"/>
      <c r="O3208" s="174">
        <v>2</v>
      </c>
      <c r="P3208" s="175"/>
      <c r="Q3208" s="182"/>
      <c r="R3208" s="183"/>
      <c r="S3208" s="184"/>
      <c r="T3208" s="185">
        <v>2</v>
      </c>
      <c r="U3208" s="162"/>
      <c r="V3208" s="172" t="s">
        <v>16800</v>
      </c>
      <c r="W3208" s="172" t="s">
        <v>16801</v>
      </c>
      <c r="X3208" s="162"/>
      <c r="Y3208" s="162"/>
      <c r="Z3208" s="162"/>
      <c r="AA3208" s="162"/>
      <c r="AB3208" s="162"/>
      <c r="AC3208" s="162"/>
      <c r="AD3208" s="162"/>
      <c r="AE3208" s="164"/>
      <c r="AF3208" s="180"/>
      <c r="AG3208" s="181"/>
      <c r="AH3208" s="175"/>
      <c r="AI3208" s="182"/>
      <c r="AJ3208" s="183"/>
      <c r="AK3208" s="184"/>
      <c r="AL3208" s="179"/>
      <c r="AM3208" s="162"/>
      <c r="AN3208" s="162"/>
      <c r="AO3208" s="1"/>
      <c r="AP3208" s="1"/>
      <c r="AQ3208" s="1"/>
    </row>
    <row r="3209" spans="1:43" ht="36.75" thickBot="1">
      <c r="A3209" s="161" t="s">
        <v>16725</v>
      </c>
      <c r="B3209" s="161" t="s">
        <v>16802</v>
      </c>
      <c r="C3209" s="162" t="s">
        <v>16930</v>
      </c>
      <c r="D3209" s="163">
        <v>7</v>
      </c>
      <c r="E3209" s="163">
        <v>2</v>
      </c>
      <c r="F3209" s="161" t="s">
        <v>16783</v>
      </c>
      <c r="G3209" s="161" t="s">
        <v>16803</v>
      </c>
      <c r="H3209" s="162"/>
      <c r="I3209" s="161" t="s">
        <v>104</v>
      </c>
      <c r="J3209" s="162"/>
      <c r="K3209" s="172" t="s">
        <v>13815</v>
      </c>
      <c r="L3209" s="162"/>
      <c r="M3209" s="164"/>
      <c r="N3209" s="180"/>
      <c r="O3209" s="174">
        <v>3</v>
      </c>
      <c r="P3209" s="175"/>
      <c r="Q3209" s="182"/>
      <c r="R3209" s="183"/>
      <c r="S3209" s="184"/>
      <c r="T3209" s="185">
        <v>4</v>
      </c>
      <c r="U3209" s="162"/>
      <c r="V3209" s="172" t="s">
        <v>16804</v>
      </c>
      <c r="W3209" s="172" t="s">
        <v>16805</v>
      </c>
      <c r="X3209" s="162"/>
      <c r="Y3209" s="162"/>
      <c r="Z3209" s="162"/>
      <c r="AA3209" s="162"/>
      <c r="AB3209" s="162"/>
      <c r="AC3209" s="162"/>
      <c r="AD3209" s="162"/>
      <c r="AE3209" s="164"/>
      <c r="AF3209" s="180"/>
      <c r="AG3209" s="181"/>
      <c r="AH3209" s="175"/>
      <c r="AI3209" s="182"/>
      <c r="AJ3209" s="183"/>
      <c r="AK3209" s="184"/>
      <c r="AL3209" s="179"/>
      <c r="AM3209" s="162"/>
      <c r="AN3209" s="162"/>
      <c r="AO3209" s="1"/>
      <c r="AP3209" s="1"/>
      <c r="AQ3209" s="1"/>
    </row>
    <row r="3210" spans="1:43" ht="36.75" thickBot="1">
      <c r="A3210" s="161" t="s">
        <v>16725</v>
      </c>
      <c r="B3210" s="161" t="s">
        <v>16806</v>
      </c>
      <c r="C3210" s="162" t="s">
        <v>16930</v>
      </c>
      <c r="D3210" s="163">
        <v>8</v>
      </c>
      <c r="E3210" s="163">
        <v>3</v>
      </c>
      <c r="F3210" s="161" t="s">
        <v>16783</v>
      </c>
      <c r="G3210" s="161" t="s">
        <v>16807</v>
      </c>
      <c r="H3210" s="162"/>
      <c r="I3210" s="161" t="s">
        <v>82</v>
      </c>
      <c r="J3210" s="162"/>
      <c r="K3210" s="172" t="s">
        <v>10767</v>
      </c>
      <c r="L3210" s="162"/>
      <c r="M3210" s="164"/>
      <c r="N3210" s="180"/>
      <c r="O3210" s="181"/>
      <c r="P3210" s="175"/>
      <c r="Q3210" s="182"/>
      <c r="R3210" s="183"/>
      <c r="S3210" s="184"/>
      <c r="T3210" s="179"/>
      <c r="U3210" s="162"/>
      <c r="V3210" s="172" t="s">
        <v>16808</v>
      </c>
      <c r="W3210" s="172" t="s">
        <v>16809</v>
      </c>
      <c r="X3210" s="162"/>
      <c r="Y3210" s="162"/>
      <c r="Z3210" s="162"/>
      <c r="AA3210" s="162"/>
      <c r="AB3210" s="162"/>
      <c r="AC3210" s="162"/>
      <c r="AD3210" s="162"/>
      <c r="AE3210" s="164"/>
      <c r="AF3210" s="180"/>
      <c r="AG3210" s="181"/>
      <c r="AH3210" s="175"/>
      <c r="AI3210" s="182"/>
      <c r="AJ3210" s="183"/>
      <c r="AK3210" s="184"/>
      <c r="AL3210" s="179"/>
      <c r="AM3210" s="162"/>
      <c r="AN3210" s="162"/>
      <c r="AO3210" s="1"/>
      <c r="AP3210" s="1"/>
      <c r="AQ3210" s="1"/>
    </row>
    <row r="3211" spans="1:43" ht="36.75" thickBot="1">
      <c r="A3211" s="161" t="s">
        <v>16725</v>
      </c>
      <c r="B3211" s="161" t="s">
        <v>16810</v>
      </c>
      <c r="C3211" s="162" t="s">
        <v>16930</v>
      </c>
      <c r="D3211" s="163">
        <v>9</v>
      </c>
      <c r="E3211" s="163">
        <v>3</v>
      </c>
      <c r="F3211" s="161" t="s">
        <v>16783</v>
      </c>
      <c r="G3211" s="161" t="s">
        <v>16811</v>
      </c>
      <c r="H3211" s="162"/>
      <c r="I3211" s="161" t="s">
        <v>82</v>
      </c>
      <c r="J3211" s="162"/>
      <c r="K3211" s="162"/>
      <c r="L3211" s="172" t="s">
        <v>155</v>
      </c>
      <c r="M3211" s="164"/>
      <c r="N3211" s="180"/>
      <c r="O3211" s="181"/>
      <c r="P3211" s="175"/>
      <c r="Q3211" s="182"/>
      <c r="R3211" s="183"/>
      <c r="S3211" s="184"/>
      <c r="T3211" s="179"/>
      <c r="U3211" s="162"/>
      <c r="V3211" s="172" t="s">
        <v>16812</v>
      </c>
      <c r="W3211" s="162"/>
      <c r="X3211" s="162"/>
      <c r="Y3211" s="162"/>
      <c r="Z3211" s="162"/>
      <c r="AA3211" s="162"/>
      <c r="AB3211" s="162"/>
      <c r="AC3211" s="162"/>
      <c r="AD3211" s="162"/>
      <c r="AE3211" s="164"/>
      <c r="AF3211" s="180"/>
      <c r="AG3211" s="181"/>
      <c r="AH3211" s="175"/>
      <c r="AI3211" s="182"/>
      <c r="AJ3211" s="183"/>
      <c r="AK3211" s="184"/>
      <c r="AL3211" s="179"/>
      <c r="AM3211" s="162"/>
      <c r="AN3211" s="162"/>
      <c r="AO3211" s="1"/>
      <c r="AP3211" s="1"/>
      <c r="AQ3211" s="1"/>
    </row>
    <row r="3212" spans="1:43" ht="48.75" thickBot="1">
      <c r="A3212" s="161" t="s">
        <v>16725</v>
      </c>
      <c r="B3212" s="161" t="s">
        <v>16813</v>
      </c>
      <c r="C3212" s="162" t="s">
        <v>16930</v>
      </c>
      <c r="D3212" s="163">
        <v>10</v>
      </c>
      <c r="E3212" s="163">
        <v>1</v>
      </c>
      <c r="F3212" s="161" t="s">
        <v>16783</v>
      </c>
      <c r="G3212" s="161" t="s">
        <v>16814</v>
      </c>
      <c r="H3212" s="162"/>
      <c r="I3212" s="161" t="s">
        <v>12242</v>
      </c>
      <c r="J3212" s="162"/>
      <c r="K3212" s="162"/>
      <c r="L3212" s="172" t="s">
        <v>155</v>
      </c>
      <c r="M3212" s="164"/>
      <c r="N3212" s="180"/>
      <c r="O3212" s="181"/>
      <c r="P3212" s="175"/>
      <c r="Q3212" s="182"/>
      <c r="R3212" s="183"/>
      <c r="S3212" s="184"/>
      <c r="T3212" s="185">
        <v>7</v>
      </c>
      <c r="U3212" s="163">
        <v>10</v>
      </c>
      <c r="V3212" s="172" t="s">
        <v>16815</v>
      </c>
      <c r="W3212" s="162"/>
      <c r="X3212" s="162"/>
      <c r="Y3212" s="162"/>
      <c r="Z3212" s="162"/>
      <c r="AA3212" s="162"/>
      <c r="AB3212" s="162"/>
      <c r="AC3212" s="162"/>
      <c r="AD3212" s="162"/>
      <c r="AE3212" s="164"/>
      <c r="AF3212" s="180"/>
      <c r="AG3212" s="181"/>
      <c r="AH3212" s="175"/>
      <c r="AI3212" s="182"/>
      <c r="AJ3212" s="183"/>
      <c r="AK3212" s="184"/>
      <c r="AL3212" s="179"/>
      <c r="AM3212" s="162"/>
      <c r="AN3212" s="162"/>
      <c r="AO3212" s="1"/>
      <c r="AP3212" s="1"/>
      <c r="AQ3212" s="1"/>
    </row>
    <row r="3213" spans="1:43" ht="72.75" thickBot="1">
      <c r="A3213" s="161" t="s">
        <v>16725</v>
      </c>
      <c r="B3213" s="161" t="s">
        <v>16816</v>
      </c>
      <c r="C3213" s="162" t="s">
        <v>16930</v>
      </c>
      <c r="D3213" s="163">
        <v>11</v>
      </c>
      <c r="E3213" s="163">
        <v>1</v>
      </c>
      <c r="F3213" s="161" t="s">
        <v>16783</v>
      </c>
      <c r="G3213" s="161" t="s">
        <v>16817</v>
      </c>
      <c r="H3213" s="162"/>
      <c r="I3213" s="161" t="s">
        <v>12242</v>
      </c>
      <c r="J3213" s="162"/>
      <c r="K3213" s="162"/>
      <c r="L3213" s="162"/>
      <c r="M3213" s="164"/>
      <c r="N3213" s="180"/>
      <c r="O3213" s="181"/>
      <c r="P3213" s="175"/>
      <c r="Q3213" s="182"/>
      <c r="R3213" s="183"/>
      <c r="S3213" s="184"/>
      <c r="T3213" s="185">
        <v>15</v>
      </c>
      <c r="U3213" s="163">
        <v>10</v>
      </c>
      <c r="V3213" s="172" t="s">
        <v>16818</v>
      </c>
      <c r="W3213" s="162"/>
      <c r="X3213" s="162"/>
      <c r="Y3213" s="162"/>
      <c r="Z3213" s="162"/>
      <c r="AA3213" s="162"/>
      <c r="AB3213" s="162"/>
      <c r="AC3213" s="162"/>
      <c r="AD3213" s="162"/>
      <c r="AE3213" s="164"/>
      <c r="AF3213" s="180"/>
      <c r="AG3213" s="181"/>
      <c r="AH3213" s="175"/>
      <c r="AI3213" s="182"/>
      <c r="AJ3213" s="183"/>
      <c r="AK3213" s="184"/>
      <c r="AL3213" s="179"/>
      <c r="AM3213" s="162"/>
      <c r="AN3213" s="162"/>
      <c r="AO3213" s="1"/>
      <c r="AP3213" s="1"/>
      <c r="AQ3213" s="1"/>
    </row>
    <row r="3214" spans="1:43" ht="180.75" thickBot="1">
      <c r="A3214" s="161" t="s">
        <v>16725</v>
      </c>
      <c r="B3214" s="161" t="s">
        <v>16819</v>
      </c>
      <c r="C3214" s="162" t="s">
        <v>16931</v>
      </c>
      <c r="D3214" s="163">
        <v>1</v>
      </c>
      <c r="E3214" s="163">
        <v>1</v>
      </c>
      <c r="F3214" s="161" t="s">
        <v>16820</v>
      </c>
      <c r="G3214" s="161" t="s">
        <v>13791</v>
      </c>
      <c r="H3214" s="162"/>
      <c r="I3214" s="161" t="s">
        <v>768</v>
      </c>
      <c r="J3214" s="162"/>
      <c r="K3214" s="162"/>
      <c r="L3214" s="162"/>
      <c r="M3214" s="164"/>
      <c r="N3214" s="173" t="s">
        <v>9489</v>
      </c>
      <c r="O3214" s="181"/>
      <c r="P3214" s="175"/>
      <c r="Q3214" s="182"/>
      <c r="R3214" s="183"/>
      <c r="S3214" s="184"/>
      <c r="T3214" s="179"/>
      <c r="U3214" s="162"/>
      <c r="V3214" s="172" t="s">
        <v>16821</v>
      </c>
      <c r="W3214" s="162"/>
      <c r="X3214" s="162"/>
      <c r="Y3214" s="161" t="s">
        <v>13791</v>
      </c>
      <c r="Z3214" s="162"/>
      <c r="AA3214" s="161" t="s">
        <v>768</v>
      </c>
      <c r="AB3214" s="162"/>
      <c r="AC3214" s="162"/>
      <c r="AD3214" s="162"/>
      <c r="AE3214" s="164"/>
      <c r="AF3214" s="173" t="s">
        <v>9490</v>
      </c>
      <c r="AG3214" s="181"/>
      <c r="AH3214" s="175"/>
      <c r="AI3214" s="182"/>
      <c r="AJ3214" s="183"/>
      <c r="AK3214" s="184"/>
      <c r="AL3214" s="179"/>
      <c r="AM3214" s="162"/>
      <c r="AN3214" s="160" t="s">
        <v>16822</v>
      </c>
      <c r="AO3214" s="1"/>
      <c r="AP3214" s="1"/>
      <c r="AQ3214" s="1"/>
    </row>
    <row r="3215" spans="1:43" ht="36.75" thickBot="1">
      <c r="A3215" s="161" t="s">
        <v>16725</v>
      </c>
      <c r="B3215" s="161" t="s">
        <v>16823</v>
      </c>
      <c r="C3215" s="162" t="s">
        <v>16931</v>
      </c>
      <c r="D3215" s="163">
        <v>2</v>
      </c>
      <c r="E3215" s="163">
        <v>2</v>
      </c>
      <c r="F3215" s="161" t="s">
        <v>16820</v>
      </c>
      <c r="G3215" s="161" t="s">
        <v>16824</v>
      </c>
      <c r="H3215" s="162"/>
      <c r="I3215" s="161" t="s">
        <v>94</v>
      </c>
      <c r="J3215" s="162"/>
      <c r="K3215" s="172" t="s">
        <v>684</v>
      </c>
      <c r="L3215" s="162"/>
      <c r="M3215" s="164"/>
      <c r="N3215" s="173">
        <v>16</v>
      </c>
      <c r="O3215" s="174">
        <v>2</v>
      </c>
      <c r="P3215" s="175"/>
      <c r="Q3215" s="176">
        <v>2</v>
      </c>
      <c r="R3215" s="177">
        <v>1</v>
      </c>
      <c r="S3215" s="178">
        <v>6</v>
      </c>
      <c r="T3215" s="179"/>
      <c r="U3215" s="162"/>
      <c r="V3215" s="189" t="s">
        <v>16825</v>
      </c>
      <c r="W3215" s="172" t="s">
        <v>16826</v>
      </c>
      <c r="X3215" s="162"/>
      <c r="Y3215" s="162"/>
      <c r="Z3215" s="162"/>
      <c r="AA3215" s="162"/>
      <c r="AB3215" s="162"/>
      <c r="AC3215" s="162"/>
      <c r="AD3215" s="162"/>
      <c r="AE3215" s="164"/>
      <c r="AF3215" s="180"/>
      <c r="AG3215" s="181"/>
      <c r="AH3215" s="175"/>
      <c r="AI3215" s="182"/>
      <c r="AJ3215" s="183"/>
      <c r="AK3215" s="184"/>
      <c r="AL3215" s="179"/>
      <c r="AM3215" s="162"/>
      <c r="AN3215" s="162"/>
      <c r="AO3215" s="1"/>
      <c r="AP3215" s="1"/>
      <c r="AQ3215" s="1"/>
    </row>
    <row r="3216" spans="1:43" ht="24.75" thickBot="1">
      <c r="A3216" s="161" t="s">
        <v>16725</v>
      </c>
      <c r="B3216" s="161" t="s">
        <v>16827</v>
      </c>
      <c r="C3216" s="162" t="s">
        <v>16931</v>
      </c>
      <c r="D3216" s="163">
        <v>3</v>
      </c>
      <c r="E3216" s="163">
        <v>2</v>
      </c>
      <c r="F3216" s="161" t="s">
        <v>16820</v>
      </c>
      <c r="G3216" s="161" t="s">
        <v>16828</v>
      </c>
      <c r="H3216" s="162"/>
      <c r="I3216" s="161" t="s">
        <v>94</v>
      </c>
      <c r="J3216" s="162"/>
      <c r="K3216" s="172" t="s">
        <v>684</v>
      </c>
      <c r="L3216" s="172" t="s">
        <v>16829</v>
      </c>
      <c r="M3216" s="164"/>
      <c r="N3216" s="173">
        <v>1</v>
      </c>
      <c r="O3216" s="174">
        <v>2</v>
      </c>
      <c r="P3216" s="175"/>
      <c r="Q3216" s="176">
        <v>2</v>
      </c>
      <c r="R3216" s="177">
        <v>2</v>
      </c>
      <c r="S3216" s="178">
        <v>2</v>
      </c>
      <c r="T3216" s="179"/>
      <c r="U3216" s="162"/>
      <c r="V3216" s="162"/>
      <c r="W3216" s="172" t="s">
        <v>16830</v>
      </c>
      <c r="X3216" s="162"/>
      <c r="Y3216" s="162"/>
      <c r="Z3216" s="162"/>
      <c r="AA3216" s="162"/>
      <c r="AB3216" s="162"/>
      <c r="AC3216" s="162"/>
      <c r="AD3216" s="162"/>
      <c r="AE3216" s="164"/>
      <c r="AF3216" s="180"/>
      <c r="AG3216" s="181"/>
      <c r="AH3216" s="175"/>
      <c r="AI3216" s="182"/>
      <c r="AJ3216" s="183"/>
      <c r="AK3216" s="184"/>
      <c r="AL3216" s="179"/>
      <c r="AM3216" s="162"/>
      <c r="AN3216" s="162"/>
      <c r="AO3216" s="1"/>
      <c r="AP3216" s="1"/>
      <c r="AQ3216" s="1"/>
    </row>
    <row r="3217" spans="1:43" ht="36.75" thickBot="1">
      <c r="A3217" s="161" t="s">
        <v>16725</v>
      </c>
      <c r="B3217" s="161" t="s">
        <v>16831</v>
      </c>
      <c r="C3217" s="162" t="s">
        <v>16931</v>
      </c>
      <c r="D3217" s="163">
        <v>4</v>
      </c>
      <c r="E3217" s="163">
        <v>2</v>
      </c>
      <c r="F3217" s="161" t="s">
        <v>16820</v>
      </c>
      <c r="G3217" s="161" t="s">
        <v>16832</v>
      </c>
      <c r="H3217" s="162"/>
      <c r="I3217" s="161" t="s">
        <v>104</v>
      </c>
      <c r="J3217" s="162"/>
      <c r="K3217" s="172" t="s">
        <v>13897</v>
      </c>
      <c r="L3217" s="162"/>
      <c r="M3217" s="164"/>
      <c r="N3217" s="180"/>
      <c r="O3217" s="174">
        <v>1</v>
      </c>
      <c r="P3217" s="175"/>
      <c r="Q3217" s="182"/>
      <c r="R3217" s="183"/>
      <c r="S3217" s="184"/>
      <c r="T3217" s="185">
        <v>6</v>
      </c>
      <c r="U3217" s="162"/>
      <c r="V3217" s="172" t="s">
        <v>16833</v>
      </c>
      <c r="W3217" s="162"/>
      <c r="X3217" s="162"/>
      <c r="Y3217" s="162"/>
      <c r="Z3217" s="162"/>
      <c r="AA3217" s="162"/>
      <c r="AB3217" s="162"/>
      <c r="AC3217" s="162"/>
      <c r="AD3217" s="162"/>
      <c r="AE3217" s="164"/>
      <c r="AF3217" s="180"/>
      <c r="AG3217" s="181"/>
      <c r="AH3217" s="175"/>
      <c r="AI3217" s="182"/>
      <c r="AJ3217" s="183"/>
      <c r="AK3217" s="184"/>
      <c r="AL3217" s="179"/>
      <c r="AM3217" s="162"/>
      <c r="AN3217" s="162"/>
      <c r="AO3217" s="1"/>
      <c r="AP3217" s="1"/>
      <c r="AQ3217" s="2" t="s">
        <v>11499</v>
      </c>
    </row>
    <row r="3218" spans="1:43" ht="36.75" thickBot="1">
      <c r="A3218" s="161" t="s">
        <v>16725</v>
      </c>
      <c r="B3218" s="161" t="s">
        <v>16834</v>
      </c>
      <c r="C3218" s="162" t="s">
        <v>16931</v>
      </c>
      <c r="D3218" s="163">
        <v>5</v>
      </c>
      <c r="E3218" s="163">
        <v>2</v>
      </c>
      <c r="F3218" s="161" t="s">
        <v>16820</v>
      </c>
      <c r="G3218" s="161" t="s">
        <v>16835</v>
      </c>
      <c r="H3218" s="162"/>
      <c r="I3218" s="161" t="s">
        <v>104</v>
      </c>
      <c r="J3218" s="162"/>
      <c r="K3218" s="172" t="s">
        <v>13897</v>
      </c>
      <c r="L3218" s="162"/>
      <c r="M3218" s="164"/>
      <c r="N3218" s="180"/>
      <c r="O3218" s="174">
        <v>5</v>
      </c>
      <c r="P3218" s="175"/>
      <c r="Q3218" s="182"/>
      <c r="R3218" s="183"/>
      <c r="S3218" s="184"/>
      <c r="T3218" s="185">
        <v>4</v>
      </c>
      <c r="U3218" s="162"/>
      <c r="V3218" s="172" t="s">
        <v>16836</v>
      </c>
      <c r="W3218" s="162"/>
      <c r="X3218" s="162"/>
      <c r="Y3218" s="162"/>
      <c r="Z3218" s="162"/>
      <c r="AA3218" s="162"/>
      <c r="AB3218" s="162"/>
      <c r="AC3218" s="162"/>
      <c r="AD3218" s="162"/>
      <c r="AE3218" s="164"/>
      <c r="AF3218" s="180"/>
      <c r="AG3218" s="181"/>
      <c r="AH3218" s="175"/>
      <c r="AI3218" s="182"/>
      <c r="AJ3218" s="183"/>
      <c r="AK3218" s="184"/>
      <c r="AL3218" s="179"/>
      <c r="AM3218" s="162"/>
      <c r="AN3218" s="162"/>
      <c r="AO3218" s="1"/>
      <c r="AP3218" s="1"/>
    </row>
    <row r="3219" spans="1:43" ht="36.75" thickBot="1">
      <c r="A3219" s="161" t="s">
        <v>16725</v>
      </c>
      <c r="B3219" s="161" t="s">
        <v>16837</v>
      </c>
      <c r="C3219" s="162" t="s">
        <v>16931</v>
      </c>
      <c r="D3219" s="163">
        <v>6</v>
      </c>
      <c r="E3219" s="163">
        <v>2</v>
      </c>
      <c r="F3219" s="161" t="s">
        <v>16820</v>
      </c>
      <c r="G3219" s="161" t="s">
        <v>16838</v>
      </c>
      <c r="H3219" s="162"/>
      <c r="I3219" s="161" t="s">
        <v>82</v>
      </c>
      <c r="J3219" s="162"/>
      <c r="K3219" s="162"/>
      <c r="L3219" s="162"/>
      <c r="M3219" s="164"/>
      <c r="N3219" s="180"/>
      <c r="O3219" s="181"/>
      <c r="P3219" s="175"/>
      <c r="Q3219" s="182"/>
      <c r="R3219" s="183"/>
      <c r="S3219" s="184"/>
      <c r="T3219" s="179"/>
      <c r="U3219" s="162"/>
      <c r="V3219" s="172" t="s">
        <v>16839</v>
      </c>
      <c r="W3219" s="172" t="s">
        <v>16840</v>
      </c>
      <c r="X3219" s="162"/>
      <c r="Y3219" s="162"/>
      <c r="Z3219" s="162"/>
      <c r="AA3219" s="162"/>
      <c r="AB3219" s="162"/>
      <c r="AC3219" s="162"/>
      <c r="AD3219" s="162"/>
      <c r="AE3219" s="164"/>
      <c r="AF3219" s="180"/>
      <c r="AG3219" s="181"/>
      <c r="AH3219" s="175"/>
      <c r="AI3219" s="182"/>
      <c r="AJ3219" s="183"/>
      <c r="AK3219" s="184"/>
      <c r="AL3219" s="179"/>
      <c r="AM3219" s="162"/>
      <c r="AN3219" s="162"/>
      <c r="AO3219" s="1"/>
      <c r="AP3219" s="1"/>
    </row>
    <row r="3220" spans="1:43" ht="24.75" thickBot="1">
      <c r="A3220" s="161" t="s">
        <v>16725</v>
      </c>
      <c r="B3220" s="161" t="s">
        <v>16841</v>
      </c>
      <c r="C3220" s="162" t="s">
        <v>16931</v>
      </c>
      <c r="D3220" s="163">
        <v>7</v>
      </c>
      <c r="E3220" s="163">
        <v>3</v>
      </c>
      <c r="F3220" s="161" t="s">
        <v>16820</v>
      </c>
      <c r="G3220" s="161" t="s">
        <v>16842</v>
      </c>
      <c r="H3220" s="162"/>
      <c r="I3220" s="161" t="s">
        <v>82</v>
      </c>
      <c r="J3220" s="162"/>
      <c r="K3220" s="172" t="s">
        <v>684</v>
      </c>
      <c r="L3220" s="162"/>
      <c r="M3220" s="164"/>
      <c r="N3220" s="173">
        <v>38</v>
      </c>
      <c r="O3220" s="174">
        <v>5</v>
      </c>
      <c r="P3220" s="175"/>
      <c r="Q3220" s="176">
        <v>2</v>
      </c>
      <c r="R3220" s="177">
        <v>2</v>
      </c>
      <c r="S3220" s="178">
        <v>12</v>
      </c>
      <c r="T3220" s="179"/>
      <c r="U3220" s="162"/>
      <c r="V3220" s="172" t="s">
        <v>16843</v>
      </c>
      <c r="W3220" s="190" t="s">
        <v>16844</v>
      </c>
      <c r="X3220" s="162"/>
      <c r="Y3220" s="162"/>
      <c r="Z3220" s="162"/>
      <c r="AA3220" s="162"/>
      <c r="AB3220" s="162"/>
      <c r="AC3220" s="162"/>
      <c r="AD3220" s="162"/>
      <c r="AE3220" s="164"/>
      <c r="AF3220" s="180"/>
      <c r="AG3220" s="181"/>
      <c r="AH3220" s="175"/>
      <c r="AI3220" s="182"/>
      <c r="AJ3220" s="183"/>
      <c r="AK3220" s="184"/>
      <c r="AL3220" s="179"/>
      <c r="AM3220" s="162"/>
      <c r="AN3220" s="162"/>
      <c r="AO3220" s="1"/>
      <c r="AP3220" s="1"/>
    </row>
    <row r="3221" spans="1:43" ht="48.75" thickBot="1">
      <c r="A3221" s="161" t="s">
        <v>16725</v>
      </c>
      <c r="B3221" s="161" t="s">
        <v>16845</v>
      </c>
      <c r="C3221" s="162" t="s">
        <v>16931</v>
      </c>
      <c r="D3221" s="163">
        <v>8</v>
      </c>
      <c r="E3221" s="163">
        <v>3</v>
      </c>
      <c r="F3221" s="161" t="s">
        <v>16820</v>
      </c>
      <c r="G3221" s="161" t="s">
        <v>16846</v>
      </c>
      <c r="H3221" s="162"/>
      <c r="I3221" s="161" t="s">
        <v>82</v>
      </c>
      <c r="J3221" s="162"/>
      <c r="K3221" s="172" t="s">
        <v>13897</v>
      </c>
      <c r="L3221" s="162"/>
      <c r="M3221" s="164"/>
      <c r="N3221" s="180"/>
      <c r="O3221" s="174">
        <v>2</v>
      </c>
      <c r="P3221" s="175"/>
      <c r="Q3221" s="182"/>
      <c r="R3221" s="183"/>
      <c r="S3221" s="184"/>
      <c r="T3221" s="185">
        <v>5</v>
      </c>
      <c r="U3221" s="162"/>
      <c r="V3221" s="172" t="s">
        <v>16847</v>
      </c>
      <c r="W3221" s="162"/>
      <c r="X3221" s="162"/>
      <c r="Y3221" s="162"/>
      <c r="Z3221" s="162"/>
      <c r="AA3221" s="162"/>
      <c r="AB3221" s="162"/>
      <c r="AC3221" s="162"/>
      <c r="AD3221" s="162"/>
      <c r="AE3221" s="164"/>
      <c r="AF3221" s="180"/>
      <c r="AG3221" s="181"/>
      <c r="AH3221" s="175"/>
      <c r="AI3221" s="182"/>
      <c r="AJ3221" s="183"/>
      <c r="AK3221" s="184"/>
      <c r="AL3221" s="179"/>
      <c r="AM3221" s="162"/>
      <c r="AN3221" s="162"/>
      <c r="AO3221" s="1"/>
      <c r="AP3221" s="1"/>
    </row>
    <row r="3222" spans="1:43" ht="48.75" thickBot="1">
      <c r="A3222" s="161" t="s">
        <v>16725</v>
      </c>
      <c r="B3222" s="161" t="s">
        <v>16848</v>
      </c>
      <c r="C3222" s="162" t="s">
        <v>16931</v>
      </c>
      <c r="D3222" s="163">
        <v>9</v>
      </c>
      <c r="E3222" s="163">
        <v>3</v>
      </c>
      <c r="F3222" s="161" t="s">
        <v>16820</v>
      </c>
      <c r="G3222" s="161" t="s">
        <v>16849</v>
      </c>
      <c r="H3222" s="162"/>
      <c r="I3222" s="161" t="s">
        <v>82</v>
      </c>
      <c r="J3222" s="162"/>
      <c r="K3222" s="172" t="s">
        <v>12112</v>
      </c>
      <c r="L3222" s="162"/>
      <c r="M3222" s="164"/>
      <c r="N3222" s="180"/>
      <c r="O3222" s="181"/>
      <c r="P3222" s="175"/>
      <c r="Q3222" s="182"/>
      <c r="R3222" s="183"/>
      <c r="S3222" s="184"/>
      <c r="T3222" s="179"/>
      <c r="U3222" s="162"/>
      <c r="V3222" s="172" t="s">
        <v>16850</v>
      </c>
      <c r="W3222" s="172" t="s">
        <v>16851</v>
      </c>
      <c r="X3222" s="162"/>
      <c r="Y3222" s="162"/>
      <c r="Z3222" s="162"/>
      <c r="AA3222" s="162"/>
      <c r="AB3222" s="162"/>
      <c r="AC3222" s="162"/>
      <c r="AD3222" s="162"/>
      <c r="AE3222" s="164"/>
      <c r="AF3222" s="180"/>
      <c r="AG3222" s="181"/>
      <c r="AH3222" s="175"/>
      <c r="AI3222" s="182"/>
      <c r="AJ3222" s="183"/>
      <c r="AK3222" s="184"/>
      <c r="AL3222" s="179"/>
      <c r="AM3222" s="162"/>
      <c r="AN3222" s="162"/>
      <c r="AO3222" s="1"/>
      <c r="AP3222" s="1"/>
    </row>
    <row r="3223" spans="1:43" ht="264.75" thickBot="1">
      <c r="A3223" s="161" t="s">
        <v>16725</v>
      </c>
      <c r="B3223" s="161" t="s">
        <v>16852</v>
      </c>
      <c r="C3223" s="162" t="s">
        <v>16932</v>
      </c>
      <c r="D3223" s="163">
        <v>1</v>
      </c>
      <c r="E3223" s="163">
        <v>1</v>
      </c>
      <c r="F3223" s="161" t="s">
        <v>16853</v>
      </c>
      <c r="G3223" s="161" t="s">
        <v>14227</v>
      </c>
      <c r="H3223" s="162"/>
      <c r="I3223" s="161" t="s">
        <v>768</v>
      </c>
      <c r="J3223" s="162"/>
      <c r="K3223" s="162"/>
      <c r="L3223" s="162"/>
      <c r="M3223" s="164"/>
      <c r="N3223" s="173" t="s">
        <v>9489</v>
      </c>
      <c r="O3223" s="181"/>
      <c r="P3223" s="175"/>
      <c r="Q3223" s="182"/>
      <c r="R3223" s="183"/>
      <c r="S3223" s="184"/>
      <c r="T3223" s="179"/>
      <c r="U3223" s="162"/>
      <c r="V3223" s="172" t="s">
        <v>16854</v>
      </c>
      <c r="W3223" s="162"/>
      <c r="X3223" s="162"/>
      <c r="Y3223" s="161" t="s">
        <v>14227</v>
      </c>
      <c r="Z3223" s="162"/>
      <c r="AA3223" s="161" t="s">
        <v>768</v>
      </c>
      <c r="AB3223" s="162"/>
      <c r="AC3223" s="162"/>
      <c r="AD3223" s="162"/>
      <c r="AE3223" s="164"/>
      <c r="AF3223" s="173" t="s">
        <v>9490</v>
      </c>
      <c r="AG3223" s="181"/>
      <c r="AH3223" s="175"/>
      <c r="AI3223" s="182"/>
      <c r="AJ3223" s="183"/>
      <c r="AK3223" s="184"/>
      <c r="AL3223" s="179"/>
      <c r="AM3223" s="162"/>
      <c r="AN3223" s="162"/>
      <c r="AO3223" s="1"/>
      <c r="AP3223" s="1"/>
    </row>
    <row r="3224" spans="1:43" ht="36.75" thickBot="1">
      <c r="A3224" s="161" t="s">
        <v>16725</v>
      </c>
      <c r="B3224" s="161" t="s">
        <v>16855</v>
      </c>
      <c r="C3224" s="162" t="s">
        <v>16932</v>
      </c>
      <c r="D3224" s="163">
        <v>2</v>
      </c>
      <c r="E3224" s="163">
        <v>3</v>
      </c>
      <c r="F3224" s="161" t="s">
        <v>16853</v>
      </c>
      <c r="G3224" s="161" t="s">
        <v>16856</v>
      </c>
      <c r="H3224" s="162"/>
      <c r="I3224" s="161" t="s">
        <v>94</v>
      </c>
      <c r="J3224" s="162"/>
      <c r="K3224" s="172" t="s">
        <v>16857</v>
      </c>
      <c r="L3224" s="162"/>
      <c r="M3224" s="164"/>
      <c r="N3224" s="173">
        <v>30</v>
      </c>
      <c r="O3224" s="174">
        <v>2</v>
      </c>
      <c r="P3224" s="175"/>
      <c r="Q3224" s="176">
        <v>3</v>
      </c>
      <c r="R3224" s="177">
        <v>2</v>
      </c>
      <c r="S3224" s="178">
        <v>4</v>
      </c>
      <c r="T3224" s="179"/>
      <c r="U3224" s="162"/>
      <c r="V3224" s="172" t="s">
        <v>16858</v>
      </c>
      <c r="W3224" s="172" t="s">
        <v>16859</v>
      </c>
      <c r="X3224" s="162"/>
      <c r="Y3224" s="162"/>
      <c r="Z3224" s="162"/>
      <c r="AA3224" s="162"/>
      <c r="AB3224" s="162"/>
      <c r="AC3224" s="162"/>
      <c r="AD3224" s="162"/>
      <c r="AE3224" s="164"/>
      <c r="AF3224" s="180"/>
      <c r="AG3224" s="181"/>
      <c r="AH3224" s="175"/>
      <c r="AI3224" s="182"/>
      <c r="AJ3224" s="183"/>
      <c r="AK3224" s="184"/>
      <c r="AL3224" s="179"/>
      <c r="AM3224" s="162"/>
      <c r="AN3224" s="162"/>
      <c r="AO3224" s="1"/>
      <c r="AP3224" s="1"/>
    </row>
    <row r="3225" spans="1:43" ht="36.75" thickBot="1">
      <c r="A3225" s="161" t="s">
        <v>16725</v>
      </c>
      <c r="B3225" s="161" t="s">
        <v>16860</v>
      </c>
      <c r="C3225" s="162" t="s">
        <v>16932</v>
      </c>
      <c r="D3225" s="163">
        <v>3</v>
      </c>
      <c r="E3225" s="163">
        <v>2</v>
      </c>
      <c r="F3225" s="161" t="s">
        <v>16853</v>
      </c>
      <c r="G3225" s="161" t="s">
        <v>16861</v>
      </c>
      <c r="H3225" s="162"/>
      <c r="I3225" s="161" t="s">
        <v>94</v>
      </c>
      <c r="J3225" s="162"/>
      <c r="K3225" s="172" t="s">
        <v>938</v>
      </c>
      <c r="L3225" s="162"/>
      <c r="M3225" s="164"/>
      <c r="N3225" s="173">
        <v>45</v>
      </c>
      <c r="O3225" s="174">
        <v>2</v>
      </c>
      <c r="P3225" s="175"/>
      <c r="Q3225" s="176">
        <v>5</v>
      </c>
      <c r="R3225" s="177">
        <v>4</v>
      </c>
      <c r="S3225" s="178">
        <v>6</v>
      </c>
      <c r="T3225" s="179"/>
      <c r="U3225" s="162"/>
      <c r="V3225" s="172" t="s">
        <v>16862</v>
      </c>
      <c r="W3225" s="172" t="s">
        <v>16863</v>
      </c>
      <c r="X3225" s="162"/>
      <c r="Y3225" s="162"/>
      <c r="Z3225" s="162"/>
      <c r="AA3225" s="162"/>
      <c r="AB3225" s="162"/>
      <c r="AC3225" s="162"/>
      <c r="AD3225" s="162"/>
      <c r="AE3225" s="164"/>
      <c r="AF3225" s="180"/>
      <c r="AG3225" s="181"/>
      <c r="AH3225" s="175"/>
      <c r="AI3225" s="182"/>
      <c r="AJ3225" s="183"/>
      <c r="AK3225" s="184"/>
      <c r="AL3225" s="179"/>
      <c r="AM3225" s="162"/>
      <c r="AN3225" s="162"/>
      <c r="AO3225" s="1"/>
      <c r="AP3225" s="1"/>
    </row>
    <row r="3226" spans="1:43" ht="48.75" thickBot="1">
      <c r="A3226" s="161" t="s">
        <v>16725</v>
      </c>
      <c r="B3226" s="161" t="s">
        <v>16864</v>
      </c>
      <c r="C3226" s="162" t="s">
        <v>16932</v>
      </c>
      <c r="D3226" s="163">
        <v>4</v>
      </c>
      <c r="E3226" s="163">
        <v>3</v>
      </c>
      <c r="F3226" s="161" t="s">
        <v>16853</v>
      </c>
      <c r="G3226" s="161" t="s">
        <v>16865</v>
      </c>
      <c r="H3226" s="162"/>
      <c r="I3226" s="161" t="s">
        <v>104</v>
      </c>
      <c r="J3226" s="162"/>
      <c r="K3226" s="172" t="s">
        <v>14293</v>
      </c>
      <c r="L3226" s="162"/>
      <c r="M3226" s="164"/>
      <c r="N3226" s="180"/>
      <c r="O3226" s="174">
        <v>3</v>
      </c>
      <c r="P3226" s="175"/>
      <c r="Q3226" s="182"/>
      <c r="R3226" s="183"/>
      <c r="S3226" s="184"/>
      <c r="T3226" s="185">
        <v>4</v>
      </c>
      <c r="U3226" s="162"/>
      <c r="V3226" s="172" t="s">
        <v>16866</v>
      </c>
      <c r="W3226" s="162"/>
      <c r="X3226" s="162"/>
      <c r="Y3226" s="162"/>
      <c r="Z3226" s="162"/>
      <c r="AA3226" s="162"/>
      <c r="AB3226" s="162"/>
      <c r="AC3226" s="162"/>
      <c r="AD3226" s="162"/>
      <c r="AE3226" s="164"/>
      <c r="AF3226" s="180"/>
      <c r="AG3226" s="181"/>
      <c r="AH3226" s="175"/>
      <c r="AI3226" s="182"/>
      <c r="AJ3226" s="183"/>
      <c r="AK3226" s="184"/>
      <c r="AL3226" s="179"/>
      <c r="AM3226" s="162"/>
      <c r="AN3226" s="162"/>
      <c r="AO3226" s="1"/>
      <c r="AP3226" s="1"/>
    </row>
    <row r="3227" spans="1:43" ht="24.75" thickBot="1">
      <c r="A3227" s="161" t="s">
        <v>16725</v>
      </c>
      <c r="B3227" s="161" t="s">
        <v>16867</v>
      </c>
      <c r="C3227" s="162" t="s">
        <v>16932</v>
      </c>
      <c r="D3227" s="163">
        <v>5</v>
      </c>
      <c r="E3227" s="163">
        <v>2</v>
      </c>
      <c r="F3227" s="161" t="s">
        <v>16853</v>
      </c>
      <c r="G3227" s="161" t="s">
        <v>16868</v>
      </c>
      <c r="H3227" s="162"/>
      <c r="I3227" s="161" t="s">
        <v>104</v>
      </c>
      <c r="J3227" s="162"/>
      <c r="K3227" s="172" t="s">
        <v>14293</v>
      </c>
      <c r="L3227" s="162"/>
      <c r="M3227" s="164"/>
      <c r="N3227" s="180"/>
      <c r="O3227" s="174">
        <v>5</v>
      </c>
      <c r="P3227" s="175"/>
      <c r="Q3227" s="182"/>
      <c r="R3227" s="183"/>
      <c r="S3227" s="184"/>
      <c r="T3227" s="185">
        <v>2</v>
      </c>
      <c r="U3227" s="162"/>
      <c r="V3227" s="172" t="s">
        <v>16869</v>
      </c>
      <c r="W3227" s="172" t="s">
        <v>16870</v>
      </c>
      <c r="X3227" s="162"/>
      <c r="Y3227" s="162"/>
      <c r="Z3227" s="162"/>
      <c r="AA3227" s="162"/>
      <c r="AB3227" s="162"/>
      <c r="AC3227" s="162"/>
      <c r="AD3227" s="162"/>
      <c r="AE3227" s="164"/>
      <c r="AF3227" s="180"/>
      <c r="AG3227" s="181"/>
      <c r="AH3227" s="175"/>
      <c r="AI3227" s="182"/>
      <c r="AJ3227" s="183"/>
      <c r="AK3227" s="184"/>
      <c r="AL3227" s="179"/>
      <c r="AM3227" s="162"/>
      <c r="AN3227" s="162"/>
      <c r="AO3227" s="1"/>
      <c r="AP3227" s="1"/>
    </row>
    <row r="3228" spans="1:43" ht="48.75" thickBot="1">
      <c r="A3228" s="161" t="s">
        <v>16725</v>
      </c>
      <c r="B3228" s="161" t="s">
        <v>16871</v>
      </c>
      <c r="C3228" s="162" t="s">
        <v>16932</v>
      </c>
      <c r="D3228" s="163">
        <v>6</v>
      </c>
      <c r="E3228" s="163">
        <v>3</v>
      </c>
      <c r="F3228" s="161" t="s">
        <v>16853</v>
      </c>
      <c r="G3228" s="161" t="s">
        <v>16872</v>
      </c>
      <c r="H3228" s="162"/>
      <c r="I3228" s="161" t="s">
        <v>82</v>
      </c>
      <c r="J3228" s="162"/>
      <c r="K3228" s="172" t="s">
        <v>12112</v>
      </c>
      <c r="L3228" s="162"/>
      <c r="M3228" s="164"/>
      <c r="N3228" s="180"/>
      <c r="O3228" s="181"/>
      <c r="P3228" s="175"/>
      <c r="Q3228" s="182"/>
      <c r="R3228" s="183"/>
      <c r="S3228" s="184"/>
      <c r="T3228" s="179"/>
      <c r="U3228" s="162"/>
      <c r="V3228" s="172" t="s">
        <v>16873</v>
      </c>
      <c r="W3228" s="162"/>
      <c r="X3228" s="162"/>
      <c r="Y3228" s="162"/>
      <c r="Z3228" s="162"/>
      <c r="AA3228" s="162"/>
      <c r="AB3228" s="162"/>
      <c r="AC3228" s="162"/>
      <c r="AD3228" s="162"/>
      <c r="AE3228" s="164"/>
      <c r="AF3228" s="180"/>
      <c r="AG3228" s="181"/>
      <c r="AH3228" s="175"/>
      <c r="AI3228" s="182"/>
      <c r="AJ3228" s="183"/>
      <c r="AK3228" s="184"/>
      <c r="AL3228" s="179"/>
      <c r="AM3228" s="162"/>
      <c r="AN3228" s="162"/>
      <c r="AO3228" s="1"/>
      <c r="AP3228" s="1"/>
    </row>
    <row r="3229" spans="1:43" ht="48.75" thickBot="1">
      <c r="A3229" s="161" t="s">
        <v>16725</v>
      </c>
      <c r="B3229" s="161" t="s">
        <v>16874</v>
      </c>
      <c r="C3229" s="162" t="s">
        <v>16932</v>
      </c>
      <c r="D3229" s="163">
        <v>7</v>
      </c>
      <c r="E3229" s="163">
        <v>2</v>
      </c>
      <c r="F3229" s="161" t="s">
        <v>16853</v>
      </c>
      <c r="G3229" s="161" t="s">
        <v>16875</v>
      </c>
      <c r="H3229" s="162"/>
      <c r="I3229" s="161" t="s">
        <v>82</v>
      </c>
      <c r="J3229" s="162"/>
      <c r="K3229" s="162"/>
      <c r="L3229" s="162"/>
      <c r="M3229" s="164"/>
      <c r="N3229" s="180"/>
      <c r="O3229" s="181"/>
      <c r="P3229" s="175"/>
      <c r="Q3229" s="182"/>
      <c r="R3229" s="183"/>
      <c r="S3229" s="184"/>
      <c r="T3229" s="179"/>
      <c r="U3229" s="162"/>
      <c r="V3229" s="172" t="s">
        <v>16876</v>
      </c>
      <c r="W3229" s="172" t="s">
        <v>16877</v>
      </c>
      <c r="X3229" s="162"/>
      <c r="Y3229" s="162"/>
      <c r="Z3229" s="162"/>
      <c r="AA3229" s="162"/>
      <c r="AB3229" s="162"/>
      <c r="AC3229" s="162"/>
      <c r="AD3229" s="162"/>
      <c r="AE3229" s="164"/>
      <c r="AF3229" s="180"/>
      <c r="AG3229" s="181"/>
      <c r="AH3229" s="175"/>
      <c r="AI3229" s="182"/>
      <c r="AJ3229" s="183"/>
      <c r="AK3229" s="184"/>
      <c r="AL3229" s="179"/>
      <c r="AM3229" s="162"/>
      <c r="AN3229" s="162"/>
      <c r="AO3229" s="1"/>
      <c r="AP3229" s="1"/>
    </row>
    <row r="3230" spans="1:43" ht="48.75" thickBot="1">
      <c r="A3230" s="161" t="s">
        <v>16725</v>
      </c>
      <c r="B3230" s="161" t="s">
        <v>16878</v>
      </c>
      <c r="C3230" s="162" t="s">
        <v>16932</v>
      </c>
      <c r="D3230" s="163">
        <v>8</v>
      </c>
      <c r="E3230" s="163">
        <v>1</v>
      </c>
      <c r="F3230" s="161" t="s">
        <v>16853</v>
      </c>
      <c r="G3230" s="161" t="s">
        <v>16879</v>
      </c>
      <c r="H3230" s="161" t="s">
        <v>26</v>
      </c>
      <c r="I3230" s="161" t="s">
        <v>82</v>
      </c>
      <c r="J3230" s="162"/>
      <c r="K3230" s="162"/>
      <c r="L3230" s="162"/>
      <c r="M3230" s="164"/>
      <c r="N3230" s="180"/>
      <c r="O3230" s="181"/>
      <c r="P3230" s="175"/>
      <c r="Q3230" s="182"/>
      <c r="R3230" s="183"/>
      <c r="S3230" s="184"/>
      <c r="T3230" s="179"/>
      <c r="U3230" s="162"/>
      <c r="V3230" s="172" t="s">
        <v>16880</v>
      </c>
      <c r="W3230" s="172" t="s">
        <v>16881</v>
      </c>
      <c r="X3230" s="162"/>
      <c r="Y3230" s="162"/>
      <c r="Z3230" s="162"/>
      <c r="AA3230" s="162"/>
      <c r="AB3230" s="162"/>
      <c r="AC3230" s="162"/>
      <c r="AD3230" s="162"/>
      <c r="AE3230" s="164"/>
      <c r="AF3230" s="180"/>
      <c r="AG3230" s="181"/>
      <c r="AH3230" s="175"/>
      <c r="AI3230" s="182"/>
      <c r="AJ3230" s="183"/>
      <c r="AK3230" s="184"/>
      <c r="AL3230" s="179"/>
      <c r="AM3230" s="162"/>
      <c r="AN3230" s="162"/>
      <c r="AO3230" s="1"/>
      <c r="AP3230" s="1"/>
      <c r="AQ3230" s="1"/>
    </row>
    <row r="3231" spans="1:43" ht="36.75" thickBot="1">
      <c r="A3231" s="161" t="s">
        <v>16725</v>
      </c>
      <c r="B3231" s="161" t="s">
        <v>16882</v>
      </c>
      <c r="C3231" s="162" t="s">
        <v>16932</v>
      </c>
      <c r="D3231" s="163">
        <v>9</v>
      </c>
      <c r="E3231" s="163">
        <v>1</v>
      </c>
      <c r="F3231" s="161" t="s">
        <v>16853</v>
      </c>
      <c r="G3231" s="161" t="s">
        <v>16883</v>
      </c>
      <c r="H3231" s="162"/>
      <c r="I3231" s="161" t="s">
        <v>12242</v>
      </c>
      <c r="J3231" s="162"/>
      <c r="K3231" s="162"/>
      <c r="L3231" s="172" t="s">
        <v>12350</v>
      </c>
      <c r="M3231" s="164"/>
      <c r="N3231" s="180"/>
      <c r="O3231" s="181"/>
      <c r="P3231" s="175"/>
      <c r="Q3231" s="182"/>
      <c r="R3231" s="183"/>
      <c r="S3231" s="184"/>
      <c r="T3231" s="185">
        <v>6</v>
      </c>
      <c r="U3231" s="163">
        <v>10</v>
      </c>
      <c r="V3231" s="172" t="s">
        <v>16884</v>
      </c>
      <c r="W3231" s="162"/>
      <c r="X3231" s="162"/>
      <c r="Y3231" s="162"/>
      <c r="Z3231" s="162"/>
      <c r="AA3231" s="162"/>
      <c r="AB3231" s="162"/>
      <c r="AC3231" s="162"/>
      <c r="AD3231" s="162"/>
      <c r="AE3231" s="164"/>
      <c r="AF3231" s="180"/>
      <c r="AG3231" s="181"/>
      <c r="AH3231" s="175"/>
      <c r="AI3231" s="182"/>
      <c r="AJ3231" s="183"/>
      <c r="AK3231" s="184"/>
      <c r="AL3231" s="179"/>
      <c r="AM3231" s="162"/>
      <c r="AN3231" s="162"/>
      <c r="AO3231" s="1"/>
      <c r="AP3231" s="1"/>
      <c r="AQ3231" s="1"/>
    </row>
    <row r="3232" spans="1:43" ht="60.75" thickBot="1">
      <c r="A3232" s="161" t="s">
        <v>16725</v>
      </c>
      <c r="B3232" s="161" t="s">
        <v>16885</v>
      </c>
      <c r="C3232" s="162" t="s">
        <v>16932</v>
      </c>
      <c r="D3232" s="163">
        <v>10</v>
      </c>
      <c r="E3232" s="163">
        <v>1</v>
      </c>
      <c r="F3232" s="161" t="s">
        <v>16853</v>
      </c>
      <c r="G3232" s="161" t="s">
        <v>16886</v>
      </c>
      <c r="H3232" s="162"/>
      <c r="I3232" s="161" t="s">
        <v>12242</v>
      </c>
      <c r="J3232" s="162"/>
      <c r="K3232" s="162"/>
      <c r="L3232" s="172" t="s">
        <v>155</v>
      </c>
      <c r="M3232" s="164"/>
      <c r="N3232" s="180"/>
      <c r="O3232" s="181"/>
      <c r="P3232" s="175"/>
      <c r="Q3232" s="182"/>
      <c r="R3232" s="183"/>
      <c r="S3232" s="184"/>
      <c r="T3232" s="185">
        <v>8</v>
      </c>
      <c r="U3232" s="163">
        <v>10</v>
      </c>
      <c r="V3232" s="172" t="s">
        <v>16887</v>
      </c>
      <c r="W3232" s="162"/>
      <c r="X3232" s="162"/>
      <c r="Y3232" s="162"/>
      <c r="Z3232" s="162"/>
      <c r="AA3232" s="162"/>
      <c r="AB3232" s="162"/>
      <c r="AC3232" s="162"/>
      <c r="AD3232" s="162"/>
      <c r="AE3232" s="164"/>
      <c r="AF3232" s="180"/>
      <c r="AG3232" s="181"/>
      <c r="AH3232" s="175"/>
      <c r="AI3232" s="182"/>
      <c r="AJ3232" s="183"/>
      <c r="AK3232" s="184"/>
      <c r="AL3232" s="179"/>
      <c r="AM3232" s="162"/>
      <c r="AN3232" s="162"/>
      <c r="AO3232" s="1"/>
      <c r="AP3232" s="1"/>
      <c r="AQ3232" s="1"/>
    </row>
    <row r="3233" spans="1:43" ht="48.75" thickBot="1">
      <c r="A3233" s="161" t="s">
        <v>16725</v>
      </c>
      <c r="B3233" s="161" t="s">
        <v>16888</v>
      </c>
      <c r="C3233" s="162" t="s">
        <v>16932</v>
      </c>
      <c r="D3233" s="163">
        <v>11</v>
      </c>
      <c r="E3233" s="163">
        <v>1</v>
      </c>
      <c r="F3233" s="161" t="s">
        <v>16853</v>
      </c>
      <c r="G3233" s="161" t="s">
        <v>16889</v>
      </c>
      <c r="H3233" s="162"/>
      <c r="I3233" s="161" t="s">
        <v>12242</v>
      </c>
      <c r="J3233" s="162"/>
      <c r="K3233" s="162"/>
      <c r="L3233" s="172" t="s">
        <v>9362</v>
      </c>
      <c r="M3233" s="164"/>
      <c r="N3233" s="180"/>
      <c r="O3233" s="181"/>
      <c r="P3233" s="175"/>
      <c r="Q3233" s="182"/>
      <c r="R3233" s="183"/>
      <c r="S3233" s="184"/>
      <c r="T3233" s="185">
        <v>6</v>
      </c>
      <c r="U3233" s="163">
        <v>10</v>
      </c>
      <c r="V3233" s="172" t="s">
        <v>16890</v>
      </c>
      <c r="W3233" s="162"/>
      <c r="X3233" s="162"/>
      <c r="Y3233" s="162"/>
      <c r="Z3233" s="162"/>
      <c r="AA3233" s="162"/>
      <c r="AB3233" s="162"/>
      <c r="AC3233" s="162"/>
      <c r="AD3233" s="162"/>
      <c r="AE3233" s="164"/>
      <c r="AF3233" s="180"/>
      <c r="AG3233" s="181"/>
      <c r="AH3233" s="175"/>
      <c r="AI3233" s="182"/>
      <c r="AJ3233" s="183"/>
      <c r="AK3233" s="184"/>
      <c r="AL3233" s="179"/>
      <c r="AM3233" s="162"/>
      <c r="AN3233" s="162"/>
      <c r="AO3233" s="1"/>
      <c r="AP3233" s="1"/>
      <c r="AQ3233" s="1"/>
    </row>
    <row r="3234" spans="1:43" ht="180.75" thickBot="1">
      <c r="A3234" s="161" t="s">
        <v>16725</v>
      </c>
      <c r="B3234" s="161" t="s">
        <v>16891</v>
      </c>
      <c r="C3234" s="162" t="s">
        <v>16933</v>
      </c>
      <c r="D3234" s="163">
        <v>1</v>
      </c>
      <c r="E3234" s="163">
        <v>1</v>
      </c>
      <c r="F3234" s="161" t="s">
        <v>16892</v>
      </c>
      <c r="G3234" s="161" t="s">
        <v>14228</v>
      </c>
      <c r="H3234" s="162"/>
      <c r="I3234" s="161" t="s">
        <v>768</v>
      </c>
      <c r="J3234" s="162"/>
      <c r="K3234" s="162"/>
      <c r="L3234" s="162"/>
      <c r="M3234" s="164"/>
      <c r="N3234" s="173" t="s">
        <v>9489</v>
      </c>
      <c r="O3234" s="181"/>
      <c r="P3234" s="175"/>
      <c r="Q3234" s="182"/>
      <c r="R3234" s="183"/>
      <c r="S3234" s="184"/>
      <c r="T3234" s="179"/>
      <c r="U3234" s="162"/>
      <c r="V3234" s="172" t="s">
        <v>16893</v>
      </c>
      <c r="W3234" s="162"/>
      <c r="X3234" s="162"/>
      <c r="Y3234" s="161" t="s">
        <v>14228</v>
      </c>
      <c r="Z3234" s="162"/>
      <c r="AA3234" s="161" t="s">
        <v>768</v>
      </c>
      <c r="AB3234" s="162"/>
      <c r="AC3234" s="162"/>
      <c r="AD3234" s="162"/>
      <c r="AE3234" s="164"/>
      <c r="AF3234" s="173" t="s">
        <v>9490</v>
      </c>
      <c r="AG3234" s="181"/>
      <c r="AH3234" s="175"/>
      <c r="AI3234" s="182"/>
      <c r="AJ3234" s="183"/>
      <c r="AK3234" s="184"/>
      <c r="AL3234" s="179"/>
      <c r="AM3234" s="162"/>
      <c r="AN3234" s="172" t="s">
        <v>16609</v>
      </c>
      <c r="AO3234" s="1"/>
      <c r="AP3234" s="1"/>
      <c r="AQ3234" s="1"/>
    </row>
    <row r="3235" spans="1:43" ht="36.75" thickBot="1">
      <c r="A3235" s="161" t="s">
        <v>16725</v>
      </c>
      <c r="B3235" s="161" t="s">
        <v>16894</v>
      </c>
      <c r="C3235" s="162" t="s">
        <v>16933</v>
      </c>
      <c r="D3235" s="163">
        <v>2</v>
      </c>
      <c r="E3235" s="163">
        <v>2</v>
      </c>
      <c r="F3235" s="161" t="s">
        <v>16892</v>
      </c>
      <c r="G3235" s="161" t="s">
        <v>16895</v>
      </c>
      <c r="H3235" s="162"/>
      <c r="I3235" s="161" t="s">
        <v>94</v>
      </c>
      <c r="J3235" s="162"/>
      <c r="K3235" s="172" t="s">
        <v>684</v>
      </c>
      <c r="L3235" s="162"/>
      <c r="M3235" s="164"/>
      <c r="N3235" s="173">
        <v>36</v>
      </c>
      <c r="O3235" s="174">
        <v>4</v>
      </c>
      <c r="P3235" s="175"/>
      <c r="Q3235" s="176">
        <v>2</v>
      </c>
      <c r="R3235" s="177">
        <v>4</v>
      </c>
      <c r="S3235" s="178">
        <v>1</v>
      </c>
      <c r="T3235" s="179"/>
      <c r="U3235" s="162"/>
      <c r="V3235" s="172" t="s">
        <v>16896</v>
      </c>
      <c r="W3235" s="162"/>
      <c r="X3235" s="162"/>
      <c r="Y3235" s="162"/>
      <c r="Z3235" s="162"/>
      <c r="AA3235" s="162"/>
      <c r="AB3235" s="162"/>
      <c r="AC3235" s="162"/>
      <c r="AD3235" s="162"/>
      <c r="AE3235" s="164"/>
      <c r="AF3235" s="180"/>
      <c r="AG3235" s="181"/>
      <c r="AH3235" s="175"/>
      <c r="AI3235" s="182"/>
      <c r="AJ3235" s="183"/>
      <c r="AK3235" s="184"/>
      <c r="AL3235" s="179"/>
      <c r="AM3235" s="162"/>
      <c r="AN3235" s="162"/>
      <c r="AO3235" s="1"/>
      <c r="AP3235" s="1"/>
      <c r="AQ3235" s="1"/>
    </row>
    <row r="3236" spans="1:43" ht="36.75" thickBot="1">
      <c r="A3236" s="161" t="s">
        <v>16725</v>
      </c>
      <c r="B3236" s="161" t="s">
        <v>16897</v>
      </c>
      <c r="C3236" s="162" t="s">
        <v>16933</v>
      </c>
      <c r="D3236" s="163">
        <v>3</v>
      </c>
      <c r="E3236" s="163">
        <v>3</v>
      </c>
      <c r="F3236" s="161" t="s">
        <v>16892</v>
      </c>
      <c r="G3236" s="161" t="s">
        <v>16898</v>
      </c>
      <c r="H3236" s="162"/>
      <c r="I3236" s="161" t="s">
        <v>94</v>
      </c>
      <c r="J3236" s="162"/>
      <c r="K3236" s="172" t="s">
        <v>16899</v>
      </c>
      <c r="L3236" s="162"/>
      <c r="M3236" s="164"/>
      <c r="N3236" s="173">
        <v>28</v>
      </c>
      <c r="O3236" s="174">
        <v>2</v>
      </c>
      <c r="P3236" s="175"/>
      <c r="Q3236" s="176" t="s">
        <v>799</v>
      </c>
      <c r="R3236" s="177">
        <v>3</v>
      </c>
      <c r="S3236" s="178">
        <v>3</v>
      </c>
      <c r="T3236" s="179"/>
      <c r="U3236" s="162"/>
      <c r="V3236" s="172" t="s">
        <v>16900</v>
      </c>
      <c r="W3236" s="162"/>
      <c r="X3236" s="162"/>
      <c r="Y3236" s="162"/>
      <c r="Z3236" s="162"/>
      <c r="AA3236" s="162"/>
      <c r="AB3236" s="162"/>
      <c r="AC3236" s="162"/>
      <c r="AD3236" s="162"/>
      <c r="AE3236" s="164"/>
      <c r="AF3236" s="180"/>
      <c r="AG3236" s="181"/>
      <c r="AH3236" s="175"/>
      <c r="AI3236" s="182"/>
      <c r="AJ3236" s="183"/>
      <c r="AK3236" s="184"/>
      <c r="AL3236" s="179"/>
      <c r="AM3236" s="162"/>
      <c r="AN3236" s="162"/>
      <c r="AO3236" s="1"/>
      <c r="AP3236" s="1"/>
      <c r="AQ3236" s="1"/>
    </row>
    <row r="3237" spans="1:43" ht="48.75" thickBot="1">
      <c r="A3237" s="161" t="s">
        <v>16725</v>
      </c>
      <c r="B3237" s="161" t="s">
        <v>16901</v>
      </c>
      <c r="C3237" s="162" t="s">
        <v>16933</v>
      </c>
      <c r="D3237" s="163">
        <v>4</v>
      </c>
      <c r="E3237" s="163">
        <v>2</v>
      </c>
      <c r="F3237" s="161" t="s">
        <v>16892</v>
      </c>
      <c r="G3237" s="161" t="s">
        <v>16902</v>
      </c>
      <c r="H3237" s="162"/>
      <c r="I3237" s="161" t="s">
        <v>104</v>
      </c>
      <c r="J3237" s="162"/>
      <c r="K3237" s="172" t="s">
        <v>14377</v>
      </c>
      <c r="L3237" s="162"/>
      <c r="M3237" s="164"/>
      <c r="N3237" s="180"/>
      <c r="O3237" s="174">
        <v>6</v>
      </c>
      <c r="P3237" s="175"/>
      <c r="Q3237" s="182"/>
      <c r="R3237" s="183"/>
      <c r="S3237" s="184"/>
      <c r="T3237" s="185">
        <v>4</v>
      </c>
      <c r="U3237" s="162"/>
      <c r="V3237" s="172" t="s">
        <v>16903</v>
      </c>
      <c r="W3237" s="162"/>
      <c r="X3237" s="162"/>
      <c r="Y3237" s="162"/>
      <c r="Z3237" s="162"/>
      <c r="AA3237" s="162"/>
      <c r="AB3237" s="162"/>
      <c r="AC3237" s="162"/>
      <c r="AD3237" s="162"/>
      <c r="AE3237" s="164"/>
      <c r="AF3237" s="180"/>
      <c r="AG3237" s="181"/>
      <c r="AH3237" s="175"/>
      <c r="AI3237" s="182"/>
      <c r="AJ3237" s="183"/>
      <c r="AK3237" s="184"/>
      <c r="AL3237" s="179"/>
      <c r="AM3237" s="162"/>
      <c r="AN3237" s="162"/>
      <c r="AO3237" s="1"/>
      <c r="AP3237" s="1"/>
      <c r="AQ3237" s="1"/>
    </row>
    <row r="3238" spans="1:43" ht="24.75" thickBot="1">
      <c r="A3238" s="161" t="s">
        <v>16725</v>
      </c>
      <c r="B3238" s="161" t="s">
        <v>16904</v>
      </c>
      <c r="C3238" s="162" t="s">
        <v>16933</v>
      </c>
      <c r="D3238" s="163">
        <v>5</v>
      </c>
      <c r="E3238" s="163">
        <v>3</v>
      </c>
      <c r="F3238" s="161" t="s">
        <v>16892</v>
      </c>
      <c r="G3238" s="161" t="s">
        <v>16905</v>
      </c>
      <c r="H3238" s="162"/>
      <c r="I3238" s="161" t="s">
        <v>104</v>
      </c>
      <c r="J3238" s="162"/>
      <c r="K3238" s="172" t="s">
        <v>14377</v>
      </c>
      <c r="L3238" s="162"/>
      <c r="M3238" s="164"/>
      <c r="N3238" s="180"/>
      <c r="O3238" s="174">
        <v>3</v>
      </c>
      <c r="P3238" s="175"/>
      <c r="Q3238" s="182"/>
      <c r="R3238" s="183"/>
      <c r="S3238" s="184"/>
      <c r="T3238" s="185">
        <v>5</v>
      </c>
      <c r="U3238" s="162"/>
      <c r="V3238" s="172" t="s">
        <v>16906</v>
      </c>
      <c r="W3238" s="172" t="s">
        <v>16907</v>
      </c>
      <c r="X3238" s="162"/>
      <c r="Y3238" s="162"/>
      <c r="Z3238" s="162"/>
      <c r="AA3238" s="162"/>
      <c r="AB3238" s="162"/>
      <c r="AC3238" s="162"/>
      <c r="AD3238" s="162"/>
      <c r="AE3238" s="164"/>
      <c r="AF3238" s="180"/>
      <c r="AG3238" s="181"/>
      <c r="AH3238" s="175"/>
      <c r="AI3238" s="182"/>
      <c r="AJ3238" s="183"/>
      <c r="AK3238" s="184"/>
      <c r="AL3238" s="179"/>
      <c r="AM3238" s="162"/>
      <c r="AN3238" s="162"/>
      <c r="AO3238" s="1"/>
      <c r="AP3238" s="1"/>
      <c r="AQ3238" s="1"/>
    </row>
    <row r="3239" spans="1:43" ht="24.75" thickBot="1">
      <c r="A3239" s="161" t="s">
        <v>16725</v>
      </c>
      <c r="B3239" s="161" t="s">
        <v>16908</v>
      </c>
      <c r="C3239" s="162" t="s">
        <v>16933</v>
      </c>
      <c r="D3239" s="163">
        <v>6</v>
      </c>
      <c r="E3239" s="163">
        <v>3</v>
      </c>
      <c r="F3239" s="161" t="s">
        <v>16892</v>
      </c>
      <c r="G3239" s="161" t="s">
        <v>16909</v>
      </c>
      <c r="H3239" s="162"/>
      <c r="I3239" s="161" t="s">
        <v>82</v>
      </c>
      <c r="J3239" s="162"/>
      <c r="K3239" s="172" t="s">
        <v>12112</v>
      </c>
      <c r="L3239" s="172" t="s">
        <v>155</v>
      </c>
      <c r="M3239" s="164"/>
      <c r="N3239" s="180"/>
      <c r="O3239" s="181"/>
      <c r="P3239" s="175"/>
      <c r="Q3239" s="182"/>
      <c r="R3239" s="183"/>
      <c r="S3239" s="184"/>
      <c r="T3239" s="179"/>
      <c r="U3239" s="162"/>
      <c r="V3239" s="172" t="s">
        <v>16910</v>
      </c>
      <c r="W3239" s="172" t="s">
        <v>16911</v>
      </c>
      <c r="X3239" s="162"/>
      <c r="Y3239" s="162"/>
      <c r="Z3239" s="162"/>
      <c r="AA3239" s="162"/>
      <c r="AB3239" s="162"/>
      <c r="AC3239" s="162"/>
      <c r="AD3239" s="162"/>
      <c r="AE3239" s="164"/>
      <c r="AF3239" s="180"/>
      <c r="AG3239" s="181"/>
      <c r="AH3239" s="175"/>
      <c r="AI3239" s="182"/>
      <c r="AJ3239" s="183"/>
      <c r="AK3239" s="184"/>
      <c r="AL3239" s="179"/>
      <c r="AM3239" s="162"/>
      <c r="AN3239" s="162"/>
      <c r="AO3239" s="1"/>
      <c r="AP3239" s="1"/>
      <c r="AQ3239" s="1"/>
    </row>
    <row r="3240" spans="1:43" ht="60.75" thickBot="1">
      <c r="A3240" s="161" t="s">
        <v>16725</v>
      </c>
      <c r="B3240" s="161" t="s">
        <v>16912</v>
      </c>
      <c r="C3240" s="162" t="s">
        <v>16933</v>
      </c>
      <c r="D3240" s="163">
        <v>7</v>
      </c>
      <c r="E3240" s="163">
        <v>3</v>
      </c>
      <c r="F3240" s="161" t="s">
        <v>16892</v>
      </c>
      <c r="G3240" s="161" t="s">
        <v>16913</v>
      </c>
      <c r="H3240" s="162"/>
      <c r="I3240" s="161" t="s">
        <v>82</v>
      </c>
      <c r="J3240" s="162"/>
      <c r="K3240" s="172" t="s">
        <v>12112</v>
      </c>
      <c r="L3240" s="172" t="s">
        <v>155</v>
      </c>
      <c r="M3240" s="164"/>
      <c r="N3240" s="180"/>
      <c r="O3240" s="181"/>
      <c r="P3240" s="175"/>
      <c r="Q3240" s="182"/>
      <c r="R3240" s="183"/>
      <c r="S3240" s="184"/>
      <c r="T3240" s="179"/>
      <c r="U3240" s="162"/>
      <c r="V3240" s="172" t="s">
        <v>16914</v>
      </c>
      <c r="W3240" s="162"/>
      <c r="X3240" s="162"/>
      <c r="Y3240" s="162"/>
      <c r="Z3240" s="162"/>
      <c r="AA3240" s="162"/>
      <c r="AB3240" s="162"/>
      <c r="AC3240" s="162"/>
      <c r="AD3240" s="162"/>
      <c r="AE3240" s="164"/>
      <c r="AF3240" s="180"/>
      <c r="AG3240" s="181"/>
      <c r="AH3240" s="175"/>
      <c r="AI3240" s="182"/>
      <c r="AJ3240" s="183"/>
      <c r="AK3240" s="184"/>
      <c r="AL3240" s="179"/>
      <c r="AM3240" s="162"/>
      <c r="AN3240" s="162"/>
      <c r="AO3240" s="1"/>
      <c r="AP3240" s="1"/>
      <c r="AQ3240" s="1"/>
    </row>
    <row r="3241" spans="1:43" ht="36.75" thickBot="1">
      <c r="A3241" s="161" t="s">
        <v>16725</v>
      </c>
      <c r="B3241" s="161" t="s">
        <v>16915</v>
      </c>
      <c r="C3241" s="162" t="s">
        <v>16933</v>
      </c>
      <c r="D3241" s="163">
        <v>8</v>
      </c>
      <c r="E3241" s="163">
        <v>2</v>
      </c>
      <c r="F3241" s="161" t="s">
        <v>16892</v>
      </c>
      <c r="G3241" s="161" t="s">
        <v>16916</v>
      </c>
      <c r="H3241" s="162"/>
      <c r="I3241" s="161" t="s">
        <v>82</v>
      </c>
      <c r="J3241" s="162"/>
      <c r="K3241" s="172" t="s">
        <v>12112</v>
      </c>
      <c r="L3241" s="162"/>
      <c r="M3241" s="164"/>
      <c r="N3241" s="180"/>
      <c r="O3241" s="181"/>
      <c r="P3241" s="175"/>
      <c r="Q3241" s="182"/>
      <c r="R3241" s="183"/>
      <c r="S3241" s="184"/>
      <c r="T3241" s="179"/>
      <c r="U3241" s="162"/>
      <c r="V3241" s="172" t="s">
        <v>16917</v>
      </c>
      <c r="W3241" s="172" t="s">
        <v>16918</v>
      </c>
      <c r="X3241" s="162"/>
      <c r="Y3241" s="162"/>
      <c r="Z3241" s="162"/>
      <c r="AA3241" s="162"/>
      <c r="AB3241" s="162"/>
      <c r="AC3241" s="162"/>
      <c r="AD3241" s="162"/>
      <c r="AE3241" s="164"/>
      <c r="AF3241" s="180"/>
      <c r="AG3241" s="181"/>
      <c r="AH3241" s="175"/>
      <c r="AI3241" s="182"/>
      <c r="AJ3241" s="183"/>
      <c r="AK3241" s="184"/>
      <c r="AL3241" s="179"/>
      <c r="AM3241" s="162"/>
      <c r="AN3241" s="162"/>
      <c r="AO3241" s="1"/>
      <c r="AP3241" s="1"/>
      <c r="AQ3241" s="1"/>
    </row>
    <row r="3242" spans="1:43" ht="72.75" thickBot="1">
      <c r="A3242" s="161" t="s">
        <v>16725</v>
      </c>
      <c r="B3242" s="161" t="s">
        <v>16919</v>
      </c>
      <c r="C3242" s="162" t="s">
        <v>16933</v>
      </c>
      <c r="D3242" s="163">
        <v>9</v>
      </c>
      <c r="E3242" s="163">
        <v>1</v>
      </c>
      <c r="F3242" s="161" t="s">
        <v>16892</v>
      </c>
      <c r="G3242" s="161" t="s">
        <v>16920</v>
      </c>
      <c r="H3242" s="162"/>
      <c r="I3242" s="161" t="s">
        <v>12242</v>
      </c>
      <c r="J3242" s="162"/>
      <c r="K3242" s="162"/>
      <c r="L3242" s="162"/>
      <c r="M3242" s="164"/>
      <c r="N3242" s="180"/>
      <c r="O3242" s="181"/>
      <c r="P3242" s="175"/>
      <c r="Q3242" s="182"/>
      <c r="R3242" s="183"/>
      <c r="S3242" s="184"/>
      <c r="T3242" s="185">
        <v>8</v>
      </c>
      <c r="U3242" s="162"/>
      <c r="V3242" s="172" t="s">
        <v>16921</v>
      </c>
      <c r="W3242" s="162"/>
      <c r="X3242" s="162"/>
      <c r="Y3242" s="162"/>
      <c r="Z3242" s="162"/>
      <c r="AA3242" s="162"/>
      <c r="AB3242" s="162"/>
      <c r="AC3242" s="162"/>
      <c r="AD3242" s="162"/>
      <c r="AE3242" s="164"/>
      <c r="AF3242" s="180"/>
      <c r="AG3242" s="181"/>
      <c r="AH3242" s="175"/>
      <c r="AI3242" s="182"/>
      <c r="AJ3242" s="183"/>
      <c r="AK3242" s="184"/>
      <c r="AL3242" s="179"/>
      <c r="AM3242" s="162"/>
      <c r="AN3242" s="162"/>
      <c r="AO3242" s="1"/>
      <c r="AP3242" s="1"/>
      <c r="AQ3242" s="1"/>
    </row>
    <row r="3243" spans="1:43" ht="168">
      <c r="A3243" s="1" t="s">
        <v>17046</v>
      </c>
      <c r="B3243" s="1" t="s">
        <v>17049</v>
      </c>
      <c r="C3243" s="1" t="s">
        <v>17405</v>
      </c>
      <c r="D3243" s="1">
        <v>1</v>
      </c>
      <c r="E3243" s="1">
        <v>1</v>
      </c>
      <c r="F3243" s="1" t="s">
        <v>17050</v>
      </c>
      <c r="G3243" s="1" t="s">
        <v>5577</v>
      </c>
      <c r="I3243" s="1" t="s">
        <v>768</v>
      </c>
      <c r="K3243" s="2"/>
      <c r="N3243" s="41" t="s">
        <v>9489</v>
      </c>
      <c r="V3243" s="2" t="s">
        <v>17051</v>
      </c>
      <c r="W3243" s="1" t="s">
        <v>5577</v>
      </c>
      <c r="Y3243" s="1" t="s">
        <v>5577</v>
      </c>
      <c r="AA3243" s="1" t="s">
        <v>768</v>
      </c>
      <c r="AF3243" s="41" t="s">
        <v>9490</v>
      </c>
      <c r="AN3243" s="2" t="s">
        <v>16609</v>
      </c>
      <c r="AO3243" s="1"/>
      <c r="AP3243" s="1"/>
      <c r="AQ3243" s="1"/>
    </row>
    <row r="3244" spans="1:43" ht="24">
      <c r="A3244" s="1" t="s">
        <v>17046</v>
      </c>
      <c r="B3244" s="1" t="s">
        <v>17052</v>
      </c>
      <c r="C3244" s="1" t="s">
        <v>17405</v>
      </c>
      <c r="D3244" s="1">
        <v>2</v>
      </c>
      <c r="E3244" s="1">
        <v>3</v>
      </c>
      <c r="F3244" s="1" t="s">
        <v>17050</v>
      </c>
      <c r="G3244" s="1" t="s">
        <v>17053</v>
      </c>
      <c r="I3244" s="1" t="s">
        <v>94</v>
      </c>
      <c r="K3244" s="2" t="s">
        <v>7784</v>
      </c>
      <c r="N3244" s="41">
        <v>30</v>
      </c>
      <c r="O3244" s="42">
        <v>3</v>
      </c>
      <c r="Q3244" s="44">
        <v>5</v>
      </c>
      <c r="R3244" s="45">
        <v>2</v>
      </c>
      <c r="S3244" s="46">
        <v>5</v>
      </c>
      <c r="V3244" s="2" t="s">
        <v>17054</v>
      </c>
      <c r="W3244" s="2" t="s">
        <v>17055</v>
      </c>
      <c r="AO3244" s="1"/>
      <c r="AP3244" s="1"/>
      <c r="AQ3244" s="1"/>
    </row>
    <row r="3245" spans="1:43" ht="24">
      <c r="A3245" s="1" t="s">
        <v>17046</v>
      </c>
      <c r="B3245" s="1" t="s">
        <v>17056</v>
      </c>
      <c r="C3245" s="1" t="s">
        <v>17405</v>
      </c>
      <c r="D3245" s="1">
        <v>3</v>
      </c>
      <c r="E3245" s="1">
        <v>4</v>
      </c>
      <c r="F3245" s="1" t="s">
        <v>17050</v>
      </c>
      <c r="G3245" s="1" t="s">
        <v>17057</v>
      </c>
      <c r="I3245" s="1" t="s">
        <v>94</v>
      </c>
      <c r="K3245" s="2" t="s">
        <v>7784</v>
      </c>
      <c r="N3245" s="41">
        <v>20</v>
      </c>
      <c r="O3245" s="42">
        <v>2</v>
      </c>
      <c r="Q3245" s="44">
        <v>3</v>
      </c>
      <c r="R3245" s="45">
        <v>2</v>
      </c>
      <c r="S3245" s="46">
        <v>4</v>
      </c>
      <c r="V3245" s="2" t="s">
        <v>17058</v>
      </c>
      <c r="W3245" s="2" t="s">
        <v>17059</v>
      </c>
      <c r="AO3245" s="1"/>
      <c r="AP3245" s="1"/>
      <c r="AQ3245" s="1"/>
    </row>
    <row r="3246" spans="1:43" ht="48">
      <c r="A3246" s="1" t="s">
        <v>17046</v>
      </c>
      <c r="B3246" s="1" t="s">
        <v>17060</v>
      </c>
      <c r="C3246" s="1" t="s">
        <v>17405</v>
      </c>
      <c r="D3246" s="1">
        <v>4</v>
      </c>
      <c r="E3246" s="1">
        <v>2</v>
      </c>
      <c r="F3246" s="1" t="s">
        <v>17050</v>
      </c>
      <c r="G3246" s="1" t="s">
        <v>17061</v>
      </c>
      <c r="I3246" s="1" t="s">
        <v>104</v>
      </c>
      <c r="K3246" s="2" t="s">
        <v>7783</v>
      </c>
      <c r="O3246" s="42">
        <v>4</v>
      </c>
      <c r="T3246" s="47">
        <v>5</v>
      </c>
      <c r="V3246" s="2" t="s">
        <v>17062</v>
      </c>
      <c r="AO3246" s="1"/>
      <c r="AP3246" s="1"/>
      <c r="AQ3246" s="1"/>
    </row>
    <row r="3247" spans="1:43" ht="36">
      <c r="A3247" s="1" t="s">
        <v>17046</v>
      </c>
      <c r="B3247" s="1" t="s">
        <v>17063</v>
      </c>
      <c r="C3247" s="1" t="s">
        <v>17405</v>
      </c>
      <c r="D3247" s="1">
        <v>5</v>
      </c>
      <c r="E3247" s="1">
        <v>3</v>
      </c>
      <c r="F3247" s="1" t="s">
        <v>17050</v>
      </c>
      <c r="G3247" s="1" t="s">
        <v>17064</v>
      </c>
      <c r="I3247" s="1" t="s">
        <v>104</v>
      </c>
      <c r="K3247" s="1" t="s">
        <v>7785</v>
      </c>
      <c r="O3247" s="42">
        <v>2</v>
      </c>
      <c r="T3247" s="47">
        <v>3</v>
      </c>
      <c r="V3247" s="2" t="s">
        <v>17065</v>
      </c>
      <c r="W3247" s="2" t="s">
        <v>17066</v>
      </c>
      <c r="AO3247" s="1"/>
      <c r="AP3247" s="1"/>
      <c r="AQ3247" s="1"/>
    </row>
    <row r="3248" spans="1:43" ht="36">
      <c r="A3248" s="1" t="s">
        <v>17046</v>
      </c>
      <c r="B3248" s="37" t="s">
        <v>17067</v>
      </c>
      <c r="C3248" s="1" t="s">
        <v>17405</v>
      </c>
      <c r="D3248" s="1">
        <v>6</v>
      </c>
      <c r="E3248" s="1">
        <v>3</v>
      </c>
      <c r="F3248" s="1" t="s">
        <v>17050</v>
      </c>
      <c r="G3248" s="1" t="s">
        <v>17068</v>
      </c>
      <c r="I3248" s="1" t="s">
        <v>104</v>
      </c>
      <c r="K3248" s="1" t="s">
        <v>17069</v>
      </c>
      <c r="O3248" s="42">
        <v>3</v>
      </c>
      <c r="T3248" s="47">
        <v>4</v>
      </c>
      <c r="V3248" s="2" t="s">
        <v>17070</v>
      </c>
      <c r="AO3248" s="1"/>
      <c r="AP3248" s="1"/>
      <c r="AQ3248" s="1"/>
    </row>
    <row r="3249" spans="1:43" ht="24">
      <c r="A3249" s="1" t="s">
        <v>17046</v>
      </c>
      <c r="B3249" s="1" t="s">
        <v>17071</v>
      </c>
      <c r="C3249" s="1" t="s">
        <v>17405</v>
      </c>
      <c r="D3249" s="1">
        <v>7</v>
      </c>
      <c r="E3249" s="1">
        <v>2</v>
      </c>
      <c r="F3249" s="1" t="s">
        <v>17050</v>
      </c>
      <c r="G3249" s="1" t="s">
        <v>17072</v>
      </c>
      <c r="I3249" s="1" t="s">
        <v>82</v>
      </c>
      <c r="V3249" s="2" t="s">
        <v>17073</v>
      </c>
      <c r="W3249" s="2" t="s">
        <v>17074</v>
      </c>
      <c r="AO3249" s="1"/>
      <c r="AP3249" s="1"/>
      <c r="AQ3249" s="1"/>
    </row>
    <row r="3250" spans="1:43" ht="36">
      <c r="A3250" s="1" t="s">
        <v>17046</v>
      </c>
      <c r="B3250" s="1" t="s">
        <v>17075</v>
      </c>
      <c r="C3250" s="1" t="s">
        <v>17405</v>
      </c>
      <c r="D3250" s="1">
        <v>8</v>
      </c>
      <c r="E3250" s="1">
        <v>2</v>
      </c>
      <c r="F3250" s="1" t="s">
        <v>17050</v>
      </c>
      <c r="G3250" s="1" t="s">
        <v>17076</v>
      </c>
      <c r="I3250" s="1" t="s">
        <v>82</v>
      </c>
      <c r="V3250" s="2" t="s">
        <v>17077</v>
      </c>
      <c r="W3250" s="2" t="s">
        <v>17078</v>
      </c>
      <c r="AO3250" s="1"/>
      <c r="AP3250" s="1"/>
      <c r="AQ3250" s="1"/>
    </row>
    <row r="3251" spans="1:43" ht="156">
      <c r="A3251" s="1" t="s">
        <v>17046</v>
      </c>
      <c r="B3251" s="1" t="s">
        <v>17079</v>
      </c>
      <c r="C3251" s="1" t="s">
        <v>17406</v>
      </c>
      <c r="D3251" s="1">
        <v>1</v>
      </c>
      <c r="E3251" s="1">
        <v>1</v>
      </c>
      <c r="F3251" s="1" t="s">
        <v>17080</v>
      </c>
      <c r="G3251" s="1" t="s">
        <v>8054</v>
      </c>
      <c r="I3251" s="1" t="s">
        <v>768</v>
      </c>
      <c r="N3251" s="41" t="s">
        <v>9489</v>
      </c>
      <c r="V3251" s="2" t="s">
        <v>17081</v>
      </c>
      <c r="Y3251" s="1" t="s">
        <v>8054</v>
      </c>
      <c r="AA3251" s="1" t="s">
        <v>768</v>
      </c>
      <c r="AF3251" s="41" t="s">
        <v>9490</v>
      </c>
      <c r="AN3251" s="2" t="s">
        <v>17082</v>
      </c>
      <c r="AO3251" s="1"/>
      <c r="AP3251" s="1"/>
      <c r="AQ3251" s="1"/>
    </row>
    <row r="3252" spans="1:43" ht="60">
      <c r="A3252" s="1" t="s">
        <v>17046</v>
      </c>
      <c r="B3252" s="1" t="s">
        <v>17083</v>
      </c>
      <c r="C3252" s="1" t="s">
        <v>17406</v>
      </c>
      <c r="D3252" s="1">
        <v>2</v>
      </c>
      <c r="E3252" s="1">
        <v>3</v>
      </c>
      <c r="F3252" s="1" t="s">
        <v>17080</v>
      </c>
      <c r="G3252" s="1" t="s">
        <v>17084</v>
      </c>
      <c r="I3252" s="1" t="s">
        <v>94</v>
      </c>
      <c r="K3252" s="1" t="s">
        <v>17085</v>
      </c>
      <c r="N3252" s="41">
        <v>30</v>
      </c>
      <c r="O3252" s="42">
        <v>2</v>
      </c>
      <c r="Q3252" s="44">
        <v>5</v>
      </c>
      <c r="R3252" s="45">
        <v>1</v>
      </c>
      <c r="S3252" s="46">
        <v>6</v>
      </c>
      <c r="V3252" s="2" t="s">
        <v>17086</v>
      </c>
      <c r="AO3252" s="1"/>
      <c r="AP3252" s="1"/>
      <c r="AQ3252" s="1"/>
    </row>
    <row r="3253" spans="1:43" ht="60">
      <c r="A3253" s="1" t="s">
        <v>17046</v>
      </c>
      <c r="B3253" s="1" t="s">
        <v>17087</v>
      </c>
      <c r="C3253" s="1" t="s">
        <v>17406</v>
      </c>
      <c r="D3253" s="1">
        <v>3</v>
      </c>
      <c r="E3253" s="1">
        <v>3</v>
      </c>
      <c r="F3253" s="1" t="s">
        <v>17080</v>
      </c>
      <c r="G3253" s="1" t="s">
        <v>17088</v>
      </c>
      <c r="I3253" s="1" t="s">
        <v>94</v>
      </c>
      <c r="K3253" s="1" t="s">
        <v>17089</v>
      </c>
      <c r="N3253" s="41">
        <v>20</v>
      </c>
      <c r="O3253" s="42">
        <v>1</v>
      </c>
      <c r="Q3253" s="44">
        <v>4</v>
      </c>
      <c r="R3253" s="45">
        <v>2</v>
      </c>
      <c r="S3253" s="46">
        <v>5</v>
      </c>
      <c r="V3253" s="2" t="s">
        <v>17090</v>
      </c>
      <c r="AO3253" s="1"/>
      <c r="AP3253" s="1"/>
      <c r="AQ3253" s="1"/>
    </row>
    <row r="3254" spans="1:43" ht="60">
      <c r="A3254" s="1" t="s">
        <v>17046</v>
      </c>
      <c r="B3254" s="1" t="s">
        <v>17091</v>
      </c>
      <c r="C3254" s="1" t="s">
        <v>17406</v>
      </c>
      <c r="D3254" s="1">
        <v>4</v>
      </c>
      <c r="E3254" s="1">
        <v>3</v>
      </c>
      <c r="F3254" s="1" t="s">
        <v>17080</v>
      </c>
      <c r="G3254" s="1" t="s">
        <v>17092</v>
      </c>
      <c r="I3254" s="1" t="s">
        <v>94</v>
      </c>
      <c r="K3254" s="2" t="s">
        <v>17093</v>
      </c>
      <c r="N3254" s="41">
        <v>40</v>
      </c>
      <c r="O3254" s="42">
        <v>3</v>
      </c>
      <c r="Q3254" s="44">
        <v>3</v>
      </c>
      <c r="R3254" s="45">
        <v>3</v>
      </c>
      <c r="S3254" s="46">
        <v>4</v>
      </c>
      <c r="V3254" s="2" t="s">
        <v>17094</v>
      </c>
      <c r="AO3254" s="1"/>
      <c r="AP3254" s="1"/>
      <c r="AQ3254" s="1"/>
    </row>
    <row r="3255" spans="1:43" ht="60">
      <c r="A3255" s="1" t="s">
        <v>17046</v>
      </c>
      <c r="B3255" s="1" t="s">
        <v>17095</v>
      </c>
      <c r="C3255" s="1" t="s">
        <v>17406</v>
      </c>
      <c r="D3255" s="1">
        <v>5</v>
      </c>
      <c r="E3255" s="1">
        <v>3</v>
      </c>
      <c r="F3255" s="1" t="s">
        <v>17080</v>
      </c>
      <c r="G3255" s="1" t="s">
        <v>17096</v>
      </c>
      <c r="I3255" s="1" t="s">
        <v>104</v>
      </c>
      <c r="K3255" s="2" t="s">
        <v>105</v>
      </c>
      <c r="O3255" s="42">
        <v>3</v>
      </c>
      <c r="T3255" s="47">
        <v>5</v>
      </c>
      <c r="V3255" s="2" t="s">
        <v>17097</v>
      </c>
      <c r="AO3255" s="1"/>
      <c r="AP3255" s="1"/>
      <c r="AQ3255" s="1"/>
    </row>
    <row r="3256" spans="1:43" ht="48">
      <c r="A3256" s="1" t="s">
        <v>17046</v>
      </c>
      <c r="B3256" s="1" t="s">
        <v>17098</v>
      </c>
      <c r="C3256" s="1" t="s">
        <v>17406</v>
      </c>
      <c r="D3256" s="1">
        <v>6</v>
      </c>
      <c r="E3256" s="1">
        <v>2</v>
      </c>
      <c r="F3256" s="1" t="s">
        <v>17080</v>
      </c>
      <c r="G3256" s="1" t="s">
        <v>17099</v>
      </c>
      <c r="I3256" s="1" t="s">
        <v>104</v>
      </c>
      <c r="K3256" s="2" t="s">
        <v>3712</v>
      </c>
      <c r="O3256" s="42">
        <v>2</v>
      </c>
      <c r="T3256" s="47">
        <v>3</v>
      </c>
      <c r="V3256" s="2" t="s">
        <v>17100</v>
      </c>
      <c r="AO3256" s="1"/>
      <c r="AP3256" s="1"/>
      <c r="AQ3256" s="1"/>
    </row>
    <row r="3257" spans="1:43" ht="60">
      <c r="A3257" s="1" t="s">
        <v>17046</v>
      </c>
      <c r="B3257" s="1" t="s">
        <v>17101</v>
      </c>
      <c r="C3257" s="1" t="s">
        <v>17406</v>
      </c>
      <c r="D3257" s="1">
        <v>7</v>
      </c>
      <c r="E3257" s="1">
        <v>3</v>
      </c>
      <c r="F3257" s="1" t="s">
        <v>17080</v>
      </c>
      <c r="G3257" s="1" t="s">
        <v>17102</v>
      </c>
      <c r="I3257" s="1" t="s">
        <v>82</v>
      </c>
      <c r="K3257" s="2"/>
      <c r="L3257" s="2" t="s">
        <v>155</v>
      </c>
      <c r="V3257" s="2" t="s">
        <v>17103</v>
      </c>
      <c r="AO3257" s="1"/>
      <c r="AP3257" s="1"/>
      <c r="AQ3257" s="1"/>
    </row>
    <row r="3258" spans="1:43" ht="48">
      <c r="A3258" s="1" t="s">
        <v>17046</v>
      </c>
      <c r="B3258" s="1" t="s">
        <v>17104</v>
      </c>
      <c r="C3258" s="1" t="s">
        <v>17406</v>
      </c>
      <c r="D3258" s="1">
        <v>8</v>
      </c>
      <c r="E3258" s="1">
        <v>2</v>
      </c>
      <c r="F3258" s="1" t="s">
        <v>17080</v>
      </c>
      <c r="G3258" s="1" t="s">
        <v>17105</v>
      </c>
      <c r="I3258" s="1" t="s">
        <v>82</v>
      </c>
      <c r="K3258" s="2"/>
      <c r="V3258" s="2" t="s">
        <v>17106</v>
      </c>
      <c r="AO3258" s="1"/>
      <c r="AP3258" s="1"/>
      <c r="AQ3258" s="1"/>
    </row>
    <row r="3259" spans="1:43" ht="228">
      <c r="A3259" s="1" t="s">
        <v>17046</v>
      </c>
      <c r="B3259" s="1" t="s">
        <v>17107</v>
      </c>
      <c r="C3259" s="1" t="s">
        <v>17407</v>
      </c>
      <c r="D3259" s="1">
        <v>1</v>
      </c>
      <c r="E3259" s="1">
        <v>1</v>
      </c>
      <c r="F3259" s="1" t="s">
        <v>17108</v>
      </c>
      <c r="G3259" s="1" t="s">
        <v>9383</v>
      </c>
      <c r="I3259" s="1" t="s">
        <v>768</v>
      </c>
      <c r="K3259" s="2"/>
      <c r="N3259" s="41" t="s">
        <v>9489</v>
      </c>
      <c r="V3259" s="2" t="s">
        <v>17109</v>
      </c>
      <c r="Y3259" s="1" t="s">
        <v>9383</v>
      </c>
      <c r="AA3259" s="1" t="s">
        <v>768</v>
      </c>
      <c r="AF3259" s="41" t="s">
        <v>9490</v>
      </c>
      <c r="AN3259" s="2" t="s">
        <v>17110</v>
      </c>
      <c r="AO3259" s="1"/>
      <c r="AP3259" s="1"/>
      <c r="AQ3259" s="1"/>
    </row>
    <row r="3260" spans="1:43" ht="60">
      <c r="A3260" s="1" t="s">
        <v>17046</v>
      </c>
      <c r="B3260" s="1" t="s">
        <v>17111</v>
      </c>
      <c r="C3260" s="1" t="s">
        <v>17407</v>
      </c>
      <c r="D3260" s="1">
        <v>2</v>
      </c>
      <c r="E3260" s="1">
        <v>2</v>
      </c>
      <c r="F3260" s="1" t="s">
        <v>17108</v>
      </c>
      <c r="G3260" s="1" t="s">
        <v>17112</v>
      </c>
      <c r="I3260" s="1" t="s">
        <v>94</v>
      </c>
      <c r="K3260" s="2" t="s">
        <v>17113</v>
      </c>
      <c r="N3260" s="41">
        <v>50</v>
      </c>
      <c r="O3260" s="42">
        <v>3</v>
      </c>
      <c r="Q3260" s="44">
        <v>6</v>
      </c>
      <c r="R3260" s="45">
        <v>4</v>
      </c>
      <c r="S3260" s="46">
        <v>6</v>
      </c>
      <c r="V3260" s="2" t="s">
        <v>17114</v>
      </c>
      <c r="AO3260" s="1"/>
      <c r="AP3260" s="1"/>
      <c r="AQ3260" s="1"/>
    </row>
    <row r="3261" spans="1:43" ht="36">
      <c r="A3261" s="1" t="s">
        <v>17046</v>
      </c>
      <c r="B3261" s="1" t="s">
        <v>17115</v>
      </c>
      <c r="C3261" s="1" t="s">
        <v>17407</v>
      </c>
      <c r="D3261" s="1">
        <v>3</v>
      </c>
      <c r="E3261" s="1">
        <v>3</v>
      </c>
      <c r="F3261" s="1" t="s">
        <v>17108</v>
      </c>
      <c r="G3261" s="1" t="s">
        <v>17116</v>
      </c>
      <c r="I3261" s="1" t="s">
        <v>94</v>
      </c>
      <c r="K3261" s="2" t="s">
        <v>938</v>
      </c>
      <c r="N3261" s="41">
        <v>20</v>
      </c>
      <c r="O3261" s="42">
        <v>2</v>
      </c>
      <c r="Q3261" s="44">
        <v>4</v>
      </c>
      <c r="R3261" s="45">
        <v>3</v>
      </c>
      <c r="S3261" s="46">
        <v>4</v>
      </c>
      <c r="V3261" s="2" t="s">
        <v>17117</v>
      </c>
      <c r="W3261" s="2" t="s">
        <v>17118</v>
      </c>
      <c r="AO3261" s="1"/>
      <c r="AP3261" s="1"/>
      <c r="AQ3261" s="1"/>
    </row>
    <row r="3262" spans="1:43" ht="24">
      <c r="A3262" s="1" t="s">
        <v>17046</v>
      </c>
      <c r="B3262" s="1" t="s">
        <v>17119</v>
      </c>
      <c r="C3262" s="1" t="s">
        <v>17407</v>
      </c>
      <c r="D3262" s="1">
        <v>4</v>
      </c>
      <c r="E3262" s="1">
        <v>3</v>
      </c>
      <c r="F3262" s="1" t="s">
        <v>17108</v>
      </c>
      <c r="G3262" s="1" t="s">
        <v>17120</v>
      </c>
      <c r="I3262" s="1" t="s">
        <v>94</v>
      </c>
      <c r="K3262" s="2" t="s">
        <v>95</v>
      </c>
      <c r="N3262" s="41">
        <v>0</v>
      </c>
      <c r="O3262" s="42">
        <v>2</v>
      </c>
      <c r="Q3262" s="44">
        <v>2</v>
      </c>
      <c r="R3262" s="45">
        <v>2</v>
      </c>
      <c r="S3262" s="46">
        <v>3</v>
      </c>
      <c r="V3262" s="2" t="s">
        <v>17121</v>
      </c>
      <c r="W3262" s="2" t="s">
        <v>17122</v>
      </c>
      <c r="AO3262" s="1"/>
      <c r="AP3262" s="1"/>
      <c r="AQ3262" s="1"/>
    </row>
    <row r="3263" spans="1:43" ht="36">
      <c r="A3263" s="1" t="s">
        <v>17046</v>
      </c>
      <c r="B3263" s="1" t="s">
        <v>17123</v>
      </c>
      <c r="C3263" s="1" t="s">
        <v>17407</v>
      </c>
      <c r="D3263" s="1">
        <v>5</v>
      </c>
      <c r="E3263" s="1">
        <v>3</v>
      </c>
      <c r="F3263" s="1" t="s">
        <v>17108</v>
      </c>
      <c r="G3263" s="1" t="s">
        <v>17124</v>
      </c>
      <c r="I3263" s="1" t="s">
        <v>104</v>
      </c>
      <c r="K3263" s="2" t="s">
        <v>9460</v>
      </c>
      <c r="O3263" s="42">
        <v>2</v>
      </c>
      <c r="T3263" s="47">
        <v>5</v>
      </c>
      <c r="V3263" s="2" t="s">
        <v>17125</v>
      </c>
      <c r="AO3263" s="1"/>
      <c r="AP3263" s="1"/>
      <c r="AQ3263" s="1"/>
    </row>
    <row r="3264" spans="1:43" ht="36">
      <c r="A3264" s="1" t="s">
        <v>17046</v>
      </c>
      <c r="B3264" s="1" t="s">
        <v>17126</v>
      </c>
      <c r="C3264" s="1" t="s">
        <v>17407</v>
      </c>
      <c r="D3264" s="1">
        <v>6</v>
      </c>
      <c r="E3264" s="1">
        <v>3</v>
      </c>
      <c r="F3264" s="1" t="s">
        <v>17108</v>
      </c>
      <c r="G3264" s="1" t="s">
        <v>17127</v>
      </c>
      <c r="I3264" s="1" t="s">
        <v>104</v>
      </c>
      <c r="K3264" s="2" t="s">
        <v>2408</v>
      </c>
      <c r="O3264" s="42">
        <v>5</v>
      </c>
      <c r="T3264" s="47">
        <v>4</v>
      </c>
      <c r="V3264" s="2" t="s">
        <v>17128</v>
      </c>
      <c r="W3264" s="2" t="s">
        <v>17129</v>
      </c>
      <c r="AO3264" s="1"/>
      <c r="AP3264" s="1"/>
      <c r="AQ3264" s="1"/>
    </row>
    <row r="3265" spans="1:43" ht="48">
      <c r="A3265" s="1" t="s">
        <v>17046</v>
      </c>
      <c r="B3265" s="1" t="s">
        <v>17130</v>
      </c>
      <c r="C3265" s="1" t="s">
        <v>17407</v>
      </c>
      <c r="D3265" s="1">
        <v>7</v>
      </c>
      <c r="E3265" s="1">
        <v>2</v>
      </c>
      <c r="F3265" s="1" t="s">
        <v>17108</v>
      </c>
      <c r="G3265" s="1" t="s">
        <v>17131</v>
      </c>
      <c r="I3265" s="1" t="s">
        <v>82</v>
      </c>
      <c r="K3265" s="2"/>
      <c r="V3265" s="2" t="s">
        <v>17132</v>
      </c>
      <c r="W3265" s="2" t="s">
        <v>17133</v>
      </c>
      <c r="AO3265" s="1"/>
      <c r="AP3265" s="1"/>
      <c r="AQ3265" s="1"/>
    </row>
    <row r="3266" spans="1:43" ht="72">
      <c r="A3266" s="1" t="s">
        <v>17046</v>
      </c>
      <c r="B3266" s="1" t="s">
        <v>17134</v>
      </c>
      <c r="C3266" s="1" t="s">
        <v>17407</v>
      </c>
      <c r="D3266" s="1">
        <v>8</v>
      </c>
      <c r="E3266" s="1">
        <v>3</v>
      </c>
      <c r="F3266" s="1" t="s">
        <v>17108</v>
      </c>
      <c r="G3266" s="1" t="s">
        <v>17135</v>
      </c>
      <c r="I3266" s="1" t="s">
        <v>82</v>
      </c>
      <c r="K3266" s="2"/>
      <c r="L3266" s="2" t="s">
        <v>155</v>
      </c>
      <c r="V3266" s="2" t="s">
        <v>17136</v>
      </c>
      <c r="AO3266" s="1"/>
      <c r="AP3266" s="1"/>
      <c r="AQ3266" s="1"/>
    </row>
    <row r="3267" spans="1:43" ht="192">
      <c r="A3267" s="1" t="s">
        <v>17046</v>
      </c>
      <c r="B3267" s="1" t="s">
        <v>17137</v>
      </c>
      <c r="C3267" s="1" t="s">
        <v>17408</v>
      </c>
      <c r="D3267" s="1">
        <v>1</v>
      </c>
      <c r="E3267" s="1">
        <v>1</v>
      </c>
      <c r="F3267" s="1" t="s">
        <v>17138</v>
      </c>
      <c r="G3267" s="1" t="s">
        <v>11055</v>
      </c>
      <c r="I3267" s="1" t="s">
        <v>768</v>
      </c>
      <c r="K3267" s="2"/>
      <c r="N3267" s="41" t="s">
        <v>9489</v>
      </c>
      <c r="V3267" s="2" t="s">
        <v>17139</v>
      </c>
      <c r="Y3267" s="1" t="s">
        <v>11055</v>
      </c>
      <c r="AA3267" s="1" t="s">
        <v>768</v>
      </c>
      <c r="AF3267" s="41" t="s">
        <v>9490</v>
      </c>
      <c r="AN3267" s="2" t="s">
        <v>17140</v>
      </c>
      <c r="AO3267" s="1"/>
      <c r="AP3267" s="1"/>
      <c r="AQ3267" s="1"/>
    </row>
    <row r="3268" spans="1:43" ht="48">
      <c r="A3268" s="1" t="s">
        <v>17046</v>
      </c>
      <c r="B3268" s="1" t="s">
        <v>17141</v>
      </c>
      <c r="C3268" s="1" t="s">
        <v>17408</v>
      </c>
      <c r="D3268" s="1">
        <v>2</v>
      </c>
      <c r="E3268" s="1">
        <v>3</v>
      </c>
      <c r="F3268" s="1" t="s">
        <v>17138</v>
      </c>
      <c r="G3268" s="1" t="s">
        <v>17142</v>
      </c>
      <c r="I3268" s="1" t="s">
        <v>94</v>
      </c>
      <c r="K3268" s="2" t="s">
        <v>95</v>
      </c>
      <c r="N3268" s="41">
        <v>30</v>
      </c>
      <c r="O3268" s="42">
        <v>3</v>
      </c>
      <c r="Q3268" s="44">
        <v>4</v>
      </c>
      <c r="R3268" s="45">
        <v>2</v>
      </c>
      <c r="S3268" s="46">
        <v>5</v>
      </c>
      <c r="V3268" s="2" t="s">
        <v>17143</v>
      </c>
      <c r="AO3268" s="1"/>
      <c r="AP3268" s="1"/>
      <c r="AQ3268" s="1"/>
    </row>
    <row r="3269" spans="1:43" ht="48">
      <c r="A3269" s="1" t="s">
        <v>17046</v>
      </c>
      <c r="B3269" s="1" t="s">
        <v>17144</v>
      </c>
      <c r="C3269" s="1" t="s">
        <v>17408</v>
      </c>
      <c r="D3269" s="1">
        <v>3</v>
      </c>
      <c r="E3269" s="1">
        <v>3</v>
      </c>
      <c r="F3269" s="1" t="s">
        <v>17138</v>
      </c>
      <c r="G3269" s="1" t="s">
        <v>17145</v>
      </c>
      <c r="I3269" s="1" t="s">
        <v>94</v>
      </c>
      <c r="K3269" s="2" t="s">
        <v>582</v>
      </c>
      <c r="N3269" s="41">
        <v>25</v>
      </c>
      <c r="O3269" s="42">
        <v>2</v>
      </c>
      <c r="Q3269" s="44">
        <v>3</v>
      </c>
      <c r="R3269" s="45">
        <v>1</v>
      </c>
      <c r="S3269" s="46">
        <v>7</v>
      </c>
      <c r="U3269" s="1">
        <v>1</v>
      </c>
      <c r="V3269" s="2" t="s">
        <v>17146</v>
      </c>
      <c r="AO3269" s="1"/>
      <c r="AP3269" s="1"/>
      <c r="AQ3269" s="1"/>
    </row>
    <row r="3270" spans="1:43" ht="36">
      <c r="A3270" s="1" t="s">
        <v>17046</v>
      </c>
      <c r="B3270" s="1" t="s">
        <v>17147</v>
      </c>
      <c r="C3270" s="1" t="s">
        <v>17408</v>
      </c>
      <c r="D3270" s="1">
        <v>4</v>
      </c>
      <c r="E3270" s="1">
        <v>3</v>
      </c>
      <c r="F3270" s="1" t="s">
        <v>17138</v>
      </c>
      <c r="G3270" s="1" t="s">
        <v>17148</v>
      </c>
      <c r="I3270" s="1" t="s">
        <v>104</v>
      </c>
      <c r="K3270" s="2" t="s">
        <v>11132</v>
      </c>
      <c r="O3270" s="42">
        <v>2</v>
      </c>
      <c r="T3270" s="47">
        <v>5</v>
      </c>
      <c r="V3270" s="2" t="s">
        <v>17149</v>
      </c>
      <c r="W3270" s="2" t="s">
        <v>17150</v>
      </c>
      <c r="AO3270" s="1"/>
      <c r="AP3270" s="1"/>
      <c r="AQ3270" s="1"/>
    </row>
    <row r="3271" spans="1:43" ht="36">
      <c r="A3271" s="1" t="s">
        <v>17046</v>
      </c>
      <c r="B3271" s="1" t="s">
        <v>17151</v>
      </c>
      <c r="C3271" s="1" t="s">
        <v>17408</v>
      </c>
      <c r="D3271" s="1">
        <v>5</v>
      </c>
      <c r="E3271" s="1">
        <v>4</v>
      </c>
      <c r="F3271" s="1" t="s">
        <v>17138</v>
      </c>
      <c r="G3271" s="1" t="s">
        <v>17152</v>
      </c>
      <c r="I3271" s="1" t="s">
        <v>104</v>
      </c>
      <c r="K3271" s="2" t="s">
        <v>11132</v>
      </c>
      <c r="O3271" s="42">
        <v>3</v>
      </c>
      <c r="T3271" s="47">
        <v>3</v>
      </c>
      <c r="V3271" s="2" t="s">
        <v>17153</v>
      </c>
      <c r="AO3271" s="1"/>
      <c r="AP3271" s="1"/>
      <c r="AQ3271" s="1"/>
    </row>
    <row r="3272" spans="1:43" ht="24">
      <c r="A3272" s="1" t="s">
        <v>17046</v>
      </c>
      <c r="B3272" s="1" t="s">
        <v>17154</v>
      </c>
      <c r="C3272" s="1" t="s">
        <v>17408</v>
      </c>
      <c r="D3272" s="1">
        <v>6</v>
      </c>
      <c r="E3272" s="1">
        <v>2</v>
      </c>
      <c r="F3272" s="1" t="s">
        <v>17138</v>
      </c>
      <c r="G3272" s="1" t="s">
        <v>17155</v>
      </c>
      <c r="I3272" s="1" t="s">
        <v>82</v>
      </c>
      <c r="K3272" s="2"/>
      <c r="V3272" s="2" t="s">
        <v>17156</v>
      </c>
      <c r="W3272" s="2" t="s">
        <v>17157</v>
      </c>
      <c r="AO3272" s="1"/>
      <c r="AP3272" s="1"/>
      <c r="AQ3272" s="1"/>
    </row>
    <row r="3273" spans="1:43" ht="36">
      <c r="A3273" s="1" t="s">
        <v>17046</v>
      </c>
      <c r="B3273" s="1" t="s">
        <v>17158</v>
      </c>
      <c r="C3273" s="1" t="s">
        <v>17408</v>
      </c>
      <c r="D3273" s="1">
        <v>7</v>
      </c>
      <c r="E3273" s="1">
        <v>2</v>
      </c>
      <c r="F3273" s="1" t="s">
        <v>17138</v>
      </c>
      <c r="G3273" s="1" t="s">
        <v>17159</v>
      </c>
      <c r="I3273" s="1" t="s">
        <v>82</v>
      </c>
      <c r="K3273" s="2"/>
      <c r="V3273" s="2" t="s">
        <v>17160</v>
      </c>
      <c r="W3273" s="2" t="s">
        <v>8020</v>
      </c>
      <c r="AO3273" s="1"/>
      <c r="AP3273" s="1"/>
      <c r="AQ3273" s="1"/>
    </row>
    <row r="3274" spans="1:43" ht="60">
      <c r="A3274" s="1" t="s">
        <v>17046</v>
      </c>
      <c r="B3274" s="1" t="s">
        <v>17161</v>
      </c>
      <c r="C3274" s="1" t="s">
        <v>17408</v>
      </c>
      <c r="D3274" s="1">
        <v>8</v>
      </c>
      <c r="E3274" s="1">
        <v>1</v>
      </c>
      <c r="F3274" s="1" t="s">
        <v>17138</v>
      </c>
      <c r="G3274" s="1" t="s">
        <v>17162</v>
      </c>
      <c r="I3274" s="1" t="s">
        <v>125</v>
      </c>
      <c r="K3274" s="2"/>
      <c r="N3274" s="41" t="s">
        <v>9489</v>
      </c>
      <c r="V3274" s="2" t="s">
        <v>11097</v>
      </c>
      <c r="Y3274" s="1" t="s">
        <v>17163</v>
      </c>
      <c r="AA3274" s="1" t="s">
        <v>125</v>
      </c>
      <c r="AF3274" s="41" t="s">
        <v>9490</v>
      </c>
      <c r="AL3274" s="47">
        <v>13</v>
      </c>
      <c r="AN3274" s="2" t="s">
        <v>17164</v>
      </c>
      <c r="AO3274" s="1"/>
      <c r="AP3274" s="1"/>
      <c r="AQ3274" s="1"/>
    </row>
    <row r="3275" spans="1:43" ht="48">
      <c r="A3275" s="1" t="s">
        <v>17046</v>
      </c>
      <c r="B3275" s="1" t="s">
        <v>17165</v>
      </c>
      <c r="C3275" s="1" t="s">
        <v>17408</v>
      </c>
      <c r="D3275" s="1">
        <v>9</v>
      </c>
      <c r="E3275" s="1">
        <v>1</v>
      </c>
      <c r="F3275" s="1" t="s">
        <v>17138</v>
      </c>
      <c r="G3275" s="1" t="s">
        <v>11107</v>
      </c>
      <c r="I3275" s="1" t="s">
        <v>125</v>
      </c>
      <c r="K3275" s="2"/>
      <c r="N3275" s="41" t="s">
        <v>9489</v>
      </c>
      <c r="V3275" s="2" t="s">
        <v>11151</v>
      </c>
      <c r="Y3275" s="1" t="s">
        <v>17166</v>
      </c>
      <c r="AA3275" s="1" t="s">
        <v>125</v>
      </c>
      <c r="AF3275" s="41" t="s">
        <v>9490</v>
      </c>
      <c r="AL3275" s="47">
        <v>16</v>
      </c>
      <c r="AN3275" s="2" t="s">
        <v>17167</v>
      </c>
      <c r="AO3275" s="1"/>
      <c r="AP3275" s="1"/>
      <c r="AQ3275" s="1"/>
    </row>
    <row r="3276" spans="1:43" ht="216">
      <c r="A3276" s="1" t="s">
        <v>17046</v>
      </c>
      <c r="B3276" s="1" t="s">
        <v>17168</v>
      </c>
      <c r="C3276" s="1" t="s">
        <v>17409</v>
      </c>
      <c r="D3276" s="1">
        <v>1</v>
      </c>
      <c r="E3276" s="1">
        <v>1</v>
      </c>
      <c r="F3276" s="1" t="s">
        <v>17169</v>
      </c>
      <c r="G3276" s="1" t="s">
        <v>11154</v>
      </c>
      <c r="I3276" s="1" t="s">
        <v>768</v>
      </c>
      <c r="K3276" s="2"/>
      <c r="N3276" s="41" t="s">
        <v>9489</v>
      </c>
      <c r="V3276" s="2" t="s">
        <v>17170</v>
      </c>
      <c r="Y3276" s="1" t="s">
        <v>11154</v>
      </c>
      <c r="AA3276" s="1" t="s">
        <v>768</v>
      </c>
      <c r="AF3276" s="41" t="s">
        <v>9490</v>
      </c>
      <c r="AN3276" s="2" t="s">
        <v>17171</v>
      </c>
      <c r="AO3276" s="1"/>
      <c r="AP3276" s="1"/>
      <c r="AQ3276" s="1"/>
    </row>
    <row r="3277" spans="1:43" ht="24">
      <c r="A3277" s="1" t="s">
        <v>17046</v>
      </c>
      <c r="B3277" s="1" t="s">
        <v>17172</v>
      </c>
      <c r="C3277" s="1" t="s">
        <v>17409</v>
      </c>
      <c r="D3277" s="1">
        <v>2</v>
      </c>
      <c r="E3277" s="1">
        <v>3</v>
      </c>
      <c r="F3277" s="1" t="s">
        <v>17169</v>
      </c>
      <c r="G3277" s="1" t="s">
        <v>17173</v>
      </c>
      <c r="I3277" s="1" t="s">
        <v>94</v>
      </c>
      <c r="K3277" s="2" t="s">
        <v>2536</v>
      </c>
      <c r="N3277" s="41">
        <v>45</v>
      </c>
      <c r="O3277" s="42">
        <v>4</v>
      </c>
      <c r="Q3277" s="44">
        <v>4</v>
      </c>
      <c r="R3277" s="45">
        <v>3</v>
      </c>
      <c r="S3277" s="46">
        <v>6</v>
      </c>
      <c r="V3277" s="2" t="s">
        <v>17174</v>
      </c>
      <c r="W3277" s="2" t="s">
        <v>17175</v>
      </c>
      <c r="AO3277" s="1"/>
      <c r="AP3277" s="1"/>
      <c r="AQ3277" s="1"/>
    </row>
    <row r="3278" spans="1:43" ht="48">
      <c r="A3278" s="1" t="s">
        <v>17046</v>
      </c>
      <c r="B3278" s="1" t="s">
        <v>17176</v>
      </c>
      <c r="C3278" s="1" t="s">
        <v>17409</v>
      </c>
      <c r="D3278" s="1">
        <v>3</v>
      </c>
      <c r="E3278" s="1">
        <v>3</v>
      </c>
      <c r="F3278" s="1" t="s">
        <v>17169</v>
      </c>
      <c r="G3278" s="1" t="s">
        <v>17177</v>
      </c>
      <c r="I3278" s="1" t="s">
        <v>94</v>
      </c>
      <c r="K3278" s="2" t="s">
        <v>17178</v>
      </c>
      <c r="N3278" s="41">
        <v>15</v>
      </c>
      <c r="O3278" s="42">
        <v>3</v>
      </c>
      <c r="Q3278" s="44">
        <v>3</v>
      </c>
      <c r="R3278" s="45">
        <v>2</v>
      </c>
      <c r="S3278" s="46">
        <v>3</v>
      </c>
      <c r="V3278" s="2" t="s">
        <v>17179</v>
      </c>
      <c r="AO3278" s="1"/>
      <c r="AP3278" s="1"/>
      <c r="AQ3278" s="1"/>
    </row>
    <row r="3279" spans="1:43" ht="48">
      <c r="A3279" s="1" t="s">
        <v>17046</v>
      </c>
      <c r="B3279" s="1" t="s">
        <v>17180</v>
      </c>
      <c r="C3279" s="1" t="s">
        <v>17409</v>
      </c>
      <c r="D3279" s="1">
        <v>4</v>
      </c>
      <c r="E3279" s="1">
        <v>3</v>
      </c>
      <c r="F3279" s="1" t="s">
        <v>17169</v>
      </c>
      <c r="G3279" s="1" t="s">
        <v>17181</v>
      </c>
      <c r="I3279" s="1" t="s">
        <v>104</v>
      </c>
      <c r="K3279" s="2" t="s">
        <v>11206</v>
      </c>
      <c r="O3279" s="42">
        <v>3</v>
      </c>
      <c r="T3279" s="47">
        <v>4</v>
      </c>
      <c r="V3279" s="2" t="s">
        <v>17182</v>
      </c>
      <c r="AO3279" s="1"/>
      <c r="AP3279" s="1"/>
      <c r="AQ3279" s="1"/>
    </row>
    <row r="3280" spans="1:43" ht="48">
      <c r="A3280" s="1" t="s">
        <v>17046</v>
      </c>
      <c r="B3280" s="1" t="s">
        <v>17183</v>
      </c>
      <c r="C3280" s="1" t="s">
        <v>17409</v>
      </c>
      <c r="D3280" s="1">
        <v>5</v>
      </c>
      <c r="E3280" s="1">
        <v>3</v>
      </c>
      <c r="F3280" s="1" t="s">
        <v>17169</v>
      </c>
      <c r="G3280" s="1" t="s">
        <v>17184</v>
      </c>
      <c r="I3280" s="1" t="s">
        <v>104</v>
      </c>
      <c r="K3280" s="2" t="s">
        <v>11206</v>
      </c>
      <c r="O3280" s="42">
        <v>2</v>
      </c>
      <c r="T3280" s="47">
        <v>5</v>
      </c>
      <c r="V3280" s="2" t="s">
        <v>17185</v>
      </c>
      <c r="AO3280" s="1"/>
      <c r="AP3280" s="1"/>
      <c r="AQ3280" s="1"/>
    </row>
    <row r="3281" spans="1:43" ht="36">
      <c r="A3281" s="1" t="s">
        <v>17046</v>
      </c>
      <c r="B3281" s="1" t="s">
        <v>17186</v>
      </c>
      <c r="C3281" s="1" t="s">
        <v>17409</v>
      </c>
      <c r="D3281" s="1">
        <v>6</v>
      </c>
      <c r="E3281" s="1">
        <v>3</v>
      </c>
      <c r="F3281" s="1" t="s">
        <v>17169</v>
      </c>
      <c r="G3281" s="1" t="s">
        <v>17187</v>
      </c>
      <c r="I3281" s="1" t="s">
        <v>82</v>
      </c>
      <c r="K3281" s="2"/>
      <c r="V3281" s="2" t="s">
        <v>17188</v>
      </c>
      <c r="W3281" s="2" t="s">
        <v>17189</v>
      </c>
      <c r="AO3281" s="1"/>
      <c r="AP3281" s="1"/>
      <c r="AQ3281" s="1"/>
    </row>
    <row r="3282" spans="1:43" ht="36">
      <c r="A3282" s="1" t="s">
        <v>17046</v>
      </c>
      <c r="B3282" s="1" t="s">
        <v>17190</v>
      </c>
      <c r="C3282" s="1" t="s">
        <v>17409</v>
      </c>
      <c r="D3282" s="1">
        <v>7</v>
      </c>
      <c r="E3282" s="1">
        <v>2</v>
      </c>
      <c r="F3282" s="1" t="s">
        <v>17169</v>
      </c>
      <c r="G3282" s="1" t="s">
        <v>17191</v>
      </c>
      <c r="I3282" s="1" t="s">
        <v>82</v>
      </c>
      <c r="K3282" s="2"/>
      <c r="V3282" s="2" t="s">
        <v>17192</v>
      </c>
      <c r="W3282" s="2" t="s">
        <v>8020</v>
      </c>
      <c r="AO3282" s="1"/>
      <c r="AP3282" s="1"/>
      <c r="AQ3282" s="1"/>
    </row>
    <row r="3283" spans="1:43" ht="24">
      <c r="A3283" s="1" t="s">
        <v>17046</v>
      </c>
      <c r="B3283" s="1" t="s">
        <v>17193</v>
      </c>
      <c r="C3283" s="1" t="s">
        <v>17409</v>
      </c>
      <c r="D3283" s="1">
        <v>8</v>
      </c>
      <c r="E3283" s="1">
        <v>2</v>
      </c>
      <c r="F3283" s="1" t="s">
        <v>17169</v>
      </c>
      <c r="G3283" s="1" t="s">
        <v>17194</v>
      </c>
      <c r="I3283" s="1" t="s">
        <v>82</v>
      </c>
      <c r="K3283" s="2"/>
      <c r="L3283" s="2" t="s">
        <v>155</v>
      </c>
      <c r="V3283" s="2" t="s">
        <v>17195</v>
      </c>
      <c r="W3283" s="2" t="s">
        <v>17196</v>
      </c>
      <c r="AO3283" s="1"/>
      <c r="AP3283" s="1"/>
      <c r="AQ3283" s="1"/>
    </row>
    <row r="3284" spans="1:43" ht="204">
      <c r="A3284" s="1" t="s">
        <v>17046</v>
      </c>
      <c r="B3284" s="1" t="s">
        <v>17197</v>
      </c>
      <c r="C3284" s="1" t="s">
        <v>17410</v>
      </c>
      <c r="D3284" s="1">
        <v>1</v>
      </c>
      <c r="E3284" s="1">
        <v>1</v>
      </c>
      <c r="F3284" s="1" t="s">
        <v>17198</v>
      </c>
      <c r="G3284" s="1" t="s">
        <v>9641</v>
      </c>
      <c r="I3284" s="1" t="s">
        <v>768</v>
      </c>
      <c r="K3284" s="2"/>
      <c r="N3284" s="41" t="s">
        <v>9489</v>
      </c>
      <c r="V3284" s="2" t="s">
        <v>17199</v>
      </c>
      <c r="Y3284" s="1" t="s">
        <v>9641</v>
      </c>
      <c r="AA3284" s="1" t="s">
        <v>768</v>
      </c>
      <c r="AF3284" s="41" t="s">
        <v>9490</v>
      </c>
      <c r="AN3284" s="2" t="s">
        <v>17200</v>
      </c>
      <c r="AQ3284" s="1"/>
    </row>
    <row r="3285" spans="1:43" ht="36">
      <c r="A3285" s="1" t="s">
        <v>17046</v>
      </c>
      <c r="B3285" s="1" t="s">
        <v>17201</v>
      </c>
      <c r="C3285" s="1" t="s">
        <v>17410</v>
      </c>
      <c r="D3285" s="1">
        <v>2</v>
      </c>
      <c r="E3285" s="1">
        <v>2</v>
      </c>
      <c r="F3285" s="1" t="s">
        <v>17198</v>
      </c>
      <c r="G3285" s="1" t="s">
        <v>17202</v>
      </c>
      <c r="I3285" s="1" t="s">
        <v>94</v>
      </c>
      <c r="K3285" s="2" t="s">
        <v>5394</v>
      </c>
      <c r="N3285" s="41">
        <v>32</v>
      </c>
      <c r="O3285" s="42">
        <v>4</v>
      </c>
      <c r="Q3285" s="44">
        <v>6</v>
      </c>
      <c r="R3285" s="45">
        <v>3</v>
      </c>
      <c r="S3285" s="46">
        <v>8</v>
      </c>
      <c r="V3285" s="2" t="s">
        <v>17203</v>
      </c>
      <c r="AQ3285" s="1"/>
    </row>
    <row r="3286" spans="1:43" ht="36">
      <c r="A3286" s="1" t="s">
        <v>17046</v>
      </c>
      <c r="B3286" s="1" t="s">
        <v>17204</v>
      </c>
      <c r="C3286" s="1" t="s">
        <v>17410</v>
      </c>
      <c r="D3286" s="1">
        <v>3</v>
      </c>
      <c r="E3286" s="1">
        <v>4</v>
      </c>
      <c r="F3286" s="1" t="s">
        <v>17198</v>
      </c>
      <c r="G3286" s="1" t="s">
        <v>17205</v>
      </c>
      <c r="I3286" s="1" t="s">
        <v>94</v>
      </c>
      <c r="K3286" s="2" t="s">
        <v>11461</v>
      </c>
      <c r="N3286" s="41">
        <v>28</v>
      </c>
      <c r="O3286" s="42">
        <v>2</v>
      </c>
      <c r="Q3286" s="44">
        <v>4</v>
      </c>
      <c r="R3286" s="45">
        <v>2</v>
      </c>
      <c r="S3286" s="46">
        <v>4</v>
      </c>
      <c r="V3286" s="2" t="s">
        <v>17206</v>
      </c>
      <c r="AQ3286" s="1"/>
    </row>
    <row r="3287" spans="1:43" ht="24">
      <c r="A3287" s="1" t="s">
        <v>17046</v>
      </c>
      <c r="B3287" s="1" t="s">
        <v>17207</v>
      </c>
      <c r="C3287" s="1" t="s">
        <v>17410</v>
      </c>
      <c r="D3287" s="1">
        <v>4</v>
      </c>
      <c r="E3287" s="1">
        <v>3</v>
      </c>
      <c r="F3287" s="1" t="s">
        <v>17198</v>
      </c>
      <c r="G3287" s="1" t="s">
        <v>17208</v>
      </c>
      <c r="I3287" s="1" t="s">
        <v>94</v>
      </c>
      <c r="K3287" s="2" t="s">
        <v>11461</v>
      </c>
      <c r="N3287" s="41">
        <v>26</v>
      </c>
      <c r="O3287" s="42">
        <v>3</v>
      </c>
      <c r="Q3287" s="44">
        <v>2</v>
      </c>
      <c r="R3287" s="45">
        <v>3</v>
      </c>
      <c r="S3287" s="46">
        <v>5</v>
      </c>
      <c r="V3287" s="2" t="s">
        <v>17209</v>
      </c>
      <c r="W3287" s="2" t="s">
        <v>17210</v>
      </c>
      <c r="AQ3287" s="1"/>
    </row>
    <row r="3288" spans="1:43" ht="60">
      <c r="A3288" s="1" t="s">
        <v>17046</v>
      </c>
      <c r="B3288" s="1" t="s">
        <v>17211</v>
      </c>
      <c r="C3288" s="1" t="s">
        <v>17410</v>
      </c>
      <c r="D3288" s="1">
        <v>5</v>
      </c>
      <c r="E3288" s="1">
        <v>4</v>
      </c>
      <c r="F3288" s="1" t="s">
        <v>17198</v>
      </c>
      <c r="G3288" s="1" t="s">
        <v>17212</v>
      </c>
      <c r="I3288" s="1" t="s">
        <v>104</v>
      </c>
      <c r="K3288" s="2" t="s">
        <v>5394</v>
      </c>
      <c r="O3288" s="42">
        <v>2</v>
      </c>
      <c r="T3288" s="47">
        <v>5</v>
      </c>
      <c r="V3288" s="2" t="s">
        <v>17213</v>
      </c>
      <c r="AQ3288" s="1"/>
    </row>
    <row r="3289" spans="1:43" ht="24">
      <c r="A3289" s="1" t="s">
        <v>17046</v>
      </c>
      <c r="B3289" s="1" t="s">
        <v>17214</v>
      </c>
      <c r="C3289" s="1" t="s">
        <v>17410</v>
      </c>
      <c r="D3289" s="1">
        <v>6</v>
      </c>
      <c r="E3289" s="1">
        <v>2</v>
      </c>
      <c r="F3289" s="1" t="s">
        <v>17198</v>
      </c>
      <c r="G3289" s="1" t="s">
        <v>17215</v>
      </c>
      <c r="I3289" s="1" t="s">
        <v>104</v>
      </c>
      <c r="K3289" s="2" t="s">
        <v>5394</v>
      </c>
      <c r="O3289" s="42">
        <v>4</v>
      </c>
      <c r="T3289" s="47">
        <v>4</v>
      </c>
      <c r="V3289" s="2" t="s">
        <v>17216</v>
      </c>
      <c r="W3289" s="2" t="s">
        <v>17217</v>
      </c>
      <c r="AQ3289" s="1"/>
    </row>
    <row r="3290" spans="1:43" ht="36">
      <c r="A3290" s="1" t="s">
        <v>17046</v>
      </c>
      <c r="B3290" s="1" t="s">
        <v>17218</v>
      </c>
      <c r="C3290" s="1" t="s">
        <v>17410</v>
      </c>
      <c r="D3290" s="1">
        <v>7</v>
      </c>
      <c r="E3290" s="1">
        <v>2</v>
      </c>
      <c r="F3290" s="1" t="s">
        <v>17198</v>
      </c>
      <c r="G3290" s="1" t="s">
        <v>17219</v>
      </c>
      <c r="I3290" s="1" t="s">
        <v>82</v>
      </c>
      <c r="K3290" s="2"/>
      <c r="V3290" s="2" t="s">
        <v>17220</v>
      </c>
      <c r="W3290" s="2" t="s">
        <v>17221</v>
      </c>
      <c r="AQ3290" s="1"/>
    </row>
    <row r="3291" spans="1:43" ht="36">
      <c r="A3291" s="1" t="s">
        <v>17046</v>
      </c>
      <c r="B3291" s="1" t="s">
        <v>17222</v>
      </c>
      <c r="C3291" s="1" t="s">
        <v>17410</v>
      </c>
      <c r="D3291" s="1">
        <v>8</v>
      </c>
      <c r="E3291" s="1">
        <v>2</v>
      </c>
      <c r="F3291" s="1" t="s">
        <v>17198</v>
      </c>
      <c r="G3291" s="1" t="s">
        <v>17223</v>
      </c>
      <c r="I3291" s="1" t="s">
        <v>82</v>
      </c>
      <c r="K3291" s="2"/>
      <c r="V3291" s="2" t="s">
        <v>17224</v>
      </c>
      <c r="W3291" s="2" t="s">
        <v>17225</v>
      </c>
      <c r="AQ3291" s="1"/>
    </row>
    <row r="3292" spans="1:43" ht="180">
      <c r="A3292" s="1" t="s">
        <v>17047</v>
      </c>
      <c r="B3292" s="1" t="s">
        <v>17226</v>
      </c>
      <c r="C3292" s="1" t="s">
        <v>17411</v>
      </c>
      <c r="D3292" s="1">
        <v>1</v>
      </c>
      <c r="E3292" s="1">
        <v>1</v>
      </c>
      <c r="F3292" s="1" t="s">
        <v>17227</v>
      </c>
      <c r="G3292" s="1" t="s">
        <v>12310</v>
      </c>
      <c r="I3292" s="1" t="s">
        <v>768</v>
      </c>
      <c r="K3292" s="2"/>
      <c r="N3292" s="41" t="s">
        <v>9489</v>
      </c>
      <c r="V3292" s="2" t="s">
        <v>17228</v>
      </c>
      <c r="Y3292" s="1" t="s">
        <v>12310</v>
      </c>
      <c r="AA3292" s="1" t="s">
        <v>768</v>
      </c>
      <c r="AF3292" s="41" t="s">
        <v>9490</v>
      </c>
      <c r="AN3292" s="2" t="s">
        <v>17229</v>
      </c>
      <c r="AQ3292" s="1"/>
    </row>
    <row r="3293" spans="1:43">
      <c r="A3293" s="1" t="s">
        <v>17047</v>
      </c>
      <c r="B3293" s="1" t="s">
        <v>17230</v>
      </c>
      <c r="C3293" s="1" t="s">
        <v>17411</v>
      </c>
      <c r="D3293" s="1">
        <v>2</v>
      </c>
      <c r="E3293" s="1">
        <v>1</v>
      </c>
      <c r="F3293" s="1" t="s">
        <v>17227</v>
      </c>
      <c r="G3293" s="1" t="s">
        <v>17231</v>
      </c>
      <c r="H3293" s="1" t="s">
        <v>26</v>
      </c>
      <c r="I3293" s="1" t="s">
        <v>94</v>
      </c>
      <c r="K3293" s="2" t="s">
        <v>10892</v>
      </c>
      <c r="L3293" s="2" t="s">
        <v>17232</v>
      </c>
      <c r="N3293" s="41">
        <v>24</v>
      </c>
      <c r="O3293" s="42">
        <v>4</v>
      </c>
      <c r="Q3293" s="44">
        <v>5</v>
      </c>
      <c r="R3293" s="45">
        <v>2</v>
      </c>
      <c r="S3293" s="46">
        <v>4</v>
      </c>
      <c r="U3293" s="1">
        <v>4</v>
      </c>
      <c r="V3293" s="2" t="s">
        <v>17233</v>
      </c>
      <c r="AQ3293" s="1"/>
    </row>
    <row r="3294" spans="1:43" ht="24">
      <c r="A3294" s="1" t="s">
        <v>17047</v>
      </c>
      <c r="B3294" s="1" t="s">
        <v>17234</v>
      </c>
      <c r="C3294" s="1" t="s">
        <v>17411</v>
      </c>
      <c r="D3294" s="1">
        <v>3</v>
      </c>
      <c r="E3294" s="1">
        <v>1</v>
      </c>
      <c r="F3294" s="1" t="s">
        <v>17227</v>
      </c>
      <c r="G3294" s="1" t="s">
        <v>17235</v>
      </c>
      <c r="H3294" s="1" t="s">
        <v>26</v>
      </c>
      <c r="I3294" s="1" t="s">
        <v>94</v>
      </c>
      <c r="K3294" s="2" t="s">
        <v>10892</v>
      </c>
      <c r="L3294" s="2" t="s">
        <v>12461</v>
      </c>
      <c r="N3294" s="41">
        <v>32</v>
      </c>
      <c r="O3294" s="42">
        <v>3</v>
      </c>
      <c r="Q3294" s="44">
        <v>4</v>
      </c>
      <c r="R3294" s="45">
        <v>2</v>
      </c>
      <c r="S3294" s="46">
        <v>5</v>
      </c>
      <c r="U3294" s="1">
        <v>3</v>
      </c>
      <c r="V3294" s="2" t="s">
        <v>17236</v>
      </c>
      <c r="W3294" s="2" t="s">
        <v>17237</v>
      </c>
      <c r="AQ3294" s="1"/>
    </row>
    <row r="3295" spans="1:43" ht="24">
      <c r="A3295" s="1" t="s">
        <v>17047</v>
      </c>
      <c r="B3295" s="1" t="s">
        <v>17238</v>
      </c>
      <c r="C3295" s="1" t="s">
        <v>17411</v>
      </c>
      <c r="D3295" s="1">
        <v>4</v>
      </c>
      <c r="E3295" s="1">
        <v>4</v>
      </c>
      <c r="F3295" s="1" t="s">
        <v>17227</v>
      </c>
      <c r="G3295" s="1" t="s">
        <v>17239</v>
      </c>
      <c r="I3295" s="1" t="s">
        <v>94</v>
      </c>
      <c r="K3295" s="2" t="s">
        <v>10892</v>
      </c>
      <c r="L3295" s="2" t="s">
        <v>12461</v>
      </c>
      <c r="N3295" s="41">
        <v>28</v>
      </c>
      <c r="O3295" s="42">
        <v>3</v>
      </c>
      <c r="Q3295" s="44">
        <v>3</v>
      </c>
      <c r="R3295" s="45">
        <v>1</v>
      </c>
      <c r="S3295" s="46">
        <v>3</v>
      </c>
      <c r="V3295" s="2" t="s">
        <v>17240</v>
      </c>
      <c r="W3295" s="2" t="s">
        <v>17241</v>
      </c>
      <c r="AQ3295" s="1"/>
    </row>
    <row r="3296" spans="1:43" ht="24">
      <c r="A3296" s="1" t="s">
        <v>17047</v>
      </c>
      <c r="B3296" s="1" t="s">
        <v>17242</v>
      </c>
      <c r="C3296" s="1" t="s">
        <v>17411</v>
      </c>
      <c r="D3296" s="1">
        <v>5</v>
      </c>
      <c r="E3296" s="1">
        <v>2</v>
      </c>
      <c r="F3296" s="1" t="s">
        <v>17227</v>
      </c>
      <c r="G3296" s="1" t="s">
        <v>17243</v>
      </c>
      <c r="I3296" s="1" t="s">
        <v>104</v>
      </c>
      <c r="K3296" s="2" t="s">
        <v>12324</v>
      </c>
      <c r="O3296" s="42">
        <v>5</v>
      </c>
      <c r="T3296" s="47">
        <v>5</v>
      </c>
      <c r="V3296" s="2" t="s">
        <v>17244</v>
      </c>
      <c r="W3296" s="2" t="s">
        <v>17245</v>
      </c>
      <c r="AQ3296" s="1"/>
    </row>
    <row r="3297" spans="1:43" ht="24">
      <c r="A3297" s="1" t="s">
        <v>17047</v>
      </c>
      <c r="B3297" s="1" t="s">
        <v>17246</v>
      </c>
      <c r="C3297" s="1" t="s">
        <v>17411</v>
      </c>
      <c r="D3297" s="1">
        <v>6</v>
      </c>
      <c r="E3297" s="1">
        <v>3</v>
      </c>
      <c r="F3297" s="1" t="s">
        <v>17227</v>
      </c>
      <c r="G3297" s="1" t="s">
        <v>17247</v>
      </c>
      <c r="I3297" s="1" t="s">
        <v>104</v>
      </c>
      <c r="K3297" s="2" t="s">
        <v>2106</v>
      </c>
      <c r="O3297" s="42">
        <v>3</v>
      </c>
      <c r="T3297" s="47">
        <v>4</v>
      </c>
      <c r="V3297" s="2" t="s">
        <v>17248</v>
      </c>
      <c r="W3297" s="2" t="s">
        <v>17249</v>
      </c>
      <c r="AQ3297" s="1"/>
    </row>
    <row r="3298" spans="1:43" ht="60">
      <c r="A3298" s="1" t="s">
        <v>17047</v>
      </c>
      <c r="B3298" s="1" t="s">
        <v>17250</v>
      </c>
      <c r="C3298" s="1" t="s">
        <v>17411</v>
      </c>
      <c r="D3298" s="1">
        <v>7</v>
      </c>
      <c r="E3298" s="1">
        <v>3</v>
      </c>
      <c r="F3298" s="1" t="s">
        <v>17227</v>
      </c>
      <c r="G3298" s="1" t="s">
        <v>17251</v>
      </c>
      <c r="I3298" s="1" t="s">
        <v>104</v>
      </c>
      <c r="K3298" s="2" t="s">
        <v>2106</v>
      </c>
      <c r="O3298" s="42">
        <v>3</v>
      </c>
      <c r="T3298" s="47">
        <v>6</v>
      </c>
      <c r="V3298" s="2" t="s">
        <v>17252</v>
      </c>
      <c r="AQ3298" s="1"/>
    </row>
    <row r="3299" spans="1:43" ht="24">
      <c r="A3299" s="1" t="s">
        <v>17047</v>
      </c>
      <c r="B3299" s="1" t="s">
        <v>17253</v>
      </c>
      <c r="C3299" s="1" t="s">
        <v>17411</v>
      </c>
      <c r="D3299" s="1">
        <v>8</v>
      </c>
      <c r="E3299" s="1">
        <v>3</v>
      </c>
      <c r="F3299" s="1" t="s">
        <v>17227</v>
      </c>
      <c r="G3299" s="1" t="s">
        <v>17254</v>
      </c>
      <c r="I3299" s="1" t="s">
        <v>82</v>
      </c>
      <c r="K3299" s="2"/>
      <c r="L3299" s="2" t="s">
        <v>3613</v>
      </c>
      <c r="V3299" s="2" t="s">
        <v>17255</v>
      </c>
      <c r="W3299" s="2" t="s">
        <v>17256</v>
      </c>
      <c r="AQ3299" s="1"/>
    </row>
    <row r="3300" spans="1:43" ht="24">
      <c r="A3300" s="1" t="s">
        <v>17047</v>
      </c>
      <c r="B3300" s="1" t="s">
        <v>17257</v>
      </c>
      <c r="C3300" s="1" t="s">
        <v>17411</v>
      </c>
      <c r="D3300" s="1">
        <v>9</v>
      </c>
      <c r="E3300" s="1">
        <v>2</v>
      </c>
      <c r="F3300" s="1" t="s">
        <v>17227</v>
      </c>
      <c r="G3300" s="1" t="s">
        <v>17258</v>
      </c>
      <c r="I3300" s="1" t="s">
        <v>82</v>
      </c>
      <c r="K3300" s="2"/>
      <c r="L3300" s="2" t="s">
        <v>3507</v>
      </c>
      <c r="V3300" s="2" t="s">
        <v>17259</v>
      </c>
      <c r="W3300" s="2" t="s">
        <v>17260</v>
      </c>
      <c r="AO3300" s="1"/>
      <c r="AP3300" s="1"/>
      <c r="AQ3300" s="1"/>
    </row>
    <row r="3301" spans="1:43" ht="192">
      <c r="A3301" s="1" t="s">
        <v>17047</v>
      </c>
      <c r="B3301" s="1" t="s">
        <v>17261</v>
      </c>
      <c r="C3301" s="1" t="s">
        <v>17412</v>
      </c>
      <c r="D3301" s="1">
        <v>1</v>
      </c>
      <c r="E3301" s="1">
        <v>1</v>
      </c>
      <c r="F3301" s="1" t="s">
        <v>17262</v>
      </c>
      <c r="G3301" s="1" t="s">
        <v>12308</v>
      </c>
      <c r="I3301" s="1" t="s">
        <v>768</v>
      </c>
      <c r="K3301" s="2"/>
      <c r="N3301" s="41" t="s">
        <v>9489</v>
      </c>
      <c r="V3301" s="2" t="s">
        <v>17263</v>
      </c>
      <c r="Y3301" s="1" t="s">
        <v>12308</v>
      </c>
      <c r="AA3301" s="1" t="s">
        <v>768</v>
      </c>
      <c r="AF3301" s="41" t="s">
        <v>9490</v>
      </c>
      <c r="AN3301" s="2" t="s">
        <v>16609</v>
      </c>
      <c r="AO3301" s="1"/>
      <c r="AP3301" s="1"/>
      <c r="AQ3301" s="1"/>
    </row>
    <row r="3302" spans="1:43" ht="48">
      <c r="A3302" s="1" t="s">
        <v>17047</v>
      </c>
      <c r="B3302" s="1" t="s">
        <v>17264</v>
      </c>
      <c r="C3302" s="1" t="s">
        <v>17412</v>
      </c>
      <c r="D3302" s="1">
        <v>2</v>
      </c>
      <c r="E3302" s="1">
        <v>3</v>
      </c>
      <c r="F3302" s="1" t="s">
        <v>17262</v>
      </c>
      <c r="G3302" s="1" t="s">
        <v>17265</v>
      </c>
      <c r="I3302" s="1" t="s">
        <v>94</v>
      </c>
      <c r="K3302" s="2" t="s">
        <v>10892</v>
      </c>
      <c r="L3302" s="2" t="s">
        <v>12461</v>
      </c>
      <c r="N3302" s="41">
        <v>48</v>
      </c>
      <c r="O3302" s="42">
        <v>4</v>
      </c>
      <c r="Q3302" s="44">
        <v>8</v>
      </c>
      <c r="R3302" s="45">
        <v>2</v>
      </c>
      <c r="S3302" s="46">
        <v>8</v>
      </c>
      <c r="V3302" s="2" t="s">
        <v>17266</v>
      </c>
      <c r="AO3302" s="1"/>
      <c r="AP3302" s="1"/>
      <c r="AQ3302" s="1"/>
    </row>
    <row r="3303" spans="1:43" ht="36">
      <c r="A3303" s="1" t="s">
        <v>17047</v>
      </c>
      <c r="B3303" s="1" t="s">
        <v>17267</v>
      </c>
      <c r="C3303" s="1" t="s">
        <v>17412</v>
      </c>
      <c r="D3303" s="1">
        <v>3</v>
      </c>
      <c r="E3303" s="1">
        <v>4</v>
      </c>
      <c r="F3303" s="1" t="s">
        <v>17262</v>
      </c>
      <c r="G3303" s="1" t="s">
        <v>17268</v>
      </c>
      <c r="I3303" s="1" t="s">
        <v>94</v>
      </c>
      <c r="K3303" s="2" t="s">
        <v>5394</v>
      </c>
      <c r="N3303" s="41">
        <v>28</v>
      </c>
      <c r="O3303" s="42">
        <v>3</v>
      </c>
      <c r="Q3303" s="44">
        <v>4</v>
      </c>
      <c r="R3303" s="45">
        <v>2</v>
      </c>
      <c r="S3303" s="46">
        <v>4</v>
      </c>
      <c r="V3303" s="2" t="s">
        <v>17269</v>
      </c>
      <c r="W3303" s="2" t="s">
        <v>17270</v>
      </c>
      <c r="AO3303" s="1"/>
      <c r="AP3303" s="1"/>
      <c r="AQ3303" s="1"/>
    </row>
    <row r="3304" spans="1:43" ht="60">
      <c r="A3304" s="1" t="s">
        <v>17047</v>
      </c>
      <c r="B3304" s="1" t="s">
        <v>17271</v>
      </c>
      <c r="C3304" s="1" t="s">
        <v>17412</v>
      </c>
      <c r="D3304" s="1">
        <v>4</v>
      </c>
      <c r="E3304" s="1">
        <v>2</v>
      </c>
      <c r="F3304" s="1" t="s">
        <v>17262</v>
      </c>
      <c r="G3304" s="1" t="s">
        <v>17272</v>
      </c>
      <c r="I3304" s="1" t="s">
        <v>104</v>
      </c>
      <c r="K3304" s="2" t="s">
        <v>12367</v>
      </c>
      <c r="O3304" s="42">
        <v>3</v>
      </c>
      <c r="T3304" s="47">
        <v>2</v>
      </c>
      <c r="V3304" s="2" t="s">
        <v>17273</v>
      </c>
      <c r="AO3304" s="1"/>
      <c r="AP3304" s="1"/>
      <c r="AQ3304" s="1"/>
    </row>
    <row r="3305" spans="1:43" ht="24">
      <c r="A3305" s="1" t="s">
        <v>17047</v>
      </c>
      <c r="B3305" s="1" t="s">
        <v>17274</v>
      </c>
      <c r="C3305" s="1" t="s">
        <v>17412</v>
      </c>
      <c r="D3305" s="1">
        <v>5</v>
      </c>
      <c r="E3305" s="1">
        <v>3</v>
      </c>
      <c r="F3305" s="1" t="s">
        <v>17262</v>
      </c>
      <c r="G3305" s="1" t="s">
        <v>17275</v>
      </c>
      <c r="I3305" s="1" t="s">
        <v>104</v>
      </c>
      <c r="K3305" s="2" t="s">
        <v>12367</v>
      </c>
      <c r="O3305" s="42">
        <v>3</v>
      </c>
      <c r="T3305" s="47">
        <v>3</v>
      </c>
      <c r="V3305" s="2" t="s">
        <v>17276</v>
      </c>
      <c r="W3305" s="2" t="s">
        <v>17245</v>
      </c>
      <c r="AO3305" s="1"/>
      <c r="AP3305" s="1"/>
      <c r="AQ3305" s="1"/>
    </row>
    <row r="3306" spans="1:43" ht="60">
      <c r="A3306" s="1" t="s">
        <v>17047</v>
      </c>
      <c r="B3306" s="1" t="s">
        <v>17277</v>
      </c>
      <c r="C3306" s="1" t="s">
        <v>17412</v>
      </c>
      <c r="D3306" s="1">
        <v>6</v>
      </c>
      <c r="E3306" s="1">
        <v>2</v>
      </c>
      <c r="F3306" s="1" t="s">
        <v>17262</v>
      </c>
      <c r="G3306" s="1" t="s">
        <v>17278</v>
      </c>
      <c r="I3306" s="1" t="s">
        <v>104</v>
      </c>
      <c r="K3306" s="2" t="s">
        <v>12367</v>
      </c>
      <c r="O3306" s="42">
        <v>2</v>
      </c>
      <c r="T3306" s="47">
        <v>2</v>
      </c>
      <c r="U3306" s="1">
        <v>2</v>
      </c>
      <c r="V3306" s="2" t="s">
        <v>17279</v>
      </c>
      <c r="AO3306" s="1"/>
      <c r="AP3306" s="1"/>
      <c r="AQ3306" s="1"/>
    </row>
    <row r="3307" spans="1:43" ht="36">
      <c r="A3307" s="1" t="s">
        <v>17047</v>
      </c>
      <c r="B3307" s="1" t="s">
        <v>17280</v>
      </c>
      <c r="C3307" s="1" t="s">
        <v>17412</v>
      </c>
      <c r="D3307" s="1">
        <v>7</v>
      </c>
      <c r="E3307" s="1">
        <v>3</v>
      </c>
      <c r="F3307" s="1" t="s">
        <v>17262</v>
      </c>
      <c r="G3307" s="1" t="s">
        <v>445</v>
      </c>
      <c r="I3307" s="1" t="s">
        <v>82</v>
      </c>
      <c r="K3307" s="2"/>
      <c r="V3307" s="2" t="s">
        <v>17281</v>
      </c>
      <c r="W3307" s="2" t="s">
        <v>17282</v>
      </c>
      <c r="AO3307" s="1"/>
      <c r="AP3307" s="1"/>
      <c r="AQ3307" s="1"/>
    </row>
    <row r="3308" spans="1:43" ht="36">
      <c r="A3308" s="1" t="s">
        <v>17047</v>
      </c>
      <c r="B3308" s="1" t="s">
        <v>17283</v>
      </c>
      <c r="C3308" s="1" t="s">
        <v>17412</v>
      </c>
      <c r="D3308" s="1">
        <v>8</v>
      </c>
      <c r="E3308" s="1">
        <v>2</v>
      </c>
      <c r="F3308" s="1" t="s">
        <v>17262</v>
      </c>
      <c r="G3308" s="1" t="s">
        <v>17284</v>
      </c>
      <c r="I3308" s="1" t="s">
        <v>82</v>
      </c>
      <c r="K3308" s="2"/>
      <c r="L3308" s="2" t="s">
        <v>685</v>
      </c>
      <c r="V3308" s="2" t="s">
        <v>17285</v>
      </c>
      <c r="W3308" s="2" t="s">
        <v>17286</v>
      </c>
      <c r="AO3308" s="1"/>
      <c r="AP3308" s="1"/>
      <c r="AQ3308" s="1"/>
    </row>
    <row r="3309" spans="1:43" ht="168">
      <c r="A3309" s="1" t="s">
        <v>17047</v>
      </c>
      <c r="B3309" s="1" t="s">
        <v>17287</v>
      </c>
      <c r="C3309" s="1" t="s">
        <v>17413</v>
      </c>
      <c r="D3309" s="1">
        <v>1</v>
      </c>
      <c r="E3309" s="1">
        <v>1</v>
      </c>
      <c r="F3309" s="1" t="s">
        <v>17288</v>
      </c>
      <c r="G3309" s="1" t="s">
        <v>12399</v>
      </c>
      <c r="I3309" s="1" t="s">
        <v>768</v>
      </c>
      <c r="K3309" s="2"/>
      <c r="N3309" s="41" t="s">
        <v>9489</v>
      </c>
      <c r="V3309" s="2" t="s">
        <v>17289</v>
      </c>
      <c r="Y3309" s="1" t="s">
        <v>12399</v>
      </c>
      <c r="AA3309" s="1" t="s">
        <v>768</v>
      </c>
      <c r="AF3309" s="41" t="s">
        <v>9490</v>
      </c>
      <c r="AN3309" s="2" t="s">
        <v>17290</v>
      </c>
      <c r="AO3309" s="1"/>
      <c r="AP3309" s="1"/>
      <c r="AQ3309" s="1"/>
    </row>
    <row r="3310" spans="1:43" ht="36">
      <c r="A3310" s="1" t="s">
        <v>17047</v>
      </c>
      <c r="B3310" s="1" t="s">
        <v>17291</v>
      </c>
      <c r="C3310" s="1" t="s">
        <v>17413</v>
      </c>
      <c r="D3310" s="1">
        <v>2</v>
      </c>
      <c r="E3310" s="1">
        <v>3</v>
      </c>
      <c r="F3310" s="1" t="s">
        <v>17288</v>
      </c>
      <c r="G3310" s="1" t="s">
        <v>17292</v>
      </c>
      <c r="I3310" s="1" t="s">
        <v>94</v>
      </c>
      <c r="K3310" s="2" t="s">
        <v>938</v>
      </c>
      <c r="L3310" s="2" t="s">
        <v>10818</v>
      </c>
      <c r="N3310" s="41">
        <v>38</v>
      </c>
      <c r="O3310" s="42">
        <v>2</v>
      </c>
      <c r="Q3310" s="44">
        <v>3</v>
      </c>
      <c r="R3310" s="45">
        <v>2</v>
      </c>
      <c r="S3310" s="46">
        <v>3</v>
      </c>
      <c r="V3310" s="2" t="s">
        <v>17293</v>
      </c>
      <c r="AO3310" s="1"/>
      <c r="AP3310" s="1"/>
      <c r="AQ3310" s="1"/>
    </row>
    <row r="3311" spans="1:43" ht="36">
      <c r="A3311" s="1" t="s">
        <v>17047</v>
      </c>
      <c r="B3311" s="1" t="s">
        <v>17294</v>
      </c>
      <c r="C3311" s="1" t="s">
        <v>17413</v>
      </c>
      <c r="D3311" s="1">
        <v>3</v>
      </c>
      <c r="E3311" s="1">
        <v>3</v>
      </c>
      <c r="F3311" s="1" t="s">
        <v>17288</v>
      </c>
      <c r="G3311" s="1" t="s">
        <v>17295</v>
      </c>
      <c r="I3311" s="1" t="s">
        <v>94</v>
      </c>
      <c r="K3311" s="2" t="s">
        <v>17296</v>
      </c>
      <c r="N3311" s="41">
        <v>33</v>
      </c>
      <c r="O3311" s="42">
        <v>3</v>
      </c>
      <c r="Q3311" s="44">
        <v>3</v>
      </c>
      <c r="R3311" s="45">
        <v>2</v>
      </c>
      <c r="S3311" s="46">
        <v>4</v>
      </c>
      <c r="V3311" s="2" t="s">
        <v>17297</v>
      </c>
      <c r="W3311" s="2" t="s">
        <v>17298</v>
      </c>
      <c r="AO3311" s="1"/>
      <c r="AP3311" s="1"/>
      <c r="AQ3311" s="1"/>
    </row>
    <row r="3312" spans="1:43" ht="36">
      <c r="A3312" s="1" t="s">
        <v>17047</v>
      </c>
      <c r="B3312" s="1" t="s">
        <v>17299</v>
      </c>
      <c r="C3312" s="1" t="s">
        <v>17413</v>
      </c>
      <c r="D3312" s="1">
        <v>4</v>
      </c>
      <c r="E3312" s="1">
        <v>3</v>
      </c>
      <c r="F3312" s="1" t="s">
        <v>17288</v>
      </c>
      <c r="G3312" s="1" t="s">
        <v>17300</v>
      </c>
      <c r="I3312" s="1" t="s">
        <v>104</v>
      </c>
      <c r="K3312" s="2" t="s">
        <v>5331</v>
      </c>
      <c r="O3312" s="42">
        <v>2</v>
      </c>
      <c r="T3312" s="47">
        <v>5</v>
      </c>
      <c r="V3312" s="2" t="s">
        <v>17301</v>
      </c>
      <c r="AO3312" s="1"/>
      <c r="AP3312" s="1"/>
      <c r="AQ3312" s="1"/>
    </row>
    <row r="3313" spans="1:43" ht="48">
      <c r="A3313" s="1" t="s">
        <v>17047</v>
      </c>
      <c r="B3313" s="1" t="s">
        <v>17302</v>
      </c>
      <c r="C3313" s="1" t="s">
        <v>17413</v>
      </c>
      <c r="D3313" s="1">
        <v>5</v>
      </c>
      <c r="E3313" s="1">
        <v>3</v>
      </c>
      <c r="F3313" s="1" t="s">
        <v>17288</v>
      </c>
      <c r="G3313" s="1" t="s">
        <v>17303</v>
      </c>
      <c r="I3313" s="1" t="s">
        <v>104</v>
      </c>
      <c r="K3313" s="2" t="s">
        <v>5331</v>
      </c>
      <c r="O3313" s="42">
        <v>3</v>
      </c>
      <c r="T3313" s="47">
        <v>3</v>
      </c>
      <c r="V3313" s="2" t="s">
        <v>17304</v>
      </c>
      <c r="AO3313" s="1"/>
      <c r="AP3313" s="1"/>
      <c r="AQ3313" s="1"/>
    </row>
    <row r="3314" spans="1:43" ht="36">
      <c r="A3314" s="1" t="s">
        <v>17047</v>
      </c>
      <c r="B3314" s="1" t="s">
        <v>17305</v>
      </c>
      <c r="C3314" s="1" t="s">
        <v>17413</v>
      </c>
      <c r="D3314" s="1">
        <v>6</v>
      </c>
      <c r="E3314" s="1">
        <v>3</v>
      </c>
      <c r="F3314" s="1" t="s">
        <v>17288</v>
      </c>
      <c r="G3314" s="1" t="s">
        <v>17306</v>
      </c>
      <c r="I3314" s="1" t="s">
        <v>82</v>
      </c>
      <c r="K3314" s="2"/>
      <c r="V3314" s="2" t="s">
        <v>17307</v>
      </c>
      <c r="W3314" s="2" t="s">
        <v>17308</v>
      </c>
      <c r="AO3314" s="1"/>
      <c r="AP3314" s="1"/>
      <c r="AQ3314" s="1"/>
    </row>
    <row r="3315" spans="1:43" ht="24">
      <c r="A3315" s="1" t="s">
        <v>17047</v>
      </c>
      <c r="B3315" s="1" t="s">
        <v>17309</v>
      </c>
      <c r="C3315" s="1" t="s">
        <v>17413</v>
      </c>
      <c r="D3315" s="1">
        <v>7</v>
      </c>
      <c r="E3315" s="1">
        <v>2</v>
      </c>
      <c r="F3315" s="1" t="s">
        <v>17288</v>
      </c>
      <c r="G3315" s="1" t="s">
        <v>17310</v>
      </c>
      <c r="I3315" s="1" t="s">
        <v>82</v>
      </c>
      <c r="K3315" s="2"/>
      <c r="L3315" s="2" t="s">
        <v>3507</v>
      </c>
      <c r="V3315" s="2" t="s">
        <v>17311</v>
      </c>
      <c r="W3315" s="2" t="s">
        <v>17312</v>
      </c>
      <c r="AO3315" s="1"/>
      <c r="AP3315" s="1"/>
      <c r="AQ3315" s="1"/>
    </row>
    <row r="3316" spans="1:43" ht="36">
      <c r="A3316" s="1" t="s">
        <v>17047</v>
      </c>
      <c r="B3316" s="1" t="s">
        <v>17313</v>
      </c>
      <c r="C3316" s="1" t="s">
        <v>17413</v>
      </c>
      <c r="D3316" s="1">
        <v>8</v>
      </c>
      <c r="E3316" s="1">
        <v>2</v>
      </c>
      <c r="F3316" s="1" t="s">
        <v>17288</v>
      </c>
      <c r="G3316" s="1" t="s">
        <v>17314</v>
      </c>
      <c r="I3316" s="1" t="s">
        <v>82</v>
      </c>
      <c r="K3316" s="2"/>
      <c r="V3316" s="2" t="s">
        <v>17315</v>
      </c>
      <c r="W3316" s="2" t="s">
        <v>17286</v>
      </c>
      <c r="AO3316" s="1"/>
      <c r="AP3316" s="1"/>
      <c r="AQ3316" s="1"/>
    </row>
    <row r="3317" spans="1:43" ht="180">
      <c r="A3317" s="1" t="s">
        <v>17048</v>
      </c>
      <c r="B3317" s="1" t="s">
        <v>17316</v>
      </c>
      <c r="C3317" s="1" t="s">
        <v>17414</v>
      </c>
      <c r="D3317" s="1">
        <v>1</v>
      </c>
      <c r="E3317" s="1">
        <v>1</v>
      </c>
      <c r="F3317" s="1" t="s">
        <v>17317</v>
      </c>
      <c r="G3317" s="1" t="s">
        <v>13552</v>
      </c>
      <c r="I3317" s="1" t="s">
        <v>768</v>
      </c>
      <c r="K3317" s="2"/>
      <c r="N3317" s="41" t="s">
        <v>9489</v>
      </c>
      <c r="V3317" s="2" t="s">
        <v>17318</v>
      </c>
      <c r="Y3317" s="1" t="s">
        <v>13552</v>
      </c>
      <c r="AA3317" s="1" t="s">
        <v>768</v>
      </c>
      <c r="AF3317" s="41" t="s">
        <v>9490</v>
      </c>
      <c r="AN3317" s="2" t="s">
        <v>17319</v>
      </c>
      <c r="AO3317" s="1"/>
      <c r="AP3317" s="1"/>
      <c r="AQ3317" s="1"/>
    </row>
    <row r="3318" spans="1:43" ht="48">
      <c r="A3318" s="1" t="s">
        <v>17048</v>
      </c>
      <c r="B3318" s="1" t="s">
        <v>17320</v>
      </c>
      <c r="C3318" s="1" t="s">
        <v>17414</v>
      </c>
      <c r="D3318" s="1">
        <v>2</v>
      </c>
      <c r="E3318" s="1">
        <v>3</v>
      </c>
      <c r="F3318" s="1" t="s">
        <v>17317</v>
      </c>
      <c r="G3318" s="1" t="s">
        <v>17321</v>
      </c>
      <c r="I3318" s="1" t="s">
        <v>104</v>
      </c>
      <c r="K3318" s="2" t="s">
        <v>11132</v>
      </c>
      <c r="L3318" s="2" t="s">
        <v>17322</v>
      </c>
      <c r="O3318" s="42">
        <v>5</v>
      </c>
      <c r="T3318" s="47">
        <v>6</v>
      </c>
      <c r="U3318" s="1">
        <v>2</v>
      </c>
      <c r="V3318" s="2" t="s">
        <v>17323</v>
      </c>
      <c r="AO3318" s="1"/>
      <c r="AP3318" s="1"/>
      <c r="AQ3318" s="1"/>
    </row>
    <row r="3319" spans="1:43" ht="48">
      <c r="A3319" s="1" t="s">
        <v>17048</v>
      </c>
      <c r="B3319" s="1" t="s">
        <v>17324</v>
      </c>
      <c r="C3319" s="1" t="s">
        <v>17414</v>
      </c>
      <c r="D3319" s="1">
        <v>3</v>
      </c>
      <c r="E3319" s="1">
        <v>3</v>
      </c>
      <c r="F3319" s="1" t="s">
        <v>17317</v>
      </c>
      <c r="G3319" s="1" t="s">
        <v>17325</v>
      </c>
      <c r="I3319" s="1" t="s">
        <v>104</v>
      </c>
      <c r="K3319" s="2" t="s">
        <v>11132</v>
      </c>
      <c r="L3319" s="2" t="s">
        <v>17326</v>
      </c>
      <c r="O3319" s="42">
        <v>4</v>
      </c>
      <c r="T3319" s="47">
        <v>5</v>
      </c>
      <c r="U3319" s="1">
        <v>3</v>
      </c>
      <c r="V3319" s="2" t="s">
        <v>17327</v>
      </c>
      <c r="AO3319" s="1"/>
      <c r="AP3319" s="1"/>
      <c r="AQ3319" s="1"/>
    </row>
    <row r="3320" spans="1:43" ht="48">
      <c r="A3320" s="1" t="s">
        <v>17048</v>
      </c>
      <c r="B3320" s="1" t="s">
        <v>17328</v>
      </c>
      <c r="C3320" s="1" t="s">
        <v>17414</v>
      </c>
      <c r="D3320" s="1">
        <v>4</v>
      </c>
      <c r="E3320" s="1">
        <v>2</v>
      </c>
      <c r="F3320" s="1" t="s">
        <v>17317</v>
      </c>
      <c r="G3320" s="1" t="s">
        <v>17329</v>
      </c>
      <c r="I3320" s="1" t="s">
        <v>104</v>
      </c>
      <c r="K3320" s="2" t="s">
        <v>11132</v>
      </c>
      <c r="L3320" s="2" t="s">
        <v>17322</v>
      </c>
      <c r="O3320" s="42">
        <v>2</v>
      </c>
      <c r="T3320" s="47">
        <v>3</v>
      </c>
      <c r="U3320" s="1">
        <v>2</v>
      </c>
      <c r="V3320" s="2" t="s">
        <v>17330</v>
      </c>
      <c r="AO3320" s="1"/>
      <c r="AP3320" s="1"/>
      <c r="AQ3320" s="1"/>
    </row>
    <row r="3321" spans="1:43" ht="24">
      <c r="A3321" s="1" t="s">
        <v>17048</v>
      </c>
      <c r="B3321" s="1" t="s">
        <v>17331</v>
      </c>
      <c r="C3321" s="1" t="s">
        <v>17414</v>
      </c>
      <c r="D3321" s="1">
        <v>5</v>
      </c>
      <c r="E3321" s="1">
        <v>3</v>
      </c>
      <c r="F3321" s="1" t="s">
        <v>17317</v>
      </c>
      <c r="G3321" s="1" t="s">
        <v>17332</v>
      </c>
      <c r="I3321" s="1" t="s">
        <v>94</v>
      </c>
      <c r="K3321" s="2" t="s">
        <v>684</v>
      </c>
      <c r="N3321" s="41">
        <v>30</v>
      </c>
      <c r="O3321" s="42">
        <v>2</v>
      </c>
      <c r="Q3321" s="44">
        <v>4</v>
      </c>
      <c r="R3321" s="45">
        <v>3</v>
      </c>
      <c r="S3321" s="46">
        <v>5</v>
      </c>
      <c r="V3321" s="2" t="s">
        <v>17333</v>
      </c>
      <c r="W3321" s="2" t="s">
        <v>17334</v>
      </c>
      <c r="AO3321" s="1"/>
      <c r="AP3321" s="1"/>
      <c r="AQ3321" s="1"/>
    </row>
    <row r="3322" spans="1:43" ht="48">
      <c r="A3322" s="1" t="s">
        <v>17048</v>
      </c>
      <c r="B3322" s="37" t="s">
        <v>17335</v>
      </c>
      <c r="C3322" s="1" t="s">
        <v>17414</v>
      </c>
      <c r="D3322" s="1">
        <v>6</v>
      </c>
      <c r="E3322" s="1">
        <v>3</v>
      </c>
      <c r="F3322" s="1" t="s">
        <v>17317</v>
      </c>
      <c r="G3322" s="1" t="s">
        <v>17336</v>
      </c>
      <c r="I3322" s="1" t="s">
        <v>94</v>
      </c>
      <c r="K3322" s="2" t="s">
        <v>684</v>
      </c>
      <c r="N3322" s="41">
        <v>34</v>
      </c>
      <c r="O3322" s="42">
        <v>4</v>
      </c>
      <c r="Q3322" s="44">
        <v>6</v>
      </c>
      <c r="R3322" s="45">
        <v>3</v>
      </c>
      <c r="S3322" s="46">
        <v>8</v>
      </c>
      <c r="V3322" s="2" t="s">
        <v>17337</v>
      </c>
      <c r="AO3322" s="1"/>
      <c r="AP3322" s="1"/>
      <c r="AQ3322" s="1"/>
    </row>
    <row r="3323" spans="1:43" ht="36">
      <c r="A3323" s="1" t="s">
        <v>17048</v>
      </c>
      <c r="B3323" s="1" t="s">
        <v>17338</v>
      </c>
      <c r="C3323" s="1" t="s">
        <v>17414</v>
      </c>
      <c r="D3323" s="1">
        <v>7</v>
      </c>
      <c r="E3323" s="1">
        <v>3</v>
      </c>
      <c r="F3323" s="1" t="s">
        <v>17317</v>
      </c>
      <c r="G3323" s="1" t="s">
        <v>17339</v>
      </c>
      <c r="I3323" s="1" t="s">
        <v>82</v>
      </c>
      <c r="K3323" s="2"/>
      <c r="V3323" s="2" t="s">
        <v>17340</v>
      </c>
      <c r="W3323" s="2" t="s">
        <v>17341</v>
      </c>
      <c r="AO3323" s="1"/>
      <c r="AP3323" s="1"/>
      <c r="AQ3323" s="1"/>
    </row>
    <row r="3324" spans="1:43" ht="24">
      <c r="A3324" s="1" t="s">
        <v>17048</v>
      </c>
      <c r="B3324" s="1" t="s">
        <v>17342</v>
      </c>
      <c r="C3324" s="1" t="s">
        <v>17414</v>
      </c>
      <c r="D3324" s="1">
        <v>8</v>
      </c>
      <c r="E3324" s="1">
        <v>2</v>
      </c>
      <c r="F3324" s="1" t="s">
        <v>17317</v>
      </c>
      <c r="G3324" s="1" t="s">
        <v>17343</v>
      </c>
      <c r="I3324" s="1" t="s">
        <v>82</v>
      </c>
      <c r="K3324" s="2"/>
      <c r="L3324" s="2" t="s">
        <v>3507</v>
      </c>
      <c r="V3324" s="2" t="s">
        <v>17344</v>
      </c>
      <c r="W3324" s="2" t="s">
        <v>17345</v>
      </c>
      <c r="AO3324" s="1"/>
      <c r="AP3324" s="1"/>
      <c r="AQ3324" s="1"/>
    </row>
    <row r="3325" spans="1:43" ht="180">
      <c r="A3325" s="1" t="s">
        <v>17048</v>
      </c>
      <c r="B3325" s="1" t="s">
        <v>17346</v>
      </c>
      <c r="C3325" s="1" t="s">
        <v>17415</v>
      </c>
      <c r="D3325" s="1">
        <v>1</v>
      </c>
      <c r="E3325" s="1">
        <v>1</v>
      </c>
      <c r="F3325" s="1" t="s">
        <v>17347</v>
      </c>
      <c r="G3325" s="1" t="s">
        <v>13594</v>
      </c>
      <c r="I3325" s="1" t="s">
        <v>768</v>
      </c>
      <c r="K3325" s="2"/>
      <c r="V3325" s="2" t="s">
        <v>17348</v>
      </c>
      <c r="Y3325" s="1" t="s">
        <v>13594</v>
      </c>
      <c r="AA3325" s="1" t="s">
        <v>768</v>
      </c>
      <c r="AF3325" s="41" t="s">
        <v>9490</v>
      </c>
      <c r="AN3325" s="2" t="s">
        <v>17349</v>
      </c>
      <c r="AO3325" s="1"/>
      <c r="AP3325" s="1"/>
    </row>
    <row r="3326" spans="1:43" ht="24">
      <c r="A3326" s="1" t="s">
        <v>17048</v>
      </c>
      <c r="B3326" s="1" t="s">
        <v>17350</v>
      </c>
      <c r="C3326" s="1" t="s">
        <v>17415</v>
      </c>
      <c r="D3326" s="1">
        <v>2</v>
      </c>
      <c r="E3326" s="1">
        <v>4</v>
      </c>
      <c r="F3326" s="1" t="s">
        <v>17347</v>
      </c>
      <c r="G3326" s="1" t="s">
        <v>17351</v>
      </c>
      <c r="I3326" s="1" t="s">
        <v>94</v>
      </c>
      <c r="K3326" s="2" t="s">
        <v>145</v>
      </c>
      <c r="L3326" s="2" t="s">
        <v>2625</v>
      </c>
      <c r="N3326" s="41">
        <v>46</v>
      </c>
      <c r="O3326" s="42">
        <v>3</v>
      </c>
      <c r="Q3326" s="44">
        <v>4</v>
      </c>
      <c r="R3326" s="45">
        <v>2</v>
      </c>
      <c r="S3326" s="46">
        <v>5</v>
      </c>
      <c r="V3326" s="2" t="s">
        <v>17352</v>
      </c>
      <c r="W3326" s="2" t="s">
        <v>17353</v>
      </c>
      <c r="AO3326" s="1"/>
      <c r="AP3326" s="1"/>
    </row>
    <row r="3327" spans="1:43" ht="36">
      <c r="A3327" s="1" t="s">
        <v>17048</v>
      </c>
      <c r="B3327" s="1" t="s">
        <v>17354</v>
      </c>
      <c r="C3327" s="1" t="s">
        <v>17415</v>
      </c>
      <c r="D3327" s="1">
        <v>3</v>
      </c>
      <c r="E3327" s="1">
        <v>2</v>
      </c>
      <c r="F3327" s="1" t="s">
        <v>17347</v>
      </c>
      <c r="G3327" s="1" t="s">
        <v>17355</v>
      </c>
      <c r="I3327" s="1" t="s">
        <v>94</v>
      </c>
      <c r="K3327" s="2" t="s">
        <v>145</v>
      </c>
      <c r="N3327" s="41">
        <v>38</v>
      </c>
      <c r="O3327" s="42">
        <v>4</v>
      </c>
      <c r="Q3327" s="44">
        <v>6</v>
      </c>
      <c r="R3327" s="45">
        <v>4</v>
      </c>
      <c r="S3327" s="46">
        <v>8</v>
      </c>
      <c r="V3327" s="2" t="s">
        <v>17356</v>
      </c>
      <c r="W3327" s="2" t="s">
        <v>17357</v>
      </c>
      <c r="AO3327" s="1"/>
      <c r="AP3327" s="1"/>
    </row>
    <row r="3328" spans="1:43" ht="24">
      <c r="A3328" s="1" t="s">
        <v>17048</v>
      </c>
      <c r="B3328" s="1" t="s">
        <v>17358</v>
      </c>
      <c r="C3328" s="1" t="s">
        <v>17415</v>
      </c>
      <c r="D3328" s="1">
        <v>4</v>
      </c>
      <c r="E3328" s="1">
        <v>3</v>
      </c>
      <c r="F3328" s="1" t="s">
        <v>17347</v>
      </c>
      <c r="G3328" s="1" t="s">
        <v>17359</v>
      </c>
      <c r="I3328" s="1" t="s">
        <v>104</v>
      </c>
      <c r="K3328" s="2" t="s">
        <v>105</v>
      </c>
      <c r="O3328" s="42">
        <v>4</v>
      </c>
      <c r="T3328" s="47">
        <v>4</v>
      </c>
      <c r="V3328" s="2" t="s">
        <v>17360</v>
      </c>
      <c r="W3328" s="2" t="s">
        <v>17245</v>
      </c>
      <c r="AO3328" s="1"/>
      <c r="AP3328" s="1"/>
    </row>
    <row r="3329" spans="1:43" ht="24">
      <c r="A3329" s="1" t="s">
        <v>17048</v>
      </c>
      <c r="B3329" s="1" t="s">
        <v>17361</v>
      </c>
      <c r="C3329" s="1" t="s">
        <v>17415</v>
      </c>
      <c r="D3329" s="1">
        <v>5</v>
      </c>
      <c r="E3329" s="1">
        <v>2</v>
      </c>
      <c r="F3329" s="1" t="s">
        <v>17347</v>
      </c>
      <c r="G3329" s="1" t="s">
        <v>17362</v>
      </c>
      <c r="I3329" s="1" t="s">
        <v>104</v>
      </c>
      <c r="K3329" s="2" t="s">
        <v>105</v>
      </c>
      <c r="O3329" s="42">
        <v>5</v>
      </c>
      <c r="T3329" s="47">
        <v>5</v>
      </c>
      <c r="V3329" s="2" t="s">
        <v>17363</v>
      </c>
      <c r="W3329" s="2" t="s">
        <v>17260</v>
      </c>
      <c r="AO3329" s="1"/>
      <c r="AP3329" s="1"/>
      <c r="AQ3329" s="1"/>
    </row>
    <row r="3330" spans="1:43" ht="48">
      <c r="A3330" s="1" t="s">
        <v>17048</v>
      </c>
      <c r="B3330" s="1" t="s">
        <v>17364</v>
      </c>
      <c r="C3330" s="1" t="s">
        <v>17415</v>
      </c>
      <c r="D3330" s="1">
        <v>6</v>
      </c>
      <c r="E3330" s="1">
        <v>3</v>
      </c>
      <c r="F3330" s="1" t="s">
        <v>17347</v>
      </c>
      <c r="G3330" s="1" t="s">
        <v>17365</v>
      </c>
      <c r="I3330" s="1" t="s">
        <v>104</v>
      </c>
      <c r="K3330" s="2" t="s">
        <v>105</v>
      </c>
      <c r="O3330" s="42">
        <v>2</v>
      </c>
      <c r="T3330" s="47">
        <v>8</v>
      </c>
      <c r="V3330" s="2" t="s">
        <v>17366</v>
      </c>
      <c r="AO3330" s="1"/>
      <c r="AP3330" s="1"/>
      <c r="AQ3330" s="1"/>
    </row>
    <row r="3331" spans="1:43" ht="36">
      <c r="A3331" s="1" t="s">
        <v>17048</v>
      </c>
      <c r="B3331" s="1" t="s">
        <v>17367</v>
      </c>
      <c r="C3331" s="1" t="s">
        <v>17415</v>
      </c>
      <c r="D3331" s="1">
        <v>7</v>
      </c>
      <c r="E3331" s="1">
        <v>3</v>
      </c>
      <c r="F3331" s="1" t="s">
        <v>17347</v>
      </c>
      <c r="G3331" s="1" t="s">
        <v>17368</v>
      </c>
      <c r="I3331" s="1" t="s">
        <v>82</v>
      </c>
      <c r="K3331" s="2"/>
      <c r="V3331" s="2" t="s">
        <v>17369</v>
      </c>
      <c r="W3331" s="2" t="s">
        <v>17370</v>
      </c>
      <c r="AO3331" s="1"/>
      <c r="AP3331" s="1"/>
      <c r="AQ3331" s="1"/>
    </row>
    <row r="3332" spans="1:43" ht="36">
      <c r="A3332" s="1" t="s">
        <v>17048</v>
      </c>
      <c r="B3332" s="1" t="s">
        <v>17371</v>
      </c>
      <c r="C3332" s="1" t="s">
        <v>17415</v>
      </c>
      <c r="D3332" s="1">
        <v>8</v>
      </c>
      <c r="E3332" s="1">
        <v>2</v>
      </c>
      <c r="F3332" s="1" t="s">
        <v>17347</v>
      </c>
      <c r="G3332" s="1" t="s">
        <v>17372</v>
      </c>
      <c r="I3332" s="1" t="s">
        <v>82</v>
      </c>
      <c r="K3332" s="2"/>
      <c r="L3332" s="2" t="s">
        <v>3507</v>
      </c>
      <c r="V3332" s="2" t="s">
        <v>17373</v>
      </c>
      <c r="W3332" s="2" t="s">
        <v>17374</v>
      </c>
      <c r="AO3332" s="1"/>
      <c r="AP3332" s="1"/>
      <c r="AQ3332" s="1"/>
    </row>
    <row r="3333" spans="1:43" ht="156">
      <c r="A3333" s="1" t="s">
        <v>17048</v>
      </c>
      <c r="B3333" s="1" t="s">
        <v>17375</v>
      </c>
      <c r="C3333" s="1" t="s">
        <v>17416</v>
      </c>
      <c r="D3333" s="1">
        <v>1</v>
      </c>
      <c r="E3333" s="1">
        <v>1</v>
      </c>
      <c r="F3333" s="1" t="s">
        <v>17376</v>
      </c>
      <c r="G3333" s="1" t="s">
        <v>13652</v>
      </c>
      <c r="I3333" s="1" t="s">
        <v>768</v>
      </c>
      <c r="K3333" s="2"/>
      <c r="N3333" s="41" t="s">
        <v>9489</v>
      </c>
      <c r="V3333" s="2" t="s">
        <v>17377</v>
      </c>
      <c r="Y3333" s="1" t="s">
        <v>13652</v>
      </c>
      <c r="AA3333" s="1" t="s">
        <v>768</v>
      </c>
      <c r="AF3333" s="41" t="s">
        <v>9490</v>
      </c>
      <c r="AN3333" s="2" t="s">
        <v>17378</v>
      </c>
      <c r="AO3333" s="1"/>
      <c r="AP3333" s="1"/>
      <c r="AQ3333" s="1"/>
    </row>
    <row r="3334" spans="1:43" ht="24">
      <c r="A3334" s="1" t="s">
        <v>17048</v>
      </c>
      <c r="B3334" s="1" t="s">
        <v>17379</v>
      </c>
      <c r="C3334" s="1" t="s">
        <v>17416</v>
      </c>
      <c r="D3334" s="1">
        <v>2</v>
      </c>
      <c r="E3334" s="1">
        <v>2</v>
      </c>
      <c r="F3334" s="1" t="s">
        <v>17376</v>
      </c>
      <c r="G3334" s="1" t="s">
        <v>17380</v>
      </c>
      <c r="I3334" s="1" t="s">
        <v>104</v>
      </c>
      <c r="K3334" s="2" t="s">
        <v>1106</v>
      </c>
      <c r="O3334" s="42">
        <v>4</v>
      </c>
      <c r="T3334" s="47">
        <v>1</v>
      </c>
      <c r="V3334" s="2" t="s">
        <v>17381</v>
      </c>
      <c r="W3334" s="2" t="s">
        <v>17382</v>
      </c>
      <c r="AO3334" s="1"/>
      <c r="AP3334" s="1"/>
      <c r="AQ3334" s="1"/>
    </row>
    <row r="3335" spans="1:43" ht="36">
      <c r="A3335" s="1" t="s">
        <v>17048</v>
      </c>
      <c r="B3335" s="1" t="s">
        <v>17383</v>
      </c>
      <c r="C3335" s="1" t="s">
        <v>17416</v>
      </c>
      <c r="D3335" s="1">
        <v>3</v>
      </c>
      <c r="E3335" s="1">
        <v>3</v>
      </c>
      <c r="F3335" s="1" t="s">
        <v>17376</v>
      </c>
      <c r="G3335" s="1" t="s">
        <v>17384</v>
      </c>
      <c r="I3335" s="1" t="s">
        <v>104</v>
      </c>
      <c r="K3335" s="2" t="s">
        <v>1106</v>
      </c>
      <c r="O3335" s="42">
        <v>2</v>
      </c>
      <c r="T3335" s="47">
        <v>4</v>
      </c>
      <c r="V3335" s="2" t="s">
        <v>17385</v>
      </c>
      <c r="AO3335" s="1"/>
      <c r="AP3335" s="1"/>
      <c r="AQ3335" s="1"/>
    </row>
    <row r="3336" spans="1:43" ht="48">
      <c r="A3336" s="1" t="s">
        <v>17048</v>
      </c>
      <c r="B3336" s="1" t="s">
        <v>17386</v>
      </c>
      <c r="C3336" s="1" t="s">
        <v>17416</v>
      </c>
      <c r="D3336" s="1">
        <v>4</v>
      </c>
      <c r="E3336" s="1">
        <v>3</v>
      </c>
      <c r="F3336" s="1" t="s">
        <v>17376</v>
      </c>
      <c r="G3336" s="1" t="s">
        <v>17387</v>
      </c>
      <c r="I3336" s="1" t="s">
        <v>104</v>
      </c>
      <c r="K3336" s="2" t="s">
        <v>1106</v>
      </c>
      <c r="O3336" s="42">
        <v>2</v>
      </c>
      <c r="T3336" s="47">
        <v>5</v>
      </c>
      <c r="V3336" s="2" t="s">
        <v>17388</v>
      </c>
      <c r="AO3336" s="1"/>
      <c r="AP3336" s="1"/>
      <c r="AQ3336" s="1"/>
    </row>
    <row r="3337" spans="1:43" ht="24">
      <c r="A3337" s="1" t="s">
        <v>17048</v>
      </c>
      <c r="B3337" s="1" t="s">
        <v>17389</v>
      </c>
      <c r="C3337" s="1" t="s">
        <v>17416</v>
      </c>
      <c r="D3337" s="1">
        <v>5</v>
      </c>
      <c r="E3337" s="1">
        <v>3</v>
      </c>
      <c r="F3337" s="1" t="s">
        <v>17376</v>
      </c>
      <c r="G3337" s="1" t="s">
        <v>17390</v>
      </c>
      <c r="I3337" s="1" t="s">
        <v>94</v>
      </c>
      <c r="K3337" s="2" t="s">
        <v>938</v>
      </c>
      <c r="L3337" s="2" t="s">
        <v>3613</v>
      </c>
      <c r="N3337" s="41">
        <v>35</v>
      </c>
      <c r="O3337" s="42">
        <v>2</v>
      </c>
      <c r="Q3337" s="44">
        <v>3</v>
      </c>
      <c r="R3337" s="45">
        <v>2</v>
      </c>
      <c r="S3337" s="46">
        <v>4</v>
      </c>
      <c r="V3337" s="2" t="s">
        <v>17391</v>
      </c>
      <c r="W3337" s="2" t="s">
        <v>17392</v>
      </c>
      <c r="AO3337" s="1"/>
      <c r="AP3337" s="1"/>
      <c r="AQ3337" s="1"/>
    </row>
    <row r="3338" spans="1:43" ht="24">
      <c r="A3338" s="1" t="s">
        <v>17048</v>
      </c>
      <c r="B3338" s="1" t="s">
        <v>17393</v>
      </c>
      <c r="C3338" s="1" t="s">
        <v>17416</v>
      </c>
      <c r="D3338" s="1">
        <v>6</v>
      </c>
      <c r="E3338" s="1">
        <v>3</v>
      </c>
      <c r="F3338" s="1" t="s">
        <v>17376</v>
      </c>
      <c r="G3338" s="1" t="s">
        <v>17394</v>
      </c>
      <c r="I3338" s="1" t="s">
        <v>94</v>
      </c>
      <c r="K3338" s="2" t="s">
        <v>2246</v>
      </c>
      <c r="N3338" s="41">
        <v>30</v>
      </c>
      <c r="O3338" s="42">
        <v>3</v>
      </c>
      <c r="Q3338" s="44">
        <v>5</v>
      </c>
      <c r="R3338" s="45">
        <v>3</v>
      </c>
      <c r="S3338" s="46">
        <v>5</v>
      </c>
      <c r="V3338" s="2" t="s">
        <v>17395</v>
      </c>
      <c r="W3338" s="2" t="s">
        <v>17396</v>
      </c>
      <c r="AO3338" s="1"/>
      <c r="AP3338" s="1"/>
      <c r="AQ3338" s="1"/>
    </row>
    <row r="3339" spans="1:43" ht="36">
      <c r="A3339" s="1" t="s">
        <v>17048</v>
      </c>
      <c r="B3339" s="1" t="s">
        <v>17397</v>
      </c>
      <c r="C3339" s="1" t="s">
        <v>17416</v>
      </c>
      <c r="D3339" s="1">
        <v>7</v>
      </c>
      <c r="E3339" s="1">
        <v>3</v>
      </c>
      <c r="F3339" s="1" t="s">
        <v>17376</v>
      </c>
      <c r="G3339" s="1" t="s">
        <v>17398</v>
      </c>
      <c r="I3339" s="1" t="s">
        <v>82</v>
      </c>
      <c r="K3339" s="2"/>
      <c r="V3339" s="2" t="s">
        <v>17399</v>
      </c>
      <c r="W3339" s="2" t="s">
        <v>17400</v>
      </c>
      <c r="AO3339" s="1"/>
      <c r="AP3339" s="1"/>
      <c r="AQ3339" s="1"/>
    </row>
    <row r="3340" spans="1:43" ht="36.75" thickBot="1">
      <c r="A3340" s="1" t="s">
        <v>17048</v>
      </c>
      <c r="B3340" s="1" t="s">
        <v>17401</v>
      </c>
      <c r="C3340" s="1" t="s">
        <v>17416</v>
      </c>
      <c r="D3340" s="1">
        <v>8</v>
      </c>
      <c r="E3340" s="1">
        <v>2</v>
      </c>
      <c r="F3340" s="1" t="s">
        <v>17376</v>
      </c>
      <c r="G3340" s="1" t="s">
        <v>17402</v>
      </c>
      <c r="I3340" s="1" t="s">
        <v>82</v>
      </c>
      <c r="K3340" s="2"/>
      <c r="L3340" s="2" t="s">
        <v>155</v>
      </c>
      <c r="V3340" s="2" t="s">
        <v>17403</v>
      </c>
      <c r="W3340" s="2" t="s">
        <v>17404</v>
      </c>
      <c r="AO3340" s="1"/>
      <c r="AP3340" s="1"/>
      <c r="AQ3340" s="1"/>
    </row>
    <row r="3341" spans="1:43" ht="315.75" thickBot="1">
      <c r="A3341" s="1" t="s">
        <v>18020</v>
      </c>
      <c r="B3341" s="1" t="s">
        <v>17987</v>
      </c>
      <c r="C3341" s="1" t="s">
        <v>17986</v>
      </c>
      <c r="D3341" s="220">
        <v>1</v>
      </c>
      <c r="E3341" s="220">
        <v>1</v>
      </c>
      <c r="F3341" s="221" t="s">
        <v>17948</v>
      </c>
      <c r="G3341" s="221" t="s">
        <v>14463</v>
      </c>
      <c r="H3341" s="222"/>
      <c r="I3341" s="223" t="s">
        <v>768</v>
      </c>
      <c r="J3341" s="221"/>
      <c r="K3341" s="222"/>
      <c r="L3341" s="222"/>
      <c r="M3341" s="224"/>
      <c r="N3341" s="225"/>
      <c r="O3341" s="226"/>
      <c r="P3341" s="227"/>
      <c r="Q3341" s="228"/>
      <c r="R3341" s="229"/>
      <c r="S3341" s="230"/>
      <c r="T3341" s="231"/>
      <c r="U3341" s="222"/>
      <c r="V3341" s="221" t="s">
        <v>17949</v>
      </c>
      <c r="W3341" s="222"/>
      <c r="X3341" s="222"/>
      <c r="Y3341" s="221" t="s">
        <v>14463</v>
      </c>
      <c r="Z3341" s="222"/>
      <c r="AA3341" s="211" t="s">
        <v>768</v>
      </c>
      <c r="AB3341" s="222"/>
      <c r="AC3341" s="222"/>
      <c r="AD3341" s="222"/>
      <c r="AE3341" s="224"/>
      <c r="AF3341" s="225"/>
      <c r="AG3341" s="226"/>
      <c r="AH3341" s="227"/>
      <c r="AI3341" s="228"/>
      <c r="AJ3341" s="229"/>
      <c r="AK3341" s="230"/>
      <c r="AL3341" s="231"/>
      <c r="AM3341" s="222"/>
      <c r="AN3341" s="221" t="s">
        <v>17950</v>
      </c>
      <c r="AO3341" s="1"/>
      <c r="AP3341" s="1"/>
      <c r="AQ3341" s="1"/>
    </row>
    <row r="3342" spans="1:43" ht="105.75" thickBot="1">
      <c r="A3342" s="1" t="s">
        <v>18020</v>
      </c>
      <c r="B3342" s="1" t="s">
        <v>17988</v>
      </c>
      <c r="C3342" s="1" t="s">
        <v>17986</v>
      </c>
      <c r="D3342" s="200">
        <v>2</v>
      </c>
      <c r="E3342" s="200">
        <v>1</v>
      </c>
      <c r="F3342" s="201" t="s">
        <v>17948</v>
      </c>
      <c r="G3342" s="201" t="s">
        <v>17951</v>
      </c>
      <c r="H3342" s="202"/>
      <c r="I3342" s="211" t="s">
        <v>125</v>
      </c>
      <c r="J3342" s="202"/>
      <c r="K3342" s="202"/>
      <c r="L3342" s="202"/>
      <c r="M3342" s="203">
        <v>2</v>
      </c>
      <c r="N3342" s="204" t="s">
        <v>9489</v>
      </c>
      <c r="O3342" s="205"/>
      <c r="P3342" s="206"/>
      <c r="Q3342" s="207"/>
      <c r="R3342" s="208"/>
      <c r="S3342" s="209"/>
      <c r="T3342" s="210"/>
      <c r="U3342" s="202"/>
      <c r="V3342" s="211" t="s">
        <v>18026</v>
      </c>
      <c r="W3342" s="202"/>
      <c r="X3342" s="202"/>
      <c r="Y3342" s="201" t="s">
        <v>17951</v>
      </c>
      <c r="Z3342" s="202"/>
      <c r="AA3342" s="211" t="s">
        <v>125</v>
      </c>
      <c r="AB3342" s="202"/>
      <c r="AC3342" s="202"/>
      <c r="AD3342" s="202"/>
      <c r="AE3342" s="203">
        <v>2</v>
      </c>
      <c r="AF3342" s="204" t="s">
        <v>9490</v>
      </c>
      <c r="AG3342" s="205"/>
      <c r="AH3342" s="206"/>
      <c r="AI3342" s="207"/>
      <c r="AJ3342" s="208"/>
      <c r="AK3342" s="209"/>
      <c r="AL3342" s="210" t="s">
        <v>799</v>
      </c>
      <c r="AM3342" s="200">
        <v>3</v>
      </c>
      <c r="AN3342" s="201" t="s">
        <v>17952</v>
      </c>
      <c r="AO3342" s="1"/>
      <c r="AP3342" s="1"/>
      <c r="AQ3342" s="1"/>
    </row>
    <row r="3343" spans="1:43" ht="105.75" thickBot="1">
      <c r="A3343" s="1" t="s">
        <v>18020</v>
      </c>
      <c r="B3343" s="1" t="s">
        <v>17989</v>
      </c>
      <c r="C3343" s="1" t="s">
        <v>17986</v>
      </c>
      <c r="D3343" s="200">
        <v>3</v>
      </c>
      <c r="E3343" s="200">
        <v>1</v>
      </c>
      <c r="F3343" s="201" t="s">
        <v>17948</v>
      </c>
      <c r="G3343" s="201" t="s">
        <v>17953</v>
      </c>
      <c r="H3343" s="202"/>
      <c r="I3343" s="211" t="s">
        <v>125</v>
      </c>
      <c r="J3343" s="202"/>
      <c r="K3343" s="202"/>
      <c r="L3343" s="202"/>
      <c r="M3343" s="203">
        <v>2</v>
      </c>
      <c r="N3343" s="204" t="s">
        <v>9489</v>
      </c>
      <c r="O3343" s="205"/>
      <c r="P3343" s="206"/>
      <c r="Q3343" s="207"/>
      <c r="R3343" s="208"/>
      <c r="S3343" s="209"/>
      <c r="T3343" s="210"/>
      <c r="U3343" s="202"/>
      <c r="V3343" s="211" t="s">
        <v>18027</v>
      </c>
      <c r="W3343" s="202"/>
      <c r="X3343" s="202"/>
      <c r="Y3343" s="201" t="s">
        <v>17953</v>
      </c>
      <c r="Z3343" s="202"/>
      <c r="AA3343" s="211" t="s">
        <v>125</v>
      </c>
      <c r="AB3343" s="202"/>
      <c r="AC3343" s="202"/>
      <c r="AD3343" s="202"/>
      <c r="AE3343" s="203">
        <v>2</v>
      </c>
      <c r="AF3343" s="204" t="s">
        <v>9490</v>
      </c>
      <c r="AG3343" s="205"/>
      <c r="AH3343" s="206"/>
      <c r="AI3343" s="207"/>
      <c r="AJ3343" s="208"/>
      <c r="AK3343" s="209"/>
      <c r="AL3343" s="210" t="s">
        <v>799</v>
      </c>
      <c r="AM3343" s="200">
        <v>3</v>
      </c>
      <c r="AN3343" s="201" t="s">
        <v>17954</v>
      </c>
      <c r="AO3343" s="1"/>
      <c r="AP3343" s="1"/>
      <c r="AQ3343" s="1"/>
    </row>
    <row r="3344" spans="1:43" ht="30.75" thickBot="1">
      <c r="A3344" s="1" t="s">
        <v>18020</v>
      </c>
      <c r="B3344" s="37" t="s">
        <v>17990</v>
      </c>
      <c r="C3344" s="1" t="s">
        <v>17986</v>
      </c>
      <c r="D3344" s="200">
        <v>4</v>
      </c>
      <c r="E3344" s="200">
        <v>3</v>
      </c>
      <c r="F3344" s="201" t="s">
        <v>17948</v>
      </c>
      <c r="G3344" s="201" t="s">
        <v>17955</v>
      </c>
      <c r="H3344" s="202"/>
      <c r="I3344" s="201" t="s">
        <v>94</v>
      </c>
      <c r="J3344" s="202"/>
      <c r="K3344" s="201" t="s">
        <v>14547</v>
      </c>
      <c r="L3344" s="202"/>
      <c r="M3344" s="203"/>
      <c r="N3344" s="212">
        <v>16</v>
      </c>
      <c r="O3344" s="213">
        <v>3</v>
      </c>
      <c r="P3344" s="206"/>
      <c r="Q3344" s="214">
        <v>3</v>
      </c>
      <c r="R3344" s="215">
        <v>4</v>
      </c>
      <c r="S3344" s="216">
        <v>3</v>
      </c>
      <c r="T3344" s="210"/>
      <c r="U3344" s="202"/>
      <c r="V3344" s="201" t="s">
        <v>17956</v>
      </c>
      <c r="W3344" s="202"/>
      <c r="X3344" s="202"/>
      <c r="Y3344" s="202"/>
      <c r="Z3344" s="202"/>
      <c r="AA3344" s="202"/>
      <c r="AB3344" s="202"/>
      <c r="AC3344" s="202"/>
      <c r="AD3344" s="202"/>
      <c r="AE3344" s="203"/>
      <c r="AF3344" s="204"/>
      <c r="AG3344" s="205"/>
      <c r="AH3344" s="206"/>
      <c r="AI3344" s="207"/>
      <c r="AJ3344" s="208"/>
      <c r="AK3344" s="209"/>
      <c r="AL3344" s="210"/>
      <c r="AM3344" s="202"/>
      <c r="AN3344" s="202"/>
      <c r="AO3344" s="1"/>
      <c r="AP3344" s="1"/>
      <c r="AQ3344" s="1"/>
    </row>
    <row r="3345" spans="1:43" ht="45.75" thickBot="1">
      <c r="A3345" s="1" t="s">
        <v>18020</v>
      </c>
      <c r="B3345" s="1" t="s">
        <v>17991</v>
      </c>
      <c r="C3345" s="1" t="s">
        <v>17986</v>
      </c>
      <c r="D3345" s="200">
        <v>5</v>
      </c>
      <c r="E3345" s="200">
        <v>2</v>
      </c>
      <c r="F3345" s="201" t="s">
        <v>17948</v>
      </c>
      <c r="G3345" s="201" t="s">
        <v>17957</v>
      </c>
      <c r="H3345" s="202"/>
      <c r="I3345" s="201" t="s">
        <v>94</v>
      </c>
      <c r="J3345" s="202"/>
      <c r="K3345" s="201" t="s">
        <v>14482</v>
      </c>
      <c r="L3345" s="232" t="s">
        <v>14483</v>
      </c>
      <c r="M3345" s="203"/>
      <c r="N3345" s="212">
        <v>40</v>
      </c>
      <c r="O3345" s="213">
        <v>3</v>
      </c>
      <c r="P3345" s="206"/>
      <c r="Q3345" s="214">
        <v>7</v>
      </c>
      <c r="R3345" s="215">
        <v>3</v>
      </c>
      <c r="S3345" s="216">
        <v>8</v>
      </c>
      <c r="T3345" s="210"/>
      <c r="U3345" s="202"/>
      <c r="V3345" s="201" t="s">
        <v>17958</v>
      </c>
      <c r="W3345" s="202"/>
      <c r="X3345" s="202"/>
      <c r="Y3345" s="202"/>
      <c r="Z3345" s="202"/>
      <c r="AA3345" s="202"/>
      <c r="AB3345" s="202"/>
      <c r="AC3345" s="202"/>
      <c r="AD3345" s="202"/>
      <c r="AE3345" s="203"/>
      <c r="AF3345" s="204"/>
      <c r="AG3345" s="205"/>
      <c r="AH3345" s="206"/>
      <c r="AI3345" s="207"/>
      <c r="AJ3345" s="208"/>
      <c r="AK3345" s="209"/>
      <c r="AL3345" s="210"/>
      <c r="AM3345" s="202"/>
      <c r="AN3345" s="202"/>
      <c r="AO3345" s="1"/>
      <c r="AP3345" s="1"/>
      <c r="AQ3345" s="1"/>
    </row>
    <row r="3346" spans="1:43" ht="60.75" thickBot="1">
      <c r="A3346" s="1" t="s">
        <v>18020</v>
      </c>
      <c r="B3346" s="1" t="s">
        <v>17992</v>
      </c>
      <c r="C3346" s="1" t="s">
        <v>17986</v>
      </c>
      <c r="D3346" s="200">
        <v>6</v>
      </c>
      <c r="E3346" s="200">
        <v>2</v>
      </c>
      <c r="F3346" s="201" t="s">
        <v>17948</v>
      </c>
      <c r="G3346" s="201" t="s">
        <v>17959</v>
      </c>
      <c r="H3346" s="202"/>
      <c r="I3346" s="201" t="s">
        <v>104</v>
      </c>
      <c r="J3346" s="202"/>
      <c r="K3346" s="201" t="s">
        <v>14485</v>
      </c>
      <c r="L3346" s="202"/>
      <c r="M3346" s="203"/>
      <c r="N3346" s="204"/>
      <c r="O3346" s="213">
        <v>2</v>
      </c>
      <c r="P3346" s="206"/>
      <c r="Q3346" s="207"/>
      <c r="R3346" s="208"/>
      <c r="S3346" s="209"/>
      <c r="T3346" s="218">
        <v>6</v>
      </c>
      <c r="U3346" s="233" t="s">
        <v>14718</v>
      </c>
      <c r="V3346" s="201" t="s">
        <v>17960</v>
      </c>
      <c r="W3346" s="202"/>
      <c r="X3346" s="202"/>
      <c r="Y3346" s="202"/>
      <c r="Z3346" s="202"/>
      <c r="AA3346" s="202"/>
      <c r="AB3346" s="202"/>
      <c r="AC3346" s="202"/>
      <c r="AD3346" s="202"/>
      <c r="AE3346" s="203"/>
      <c r="AF3346" s="204"/>
      <c r="AG3346" s="205"/>
      <c r="AH3346" s="206"/>
      <c r="AI3346" s="207"/>
      <c r="AJ3346" s="208"/>
      <c r="AK3346" s="209"/>
      <c r="AL3346" s="210"/>
      <c r="AM3346" s="202"/>
      <c r="AN3346" s="202"/>
      <c r="AO3346" s="1"/>
      <c r="AP3346" s="1"/>
      <c r="AQ3346" s="1"/>
    </row>
    <row r="3347" spans="1:43" ht="90.75" thickBot="1">
      <c r="A3347" s="1" t="s">
        <v>18020</v>
      </c>
      <c r="B3347" s="1" t="s">
        <v>17993</v>
      </c>
      <c r="C3347" s="1" t="s">
        <v>17986</v>
      </c>
      <c r="D3347" s="200">
        <v>7</v>
      </c>
      <c r="E3347" s="200">
        <v>2</v>
      </c>
      <c r="F3347" s="201" t="s">
        <v>17948</v>
      </c>
      <c r="G3347" s="201" t="s">
        <v>17961</v>
      </c>
      <c r="H3347" s="202"/>
      <c r="I3347" s="201" t="s">
        <v>104</v>
      </c>
      <c r="J3347" s="202"/>
      <c r="K3347" s="201" t="s">
        <v>14485</v>
      </c>
      <c r="L3347" s="202"/>
      <c r="M3347" s="203"/>
      <c r="N3347" s="204"/>
      <c r="O3347" s="213">
        <v>4</v>
      </c>
      <c r="P3347" s="206"/>
      <c r="Q3347" s="207"/>
      <c r="R3347" s="208"/>
      <c r="S3347" s="209"/>
      <c r="T3347" s="218">
        <v>4</v>
      </c>
      <c r="U3347" s="233" t="s">
        <v>14718</v>
      </c>
      <c r="V3347" s="201" t="s">
        <v>17962</v>
      </c>
      <c r="W3347" s="202"/>
      <c r="X3347" s="202"/>
      <c r="Y3347" s="202"/>
      <c r="Z3347" s="202"/>
      <c r="AA3347" s="202"/>
      <c r="AB3347" s="202"/>
      <c r="AC3347" s="202"/>
      <c r="AD3347" s="202"/>
      <c r="AE3347" s="203"/>
      <c r="AF3347" s="204"/>
      <c r="AG3347" s="205"/>
      <c r="AH3347" s="206"/>
      <c r="AI3347" s="207"/>
      <c r="AJ3347" s="208"/>
      <c r="AK3347" s="209"/>
      <c r="AL3347" s="210"/>
      <c r="AM3347" s="202"/>
      <c r="AN3347" s="202"/>
      <c r="AO3347" s="1"/>
      <c r="AP3347" s="1"/>
      <c r="AQ3347" s="1"/>
    </row>
    <row r="3348" spans="1:43" ht="60.75" thickBot="1">
      <c r="A3348" s="1" t="s">
        <v>18020</v>
      </c>
      <c r="B3348" s="1" t="s">
        <v>17994</v>
      </c>
      <c r="C3348" s="1" t="s">
        <v>17986</v>
      </c>
      <c r="D3348" s="200">
        <v>8</v>
      </c>
      <c r="E3348" s="200">
        <v>3</v>
      </c>
      <c r="F3348" s="201" t="s">
        <v>17948</v>
      </c>
      <c r="G3348" s="201" t="s">
        <v>17963</v>
      </c>
      <c r="H3348" s="202"/>
      <c r="I3348" s="201" t="s">
        <v>82</v>
      </c>
      <c r="J3348" s="202"/>
      <c r="K3348" s="201" t="s">
        <v>10767</v>
      </c>
      <c r="L3348" s="202"/>
      <c r="M3348" s="203"/>
      <c r="N3348" s="204"/>
      <c r="O3348" s="205"/>
      <c r="P3348" s="206"/>
      <c r="Q3348" s="207"/>
      <c r="R3348" s="208"/>
      <c r="S3348" s="209"/>
      <c r="T3348" s="210"/>
      <c r="U3348" s="202"/>
      <c r="V3348" s="201" t="s">
        <v>17964</v>
      </c>
      <c r="W3348" s="201" t="s">
        <v>17965</v>
      </c>
      <c r="X3348" s="202"/>
      <c r="Y3348" s="202"/>
      <c r="Z3348" s="202"/>
      <c r="AA3348" s="202"/>
      <c r="AB3348" s="202"/>
      <c r="AC3348" s="202"/>
      <c r="AD3348" s="202"/>
      <c r="AE3348" s="203"/>
      <c r="AF3348" s="204"/>
      <c r="AG3348" s="205"/>
      <c r="AH3348" s="206"/>
      <c r="AI3348" s="207"/>
      <c r="AJ3348" s="208"/>
      <c r="AK3348" s="209"/>
      <c r="AL3348" s="210"/>
      <c r="AM3348" s="202"/>
      <c r="AN3348" s="202"/>
      <c r="AO3348" s="1"/>
      <c r="AP3348" s="1"/>
      <c r="AQ3348" s="1"/>
    </row>
    <row r="3349" spans="1:43" ht="30.75" thickBot="1">
      <c r="A3349" s="1" t="s">
        <v>18020</v>
      </c>
      <c r="B3349" s="1" t="s">
        <v>17995</v>
      </c>
      <c r="C3349" s="1" t="s">
        <v>17986</v>
      </c>
      <c r="D3349" s="200">
        <v>9</v>
      </c>
      <c r="E3349" s="200">
        <v>2</v>
      </c>
      <c r="F3349" s="201" t="s">
        <v>17948</v>
      </c>
      <c r="G3349" s="201" t="s">
        <v>17966</v>
      </c>
      <c r="H3349" s="202"/>
      <c r="I3349" s="201" t="s">
        <v>82</v>
      </c>
      <c r="J3349" s="202"/>
      <c r="K3349" s="202"/>
      <c r="L3349" s="202"/>
      <c r="M3349" s="203"/>
      <c r="N3349" s="204"/>
      <c r="O3349" s="205"/>
      <c r="P3349" s="206"/>
      <c r="Q3349" s="207"/>
      <c r="R3349" s="208"/>
      <c r="S3349" s="209"/>
      <c r="T3349" s="210"/>
      <c r="U3349" s="233" t="s">
        <v>14718</v>
      </c>
      <c r="V3349" s="201" t="s">
        <v>17967</v>
      </c>
      <c r="W3349" s="201" t="s">
        <v>17968</v>
      </c>
      <c r="X3349" s="202"/>
      <c r="Y3349" s="202"/>
      <c r="Z3349" s="202"/>
      <c r="AA3349" s="202"/>
      <c r="AB3349" s="202"/>
      <c r="AC3349" s="202"/>
      <c r="AD3349" s="202"/>
      <c r="AE3349" s="203"/>
      <c r="AF3349" s="204"/>
      <c r="AG3349" s="205"/>
      <c r="AH3349" s="206"/>
      <c r="AI3349" s="207"/>
      <c r="AJ3349" s="208"/>
      <c r="AK3349" s="209"/>
      <c r="AL3349" s="210"/>
      <c r="AM3349" s="202"/>
      <c r="AN3349" s="202"/>
      <c r="AO3349" s="1"/>
      <c r="AP3349" s="1"/>
      <c r="AQ3349" s="1"/>
    </row>
    <row r="3350" spans="1:43" ht="45.75" thickBot="1">
      <c r="A3350" s="1" t="s">
        <v>18020</v>
      </c>
      <c r="B3350" s="1" t="s">
        <v>17996</v>
      </c>
      <c r="C3350" s="1" t="s">
        <v>17986</v>
      </c>
      <c r="D3350" s="200">
        <v>10</v>
      </c>
      <c r="E3350" s="200">
        <v>2</v>
      </c>
      <c r="F3350" s="201" t="s">
        <v>17948</v>
      </c>
      <c r="G3350" s="201" t="s">
        <v>14818</v>
      </c>
      <c r="H3350" s="202"/>
      <c r="I3350" s="201" t="s">
        <v>82</v>
      </c>
      <c r="J3350" s="202"/>
      <c r="K3350" s="201" t="s">
        <v>10767</v>
      </c>
      <c r="L3350" s="201" t="s">
        <v>155</v>
      </c>
      <c r="M3350" s="203"/>
      <c r="N3350" s="204"/>
      <c r="O3350" s="205"/>
      <c r="P3350" s="206"/>
      <c r="Q3350" s="207"/>
      <c r="R3350" s="208"/>
      <c r="S3350" s="209"/>
      <c r="T3350" s="210"/>
      <c r="U3350" s="233" t="s">
        <v>17969</v>
      </c>
      <c r="V3350" s="201" t="s">
        <v>17970</v>
      </c>
      <c r="W3350" s="202"/>
      <c r="X3350" s="202"/>
      <c r="Y3350" s="202"/>
      <c r="Z3350" s="202"/>
      <c r="AA3350" s="202"/>
      <c r="AB3350" s="202"/>
      <c r="AC3350" s="202"/>
      <c r="AD3350" s="202"/>
      <c r="AE3350" s="203"/>
      <c r="AF3350" s="204"/>
      <c r="AG3350" s="205"/>
      <c r="AH3350" s="206"/>
      <c r="AI3350" s="207"/>
      <c r="AJ3350" s="208"/>
      <c r="AK3350" s="209"/>
      <c r="AL3350" s="210"/>
      <c r="AM3350" s="202"/>
      <c r="AN3350" s="202"/>
      <c r="AO3350" s="1"/>
      <c r="AP3350" s="1"/>
      <c r="AQ3350" s="1"/>
    </row>
    <row r="3351" spans="1:43" ht="405.75" thickBot="1">
      <c r="A3351" s="1" t="s">
        <v>18020</v>
      </c>
      <c r="B3351" s="1" t="s">
        <v>17997</v>
      </c>
      <c r="C3351" s="1" t="s">
        <v>17986</v>
      </c>
      <c r="D3351" s="200">
        <v>1</v>
      </c>
      <c r="E3351" s="200">
        <v>1</v>
      </c>
      <c r="F3351" s="201" t="s">
        <v>17919</v>
      </c>
      <c r="G3351" s="201" t="s">
        <v>14756</v>
      </c>
      <c r="H3351" s="202"/>
      <c r="I3351" s="211" t="s">
        <v>768</v>
      </c>
      <c r="J3351" s="202"/>
      <c r="K3351" s="202"/>
      <c r="L3351" s="202"/>
      <c r="M3351" s="203"/>
      <c r="N3351" s="204"/>
      <c r="O3351" s="205"/>
      <c r="P3351" s="206"/>
      <c r="Q3351" s="207"/>
      <c r="R3351" s="208"/>
      <c r="S3351" s="209"/>
      <c r="T3351" s="210"/>
      <c r="U3351" s="202"/>
      <c r="V3351" s="201" t="s">
        <v>17971</v>
      </c>
      <c r="W3351" s="202"/>
      <c r="X3351" s="202"/>
      <c r="Y3351" s="201" t="s">
        <v>14756</v>
      </c>
      <c r="Z3351" s="202"/>
      <c r="AA3351" s="211" t="s">
        <v>768</v>
      </c>
      <c r="AB3351" s="202"/>
      <c r="AC3351" s="202"/>
      <c r="AD3351" s="202"/>
      <c r="AE3351" s="203"/>
      <c r="AF3351" s="204"/>
      <c r="AG3351" s="205"/>
      <c r="AH3351" s="206"/>
      <c r="AI3351" s="207"/>
      <c r="AJ3351" s="208"/>
      <c r="AK3351" s="209"/>
      <c r="AL3351" s="210"/>
      <c r="AM3351" s="202"/>
      <c r="AN3351" s="201" t="s">
        <v>17972</v>
      </c>
      <c r="AO3351" s="1"/>
      <c r="AP3351" s="1"/>
      <c r="AQ3351" s="1"/>
    </row>
    <row r="3352" spans="1:43" ht="105.75" thickBot="1">
      <c r="A3352" s="1" t="s">
        <v>18020</v>
      </c>
      <c r="B3352" s="1" t="s">
        <v>17998</v>
      </c>
      <c r="C3352" s="1" t="s">
        <v>17986</v>
      </c>
      <c r="D3352" s="200">
        <v>2</v>
      </c>
      <c r="E3352" s="200">
        <v>1</v>
      </c>
      <c r="F3352" s="201" t="s">
        <v>17919</v>
      </c>
      <c r="G3352" s="201" t="s">
        <v>14509</v>
      </c>
      <c r="H3352" s="217"/>
      <c r="I3352" s="201" t="s">
        <v>104</v>
      </c>
      <c r="J3352" s="202"/>
      <c r="K3352" s="201"/>
      <c r="L3352" s="201" t="s">
        <v>18021</v>
      </c>
      <c r="M3352" s="203"/>
      <c r="N3352" s="204"/>
      <c r="O3352" s="213">
        <v>2</v>
      </c>
      <c r="P3352" s="206"/>
      <c r="Q3352" s="207"/>
      <c r="R3352" s="208"/>
      <c r="S3352" s="209"/>
      <c r="T3352" s="218" t="s">
        <v>799</v>
      </c>
      <c r="U3352" s="200"/>
      <c r="V3352" s="201" t="s">
        <v>18022</v>
      </c>
      <c r="W3352" s="202"/>
      <c r="X3352" s="202"/>
      <c r="Y3352" s="201" t="s">
        <v>14499</v>
      </c>
      <c r="Z3352" s="217" t="s">
        <v>26</v>
      </c>
      <c r="AA3352" s="201" t="s">
        <v>104</v>
      </c>
      <c r="AB3352" s="202"/>
      <c r="AC3352" s="201" t="s">
        <v>13897</v>
      </c>
      <c r="AD3352" s="201"/>
      <c r="AE3352" s="203"/>
      <c r="AF3352" s="204"/>
      <c r="AG3352" s="213">
        <v>5</v>
      </c>
      <c r="AH3352" s="206"/>
      <c r="AI3352" s="207"/>
      <c r="AJ3352" s="208"/>
      <c r="AK3352" s="209"/>
      <c r="AL3352" s="218">
        <v>8</v>
      </c>
      <c r="AM3352" s="200">
        <v>5</v>
      </c>
      <c r="AN3352" s="201" t="s">
        <v>17973</v>
      </c>
      <c r="AO3352" s="1"/>
      <c r="AP3352" s="1"/>
      <c r="AQ3352" s="1"/>
    </row>
    <row r="3353" spans="1:43" ht="105.75" thickBot="1">
      <c r="A3353" s="1" t="s">
        <v>18020</v>
      </c>
      <c r="B3353" s="1" t="s">
        <v>17999</v>
      </c>
      <c r="C3353" s="1" t="s">
        <v>17986</v>
      </c>
      <c r="D3353" s="200">
        <v>3</v>
      </c>
      <c r="E3353" s="234">
        <v>1</v>
      </c>
      <c r="F3353" s="201" t="s">
        <v>17919</v>
      </c>
      <c r="G3353" s="201" t="s">
        <v>14509</v>
      </c>
      <c r="H3353" s="217"/>
      <c r="I3353" s="201" t="s">
        <v>104</v>
      </c>
      <c r="J3353" s="202"/>
      <c r="K3353" s="201"/>
      <c r="L3353" s="201" t="s">
        <v>18021</v>
      </c>
      <c r="M3353" s="203"/>
      <c r="N3353" s="204"/>
      <c r="O3353" s="213">
        <v>2</v>
      </c>
      <c r="P3353" s="206"/>
      <c r="Q3353" s="207"/>
      <c r="R3353" s="208"/>
      <c r="S3353" s="209"/>
      <c r="T3353" s="218" t="s">
        <v>799</v>
      </c>
      <c r="U3353" s="200"/>
      <c r="V3353" s="201" t="s">
        <v>18022</v>
      </c>
      <c r="W3353" s="202"/>
      <c r="X3353" s="202"/>
      <c r="Y3353" s="201" t="s">
        <v>14674</v>
      </c>
      <c r="Z3353" s="202"/>
      <c r="AA3353" s="201" t="s">
        <v>104</v>
      </c>
      <c r="AB3353" s="202"/>
      <c r="AC3353" s="201" t="s">
        <v>13897</v>
      </c>
      <c r="AD3353" s="201"/>
      <c r="AE3353" s="203"/>
      <c r="AF3353" s="204"/>
      <c r="AG3353" s="213">
        <v>1</v>
      </c>
      <c r="AH3353" s="206"/>
      <c r="AI3353" s="207"/>
      <c r="AJ3353" s="208"/>
      <c r="AK3353" s="209"/>
      <c r="AL3353" s="218">
        <v>3</v>
      </c>
      <c r="AM3353" s="202"/>
      <c r="AN3353" s="201" t="s">
        <v>14675</v>
      </c>
      <c r="AO3353" s="1"/>
      <c r="AP3353" s="1"/>
      <c r="AQ3353" s="1"/>
    </row>
    <row r="3354" spans="1:43" ht="105.75" thickBot="1">
      <c r="A3354" s="1" t="s">
        <v>18020</v>
      </c>
      <c r="B3354" s="1" t="s">
        <v>18000</v>
      </c>
      <c r="C3354" s="1" t="s">
        <v>17986</v>
      </c>
      <c r="D3354" s="200">
        <v>4</v>
      </c>
      <c r="E3354" s="200">
        <v>2</v>
      </c>
      <c r="F3354" s="201" t="s">
        <v>17919</v>
      </c>
      <c r="G3354" s="201" t="s">
        <v>14509</v>
      </c>
      <c r="H3354" s="217"/>
      <c r="I3354" s="201" t="s">
        <v>104</v>
      </c>
      <c r="J3354" s="202"/>
      <c r="K3354" s="201"/>
      <c r="L3354" s="201" t="s">
        <v>18021</v>
      </c>
      <c r="M3354" s="203"/>
      <c r="N3354" s="204"/>
      <c r="O3354" s="213">
        <v>2</v>
      </c>
      <c r="P3354" s="206"/>
      <c r="Q3354" s="207"/>
      <c r="R3354" s="208"/>
      <c r="S3354" s="209"/>
      <c r="T3354" s="218" t="s">
        <v>799</v>
      </c>
      <c r="U3354" s="200"/>
      <c r="V3354" s="201" t="s">
        <v>18022</v>
      </c>
      <c r="W3354" s="202"/>
      <c r="X3354" s="202"/>
      <c r="Y3354" s="201" t="s">
        <v>14671</v>
      </c>
      <c r="Z3354" s="202"/>
      <c r="AA3354" s="201" t="s">
        <v>104</v>
      </c>
      <c r="AB3354" s="202"/>
      <c r="AC3354" s="201" t="s">
        <v>13897</v>
      </c>
      <c r="AD3354" s="201"/>
      <c r="AE3354" s="203"/>
      <c r="AF3354" s="204"/>
      <c r="AG3354" s="213">
        <v>2</v>
      </c>
      <c r="AH3354" s="206"/>
      <c r="AI3354" s="207"/>
      <c r="AJ3354" s="208"/>
      <c r="AK3354" s="209"/>
      <c r="AL3354" s="218">
        <v>2</v>
      </c>
      <c r="AM3354" s="202"/>
      <c r="AN3354" s="201" t="s">
        <v>14672</v>
      </c>
      <c r="AO3354" s="1"/>
      <c r="AP3354" s="1"/>
      <c r="AQ3354" s="1"/>
    </row>
    <row r="3355" spans="1:43" ht="105.75" thickBot="1">
      <c r="A3355" s="1" t="s">
        <v>18020</v>
      </c>
      <c r="B3355" s="1" t="s">
        <v>18001</v>
      </c>
      <c r="C3355" s="1" t="s">
        <v>17986</v>
      </c>
      <c r="D3355" s="200">
        <v>5</v>
      </c>
      <c r="E3355" s="200">
        <v>1</v>
      </c>
      <c r="F3355" s="201" t="s">
        <v>17919</v>
      </c>
      <c r="G3355" s="201" t="s">
        <v>14509</v>
      </c>
      <c r="H3355" s="217"/>
      <c r="I3355" s="201" t="s">
        <v>104</v>
      </c>
      <c r="J3355" s="202"/>
      <c r="K3355" s="201"/>
      <c r="L3355" s="201" t="s">
        <v>18021</v>
      </c>
      <c r="M3355" s="203"/>
      <c r="N3355" s="204"/>
      <c r="O3355" s="213">
        <v>2</v>
      </c>
      <c r="P3355" s="206"/>
      <c r="Q3355" s="207"/>
      <c r="R3355" s="208"/>
      <c r="S3355" s="209"/>
      <c r="T3355" s="218" t="s">
        <v>799</v>
      </c>
      <c r="U3355" s="200"/>
      <c r="V3355" s="201" t="s">
        <v>18022</v>
      </c>
      <c r="W3355" s="202"/>
      <c r="X3355" s="202"/>
      <c r="Y3355" s="201" t="s">
        <v>14668</v>
      </c>
      <c r="Z3355" s="202"/>
      <c r="AA3355" s="201" t="s">
        <v>104</v>
      </c>
      <c r="AB3355" s="202"/>
      <c r="AC3355" s="201" t="s">
        <v>13897</v>
      </c>
      <c r="AD3355" s="201"/>
      <c r="AE3355" s="203"/>
      <c r="AF3355" s="204"/>
      <c r="AG3355" s="213">
        <v>3</v>
      </c>
      <c r="AH3355" s="206"/>
      <c r="AI3355" s="207"/>
      <c r="AJ3355" s="208"/>
      <c r="AK3355" s="209"/>
      <c r="AL3355" s="218">
        <v>5</v>
      </c>
      <c r="AM3355" s="202"/>
      <c r="AN3355" s="201" t="s">
        <v>14669</v>
      </c>
      <c r="AO3355" s="1"/>
      <c r="AP3355" s="1"/>
      <c r="AQ3355" s="1"/>
    </row>
    <row r="3356" spans="1:43" ht="105.75" thickBot="1">
      <c r="A3356" s="1" t="s">
        <v>18020</v>
      </c>
      <c r="B3356" s="1" t="s">
        <v>18002</v>
      </c>
      <c r="C3356" s="1" t="s">
        <v>17986</v>
      </c>
      <c r="D3356" s="200">
        <v>6</v>
      </c>
      <c r="E3356" s="200">
        <v>2</v>
      </c>
      <c r="F3356" s="201" t="s">
        <v>17919</v>
      </c>
      <c r="G3356" s="201" t="s">
        <v>14509</v>
      </c>
      <c r="H3356" s="217"/>
      <c r="I3356" s="201" t="s">
        <v>104</v>
      </c>
      <c r="J3356" s="202"/>
      <c r="K3356" s="201"/>
      <c r="L3356" s="201" t="s">
        <v>18021</v>
      </c>
      <c r="M3356" s="203"/>
      <c r="N3356" s="204"/>
      <c r="O3356" s="213">
        <v>2</v>
      </c>
      <c r="P3356" s="206"/>
      <c r="Q3356" s="207"/>
      <c r="R3356" s="208"/>
      <c r="S3356" s="209"/>
      <c r="T3356" s="218" t="s">
        <v>799</v>
      </c>
      <c r="U3356" s="200"/>
      <c r="V3356" s="201" t="s">
        <v>18022</v>
      </c>
      <c r="W3356" s="202"/>
      <c r="X3356" s="202"/>
      <c r="Y3356" s="201" t="s">
        <v>14512</v>
      </c>
      <c r="Z3356" s="202"/>
      <c r="AA3356" s="201" t="s">
        <v>104</v>
      </c>
      <c r="AB3356" s="202"/>
      <c r="AC3356" s="201" t="s">
        <v>105</v>
      </c>
      <c r="AD3356" s="201"/>
      <c r="AE3356" s="203"/>
      <c r="AF3356" s="204"/>
      <c r="AG3356" s="213">
        <v>4</v>
      </c>
      <c r="AH3356" s="206"/>
      <c r="AI3356" s="207"/>
      <c r="AJ3356" s="208"/>
      <c r="AK3356" s="209"/>
      <c r="AL3356" s="218">
        <v>4</v>
      </c>
      <c r="AM3356" s="202"/>
      <c r="AN3356" s="201" t="s">
        <v>17974</v>
      </c>
      <c r="AO3356" s="1"/>
      <c r="AP3356" s="1"/>
      <c r="AQ3356" s="1"/>
    </row>
    <row r="3357" spans="1:43" ht="105.75" thickBot="1">
      <c r="A3357" s="1" t="s">
        <v>18020</v>
      </c>
      <c r="B3357" s="1" t="s">
        <v>18003</v>
      </c>
      <c r="C3357" s="1" t="s">
        <v>17986</v>
      </c>
      <c r="D3357" s="200">
        <v>7</v>
      </c>
      <c r="E3357" s="200">
        <v>2</v>
      </c>
      <c r="F3357" s="201" t="s">
        <v>17919</v>
      </c>
      <c r="G3357" s="201" t="s">
        <v>14509</v>
      </c>
      <c r="H3357" s="217"/>
      <c r="I3357" s="201" t="s">
        <v>104</v>
      </c>
      <c r="J3357" s="202"/>
      <c r="K3357" s="201"/>
      <c r="L3357" s="201" t="s">
        <v>18021</v>
      </c>
      <c r="M3357" s="203"/>
      <c r="N3357" s="204"/>
      <c r="O3357" s="213">
        <v>2</v>
      </c>
      <c r="P3357" s="206"/>
      <c r="Q3357" s="207"/>
      <c r="R3357" s="208"/>
      <c r="S3357" s="209"/>
      <c r="T3357" s="218" t="s">
        <v>799</v>
      </c>
      <c r="U3357" s="200"/>
      <c r="V3357" s="201" t="s">
        <v>18022</v>
      </c>
      <c r="W3357" s="202"/>
      <c r="X3357" s="202"/>
      <c r="Y3357" s="201" t="s">
        <v>17975</v>
      </c>
      <c r="Z3357" s="202"/>
      <c r="AA3357" s="201" t="s">
        <v>104</v>
      </c>
      <c r="AB3357" s="202"/>
      <c r="AC3357" s="201" t="s">
        <v>13897</v>
      </c>
      <c r="AD3357" s="201"/>
      <c r="AE3357" s="203"/>
      <c r="AF3357" s="204"/>
      <c r="AG3357" s="213">
        <v>5</v>
      </c>
      <c r="AH3357" s="206"/>
      <c r="AI3357" s="207"/>
      <c r="AJ3357" s="208"/>
      <c r="AK3357" s="209"/>
      <c r="AL3357" s="218">
        <v>5</v>
      </c>
      <c r="AM3357" s="202"/>
      <c r="AN3357" s="201" t="s">
        <v>17976</v>
      </c>
      <c r="AO3357" s="1"/>
      <c r="AP3357" s="1"/>
      <c r="AQ3357" s="1"/>
    </row>
    <row r="3358" spans="1:43" ht="105.75" thickBot="1">
      <c r="A3358" s="1" t="s">
        <v>18020</v>
      </c>
      <c r="B3358" s="1" t="s">
        <v>18004</v>
      </c>
      <c r="C3358" s="1" t="s">
        <v>17986</v>
      </c>
      <c r="D3358" s="200">
        <v>8</v>
      </c>
      <c r="E3358" s="200">
        <v>2</v>
      </c>
      <c r="F3358" s="201" t="s">
        <v>17919</v>
      </c>
      <c r="G3358" s="201" t="s">
        <v>14509</v>
      </c>
      <c r="H3358" s="217"/>
      <c r="I3358" s="201" t="s">
        <v>104</v>
      </c>
      <c r="J3358" s="202"/>
      <c r="K3358" s="201"/>
      <c r="L3358" s="201" t="s">
        <v>18021</v>
      </c>
      <c r="M3358" s="203"/>
      <c r="N3358" s="204"/>
      <c r="O3358" s="213">
        <v>2</v>
      </c>
      <c r="P3358" s="206"/>
      <c r="Q3358" s="207"/>
      <c r="R3358" s="208"/>
      <c r="S3358" s="209"/>
      <c r="T3358" s="218" t="s">
        <v>799</v>
      </c>
      <c r="U3358" s="200"/>
      <c r="V3358" s="201" t="s">
        <v>18022</v>
      </c>
      <c r="W3358" s="202"/>
      <c r="X3358" s="202"/>
      <c r="Y3358" s="201" t="s">
        <v>17977</v>
      </c>
      <c r="Z3358" s="202"/>
      <c r="AA3358" s="201" t="s">
        <v>104</v>
      </c>
      <c r="AB3358" s="202"/>
      <c r="AC3358" s="201" t="s">
        <v>13897</v>
      </c>
      <c r="AD3358" s="201"/>
      <c r="AE3358" s="203"/>
      <c r="AF3358" s="204"/>
      <c r="AG3358" s="213">
        <v>6</v>
      </c>
      <c r="AH3358" s="206"/>
      <c r="AI3358" s="207"/>
      <c r="AJ3358" s="208"/>
      <c r="AK3358" s="209"/>
      <c r="AL3358" s="218">
        <v>4</v>
      </c>
      <c r="AM3358" s="202"/>
      <c r="AN3358" s="201" t="s">
        <v>17978</v>
      </c>
      <c r="AO3358" s="1"/>
      <c r="AP3358" s="1"/>
      <c r="AQ3358" s="1"/>
    </row>
    <row r="3359" spans="1:43" ht="90.75" thickBot="1">
      <c r="A3359" s="1" t="s">
        <v>18020</v>
      </c>
      <c r="B3359" s="1" t="s">
        <v>18005</v>
      </c>
      <c r="C3359" s="1" t="s">
        <v>17986</v>
      </c>
      <c r="D3359" s="200">
        <v>9</v>
      </c>
      <c r="E3359" s="200">
        <v>2</v>
      </c>
      <c r="F3359" s="201" t="s">
        <v>17919</v>
      </c>
      <c r="G3359" s="211" t="s">
        <v>17979</v>
      </c>
      <c r="H3359" s="202"/>
      <c r="I3359" s="201" t="s">
        <v>94</v>
      </c>
      <c r="J3359" s="202"/>
      <c r="K3359" s="201" t="s">
        <v>684</v>
      </c>
      <c r="L3359" s="202"/>
      <c r="M3359" s="203"/>
      <c r="N3359" s="212">
        <v>41</v>
      </c>
      <c r="O3359" s="213">
        <v>4</v>
      </c>
      <c r="P3359" s="206"/>
      <c r="Q3359" s="214">
        <v>6</v>
      </c>
      <c r="R3359" s="215">
        <v>4</v>
      </c>
      <c r="S3359" s="216">
        <v>10</v>
      </c>
      <c r="T3359" s="210"/>
      <c r="U3359" s="202"/>
      <c r="V3359" s="201" t="s">
        <v>17980</v>
      </c>
      <c r="W3359" s="202"/>
      <c r="X3359" s="202"/>
      <c r="Y3359" s="202"/>
      <c r="Z3359" s="202"/>
      <c r="AA3359" s="202"/>
      <c r="AB3359" s="202"/>
      <c r="AC3359" s="202"/>
      <c r="AD3359" s="202"/>
      <c r="AE3359" s="203"/>
      <c r="AF3359" s="204"/>
      <c r="AG3359" s="205"/>
      <c r="AH3359" s="206"/>
      <c r="AI3359" s="207"/>
      <c r="AJ3359" s="208"/>
      <c r="AK3359" s="209"/>
      <c r="AL3359" s="210"/>
      <c r="AM3359" s="202"/>
      <c r="AN3359" s="202"/>
      <c r="AO3359" s="1"/>
      <c r="AP3359" s="1"/>
      <c r="AQ3359" s="1"/>
    </row>
    <row r="3360" spans="1:43" ht="45.75" thickBot="1">
      <c r="A3360" s="1" t="s">
        <v>18020</v>
      </c>
      <c r="B3360" s="1" t="s">
        <v>18006</v>
      </c>
      <c r="C3360" s="1" t="s">
        <v>17986</v>
      </c>
      <c r="D3360" s="200">
        <v>10</v>
      </c>
      <c r="E3360" s="200">
        <v>3</v>
      </c>
      <c r="F3360" s="201" t="s">
        <v>17919</v>
      </c>
      <c r="G3360" s="201" t="s">
        <v>17981</v>
      </c>
      <c r="H3360" s="202"/>
      <c r="I3360" s="201" t="s">
        <v>104</v>
      </c>
      <c r="J3360" s="202"/>
      <c r="K3360" s="201" t="s">
        <v>17982</v>
      </c>
      <c r="L3360" s="202"/>
      <c r="M3360" s="203"/>
      <c r="N3360" s="204"/>
      <c r="O3360" s="213">
        <v>2</v>
      </c>
      <c r="P3360" s="206"/>
      <c r="Q3360" s="207"/>
      <c r="R3360" s="208"/>
      <c r="S3360" s="209"/>
      <c r="T3360" s="219">
        <v>1</v>
      </c>
      <c r="U3360" s="202"/>
      <c r="V3360" s="201" t="s">
        <v>17983</v>
      </c>
      <c r="W3360" s="202"/>
      <c r="X3360" s="202"/>
      <c r="Y3360" s="202"/>
      <c r="Z3360" s="202"/>
      <c r="AA3360" s="202"/>
      <c r="AB3360" s="202"/>
      <c r="AC3360" s="202"/>
      <c r="AD3360" s="202"/>
      <c r="AE3360" s="203"/>
      <c r="AF3360" s="204"/>
      <c r="AG3360" s="205"/>
      <c r="AH3360" s="206"/>
      <c r="AI3360" s="207"/>
      <c r="AJ3360" s="208"/>
      <c r="AK3360" s="209"/>
      <c r="AL3360" s="210"/>
      <c r="AM3360" s="202"/>
      <c r="AN3360" s="202"/>
      <c r="AO3360" s="1"/>
      <c r="AP3360" s="1"/>
      <c r="AQ3360" s="1"/>
    </row>
    <row r="3361" spans="1:43" ht="90.75" thickBot="1">
      <c r="A3361" s="1" t="s">
        <v>18020</v>
      </c>
      <c r="B3361" s="37" t="s">
        <v>18007</v>
      </c>
      <c r="C3361" s="1" t="s">
        <v>17986</v>
      </c>
      <c r="D3361" s="200">
        <v>11</v>
      </c>
      <c r="E3361" s="200">
        <v>3</v>
      </c>
      <c r="F3361" s="201" t="s">
        <v>17919</v>
      </c>
      <c r="G3361" s="201" t="s">
        <v>17984</v>
      </c>
      <c r="H3361" s="202"/>
      <c r="I3361" s="201" t="s">
        <v>82</v>
      </c>
      <c r="J3361" s="202"/>
      <c r="K3361" s="201" t="s">
        <v>2691</v>
      </c>
      <c r="L3361" s="202"/>
      <c r="M3361" s="203"/>
      <c r="N3361" s="204"/>
      <c r="O3361" s="205"/>
      <c r="P3361" s="206"/>
      <c r="Q3361" s="207"/>
      <c r="R3361" s="208"/>
      <c r="S3361" s="209"/>
      <c r="T3361" s="210"/>
      <c r="U3361" s="202"/>
      <c r="V3361" s="201" t="s">
        <v>17985</v>
      </c>
      <c r="W3361" s="202"/>
      <c r="X3361" s="202"/>
      <c r="Y3361" s="202"/>
      <c r="Z3361" s="202"/>
      <c r="AA3361" s="202"/>
      <c r="AB3361" s="202"/>
      <c r="AC3361" s="202"/>
      <c r="AD3361" s="202"/>
      <c r="AE3361" s="203"/>
      <c r="AF3361" s="204"/>
      <c r="AG3361" s="205"/>
      <c r="AH3361" s="206"/>
      <c r="AI3361" s="207"/>
      <c r="AJ3361" s="208"/>
      <c r="AK3361" s="209"/>
      <c r="AL3361" s="210"/>
      <c r="AM3361" s="202"/>
      <c r="AN3361" s="202"/>
      <c r="AO3361" s="1"/>
      <c r="AP3361" s="1"/>
      <c r="AQ3361" s="1"/>
    </row>
    <row r="3362" spans="1:43" ht="75.75" thickBot="1">
      <c r="A3362" s="1" t="s">
        <v>18020</v>
      </c>
      <c r="B3362" s="37" t="s">
        <v>18008</v>
      </c>
      <c r="C3362" s="1" t="s">
        <v>17986</v>
      </c>
      <c r="D3362" s="200">
        <v>12</v>
      </c>
      <c r="E3362" s="200">
        <v>2</v>
      </c>
      <c r="F3362" s="201" t="s">
        <v>17919</v>
      </c>
      <c r="G3362" s="201" t="s">
        <v>17920</v>
      </c>
      <c r="H3362" s="202"/>
      <c r="I3362" s="201" t="s">
        <v>82</v>
      </c>
      <c r="J3362" s="202"/>
      <c r="K3362" s="202"/>
      <c r="L3362" s="202"/>
      <c r="M3362" s="203"/>
      <c r="N3362" s="204"/>
      <c r="O3362" s="205"/>
      <c r="P3362" s="206"/>
      <c r="Q3362" s="207"/>
      <c r="R3362" s="208"/>
      <c r="S3362" s="209"/>
      <c r="T3362" s="210"/>
      <c r="U3362" s="202"/>
      <c r="V3362" s="201" t="s">
        <v>17921</v>
      </c>
      <c r="W3362" s="211" t="s">
        <v>17922</v>
      </c>
      <c r="X3362" s="202"/>
      <c r="Y3362" s="202"/>
      <c r="Z3362" s="202"/>
      <c r="AA3362" s="202"/>
      <c r="AB3362" s="202"/>
      <c r="AC3362" s="202"/>
      <c r="AD3362" s="202"/>
      <c r="AE3362" s="203"/>
      <c r="AF3362" s="204"/>
      <c r="AG3362" s="205"/>
      <c r="AH3362" s="206"/>
      <c r="AI3362" s="207"/>
      <c r="AJ3362" s="208"/>
      <c r="AK3362" s="209"/>
      <c r="AL3362" s="210"/>
      <c r="AM3362" s="202"/>
      <c r="AN3362" s="202"/>
      <c r="AO3362" s="1"/>
      <c r="AP3362" s="1"/>
      <c r="AQ3362" s="1"/>
    </row>
    <row r="3363" spans="1:43" ht="210.75" thickBot="1">
      <c r="A3363" s="1" t="s">
        <v>18020</v>
      </c>
      <c r="B3363" s="1" t="s">
        <v>18009</v>
      </c>
      <c r="C3363" s="1" t="s">
        <v>17986</v>
      </c>
      <c r="D3363" s="200">
        <v>1</v>
      </c>
      <c r="E3363" s="200">
        <v>1</v>
      </c>
      <c r="F3363" s="201" t="s">
        <v>17923</v>
      </c>
      <c r="G3363" s="201" t="s">
        <v>14531</v>
      </c>
      <c r="H3363" s="202"/>
      <c r="I3363" s="211" t="s">
        <v>768</v>
      </c>
      <c r="J3363" s="202"/>
      <c r="K3363" s="202"/>
      <c r="L3363" s="202"/>
      <c r="M3363" s="203"/>
      <c r="N3363" s="204"/>
      <c r="O3363" s="205"/>
      <c r="P3363" s="206"/>
      <c r="Q3363" s="207"/>
      <c r="R3363" s="208"/>
      <c r="S3363" s="209"/>
      <c r="T3363" s="210"/>
      <c r="U3363" s="202"/>
      <c r="V3363" s="201" t="s">
        <v>17924</v>
      </c>
      <c r="W3363" s="202"/>
      <c r="X3363" s="202"/>
      <c r="Y3363" s="201" t="s">
        <v>14531</v>
      </c>
      <c r="Z3363" s="202"/>
      <c r="AA3363" s="201" t="s">
        <v>768</v>
      </c>
      <c r="AB3363" s="202"/>
      <c r="AC3363" s="202"/>
      <c r="AD3363" s="202"/>
      <c r="AE3363" s="203"/>
      <c r="AF3363" s="204"/>
      <c r="AG3363" s="205"/>
      <c r="AH3363" s="206"/>
      <c r="AI3363" s="207"/>
      <c r="AJ3363" s="208"/>
      <c r="AK3363" s="209"/>
      <c r="AL3363" s="210"/>
      <c r="AM3363" s="202"/>
      <c r="AN3363" s="201" t="s">
        <v>17925</v>
      </c>
      <c r="AO3363" s="1"/>
      <c r="AP3363" s="1"/>
      <c r="AQ3363" s="1"/>
    </row>
    <row r="3364" spans="1:43" ht="135.75" thickBot="1">
      <c r="A3364" s="1" t="s">
        <v>18020</v>
      </c>
      <c r="B3364" s="1" t="s">
        <v>18010</v>
      </c>
      <c r="C3364" s="1" t="s">
        <v>17986</v>
      </c>
      <c r="D3364" s="200">
        <v>2</v>
      </c>
      <c r="E3364" s="200">
        <v>1</v>
      </c>
      <c r="F3364" s="201" t="s">
        <v>17923</v>
      </c>
      <c r="G3364" s="201" t="s">
        <v>17926</v>
      </c>
      <c r="H3364" s="202"/>
      <c r="I3364" s="211" t="s">
        <v>125</v>
      </c>
      <c r="J3364" s="202"/>
      <c r="K3364" s="202"/>
      <c r="L3364" s="202"/>
      <c r="M3364" s="203">
        <v>2</v>
      </c>
      <c r="N3364" s="204" t="s">
        <v>9489</v>
      </c>
      <c r="O3364" s="205"/>
      <c r="P3364" s="206"/>
      <c r="Q3364" s="207"/>
      <c r="R3364" s="208"/>
      <c r="S3364" s="209"/>
      <c r="T3364" s="210"/>
      <c r="U3364" s="202"/>
      <c r="V3364" s="201" t="s">
        <v>17927</v>
      </c>
      <c r="W3364" s="202"/>
      <c r="X3364" s="202"/>
      <c r="Y3364" s="201" t="s">
        <v>17926</v>
      </c>
      <c r="Z3364" s="202"/>
      <c r="AA3364" s="211" t="s">
        <v>125</v>
      </c>
      <c r="AB3364" s="202"/>
      <c r="AC3364" s="202"/>
      <c r="AD3364" s="202"/>
      <c r="AE3364" s="203">
        <v>2</v>
      </c>
      <c r="AF3364" s="204" t="s">
        <v>9490</v>
      </c>
      <c r="AG3364" s="205"/>
      <c r="AH3364" s="206"/>
      <c r="AI3364" s="207"/>
      <c r="AJ3364" s="208"/>
      <c r="AK3364" s="209"/>
      <c r="AL3364" s="210"/>
      <c r="AM3364" s="202"/>
      <c r="AN3364" s="201" t="s">
        <v>17928</v>
      </c>
      <c r="AQ3364" s="1"/>
    </row>
    <row r="3365" spans="1:43" ht="75.75" thickBot="1">
      <c r="A3365" s="1" t="s">
        <v>18020</v>
      </c>
      <c r="B3365" s="1" t="s">
        <v>18011</v>
      </c>
      <c r="C3365" s="1" t="s">
        <v>17986</v>
      </c>
      <c r="D3365" s="200">
        <v>3</v>
      </c>
      <c r="E3365" s="200">
        <v>3</v>
      </c>
      <c r="F3365" s="201" t="s">
        <v>17923</v>
      </c>
      <c r="G3365" s="201" t="s">
        <v>17929</v>
      </c>
      <c r="H3365" s="202"/>
      <c r="I3365" s="201" t="s">
        <v>94</v>
      </c>
      <c r="J3365" s="202"/>
      <c r="K3365" s="201" t="s">
        <v>14551</v>
      </c>
      <c r="L3365" s="202"/>
      <c r="M3365" s="203"/>
      <c r="N3365" s="212">
        <v>16</v>
      </c>
      <c r="O3365" s="213">
        <v>3</v>
      </c>
      <c r="P3365" s="206"/>
      <c r="Q3365" s="214">
        <v>2</v>
      </c>
      <c r="R3365" s="215">
        <v>3</v>
      </c>
      <c r="S3365" s="216">
        <v>3</v>
      </c>
      <c r="T3365" s="210"/>
      <c r="U3365" s="202"/>
      <c r="V3365" s="201" t="s">
        <v>17930</v>
      </c>
      <c r="W3365" s="202"/>
      <c r="X3365" s="202"/>
      <c r="Y3365" s="202"/>
      <c r="Z3365" s="202"/>
      <c r="AA3365" s="202"/>
      <c r="AB3365" s="202"/>
      <c r="AC3365" s="202"/>
      <c r="AD3365" s="202"/>
      <c r="AE3365" s="203"/>
      <c r="AF3365" s="204"/>
      <c r="AG3365" s="205"/>
      <c r="AH3365" s="206"/>
      <c r="AI3365" s="207"/>
      <c r="AJ3365" s="208"/>
      <c r="AK3365" s="209"/>
      <c r="AL3365" s="210"/>
      <c r="AM3365" s="202"/>
      <c r="AN3365" s="202"/>
      <c r="AQ3365" s="1"/>
    </row>
    <row r="3366" spans="1:43" ht="60.75" thickBot="1">
      <c r="A3366" s="1" t="s">
        <v>18020</v>
      </c>
      <c r="B3366" s="1" t="s">
        <v>18012</v>
      </c>
      <c r="C3366" s="1" t="s">
        <v>17986</v>
      </c>
      <c r="D3366" s="200">
        <v>4</v>
      </c>
      <c r="E3366" s="200">
        <v>3</v>
      </c>
      <c r="F3366" s="201" t="s">
        <v>17923</v>
      </c>
      <c r="G3366" s="201" t="s">
        <v>17931</v>
      </c>
      <c r="H3366" s="202"/>
      <c r="I3366" s="201" t="s">
        <v>94</v>
      </c>
      <c r="J3366" s="202"/>
      <c r="K3366" s="201" t="s">
        <v>14551</v>
      </c>
      <c r="L3366" s="202"/>
      <c r="M3366" s="203"/>
      <c r="N3366" s="212">
        <v>44</v>
      </c>
      <c r="O3366" s="213">
        <v>2</v>
      </c>
      <c r="P3366" s="206"/>
      <c r="Q3366" s="214">
        <v>2</v>
      </c>
      <c r="R3366" s="215">
        <v>2</v>
      </c>
      <c r="S3366" s="216">
        <v>4</v>
      </c>
      <c r="T3366" s="210"/>
      <c r="U3366" s="202"/>
      <c r="V3366" s="201" t="s">
        <v>17932</v>
      </c>
      <c r="W3366" s="202"/>
      <c r="X3366" s="202"/>
      <c r="Y3366" s="202"/>
      <c r="Z3366" s="202"/>
      <c r="AA3366" s="202"/>
      <c r="AB3366" s="202"/>
      <c r="AC3366" s="202"/>
      <c r="AD3366" s="202"/>
      <c r="AE3366" s="203"/>
      <c r="AF3366" s="204"/>
      <c r="AG3366" s="205"/>
      <c r="AH3366" s="206"/>
      <c r="AI3366" s="207"/>
      <c r="AJ3366" s="208"/>
      <c r="AK3366" s="209"/>
      <c r="AL3366" s="210"/>
      <c r="AM3366" s="202"/>
      <c r="AN3366" s="202"/>
      <c r="AQ3366" s="1"/>
    </row>
    <row r="3367" spans="1:43" ht="75.75" thickBot="1">
      <c r="A3367" s="1" t="s">
        <v>18020</v>
      </c>
      <c r="B3367" s="1" t="s">
        <v>18013</v>
      </c>
      <c r="C3367" s="1" t="s">
        <v>17986</v>
      </c>
      <c r="D3367" s="200">
        <v>5</v>
      </c>
      <c r="E3367" s="200">
        <v>1</v>
      </c>
      <c r="F3367" s="201" t="s">
        <v>17923</v>
      </c>
      <c r="G3367" s="201" t="s">
        <v>17933</v>
      </c>
      <c r="H3367" s="202"/>
      <c r="I3367" s="201" t="s">
        <v>94</v>
      </c>
      <c r="J3367" s="202"/>
      <c r="K3367" s="201" t="s">
        <v>14547</v>
      </c>
      <c r="L3367" s="202"/>
      <c r="M3367" s="203"/>
      <c r="N3367" s="212">
        <v>32</v>
      </c>
      <c r="O3367" s="213">
        <v>4</v>
      </c>
      <c r="P3367" s="206"/>
      <c r="Q3367" s="214">
        <v>6</v>
      </c>
      <c r="R3367" s="215">
        <v>2</v>
      </c>
      <c r="S3367" s="216">
        <v>5</v>
      </c>
      <c r="T3367" s="210"/>
      <c r="U3367" s="202"/>
      <c r="V3367" s="201" t="s">
        <v>17934</v>
      </c>
      <c r="W3367" s="202"/>
      <c r="X3367" s="202"/>
      <c r="Y3367" s="202"/>
      <c r="Z3367" s="202"/>
      <c r="AA3367" s="202"/>
      <c r="AB3367" s="202"/>
      <c r="AC3367" s="202"/>
      <c r="AD3367" s="202"/>
      <c r="AE3367" s="203"/>
      <c r="AF3367" s="204"/>
      <c r="AG3367" s="205"/>
      <c r="AH3367" s="206"/>
      <c r="AI3367" s="207"/>
      <c r="AJ3367" s="208"/>
      <c r="AK3367" s="209"/>
      <c r="AL3367" s="210"/>
      <c r="AM3367" s="202"/>
      <c r="AN3367" s="202"/>
      <c r="AQ3367" s="1"/>
    </row>
    <row r="3368" spans="1:43" ht="30.75" thickBot="1">
      <c r="A3368" s="1" t="s">
        <v>18020</v>
      </c>
      <c r="B3368" s="1" t="s">
        <v>18014</v>
      </c>
      <c r="C3368" s="1" t="s">
        <v>17986</v>
      </c>
      <c r="D3368" s="200">
        <v>6</v>
      </c>
      <c r="E3368" s="200">
        <v>1</v>
      </c>
      <c r="F3368" s="201" t="s">
        <v>17923</v>
      </c>
      <c r="G3368" s="201" t="s">
        <v>14697</v>
      </c>
      <c r="H3368" s="217" t="s">
        <v>26</v>
      </c>
      <c r="I3368" s="201" t="s">
        <v>104</v>
      </c>
      <c r="J3368" s="202"/>
      <c r="K3368" s="201" t="s">
        <v>14542</v>
      </c>
      <c r="L3368" s="201" t="s">
        <v>17935</v>
      </c>
      <c r="M3368" s="203"/>
      <c r="N3368" s="204"/>
      <c r="O3368" s="213">
        <v>3</v>
      </c>
      <c r="P3368" s="206"/>
      <c r="Q3368" s="207"/>
      <c r="R3368" s="208"/>
      <c r="S3368" s="209"/>
      <c r="T3368" s="218">
        <v>7</v>
      </c>
      <c r="U3368" s="200">
        <v>1</v>
      </c>
      <c r="V3368" s="201" t="s">
        <v>17936</v>
      </c>
      <c r="W3368" s="202"/>
      <c r="X3368" s="202"/>
      <c r="Y3368" s="202"/>
      <c r="Z3368" s="202"/>
      <c r="AA3368" s="202"/>
      <c r="AB3368" s="202"/>
      <c r="AC3368" s="202"/>
      <c r="AD3368" s="202"/>
      <c r="AE3368" s="203"/>
      <c r="AF3368" s="204"/>
      <c r="AG3368" s="205"/>
      <c r="AH3368" s="206"/>
      <c r="AI3368" s="207"/>
      <c r="AJ3368" s="208"/>
      <c r="AK3368" s="209"/>
      <c r="AL3368" s="210"/>
      <c r="AM3368" s="202"/>
      <c r="AN3368" s="202"/>
      <c r="AQ3368" s="1"/>
    </row>
    <row r="3369" spans="1:43" ht="30.75" thickBot="1">
      <c r="A3369" s="1" t="s">
        <v>18020</v>
      </c>
      <c r="B3369" s="1" t="s">
        <v>18015</v>
      </c>
      <c r="C3369" s="1" t="s">
        <v>17986</v>
      </c>
      <c r="D3369" s="200">
        <v>7</v>
      </c>
      <c r="E3369" s="200">
        <v>1</v>
      </c>
      <c r="F3369" s="201" t="s">
        <v>17923</v>
      </c>
      <c r="G3369" s="201" t="s">
        <v>14740</v>
      </c>
      <c r="H3369" s="217" t="s">
        <v>26</v>
      </c>
      <c r="I3369" s="201" t="s">
        <v>104</v>
      </c>
      <c r="J3369" s="202"/>
      <c r="K3369" s="201" t="s">
        <v>14695</v>
      </c>
      <c r="L3369" s="201" t="s">
        <v>17937</v>
      </c>
      <c r="M3369" s="203"/>
      <c r="N3369" s="204"/>
      <c r="O3369" s="213">
        <v>3</v>
      </c>
      <c r="P3369" s="206"/>
      <c r="Q3369" s="207"/>
      <c r="R3369" s="208"/>
      <c r="S3369" s="209"/>
      <c r="T3369" s="218">
        <v>6</v>
      </c>
      <c r="U3369" s="200">
        <v>1</v>
      </c>
      <c r="V3369" s="201" t="s">
        <v>17938</v>
      </c>
      <c r="W3369" s="202"/>
      <c r="X3369" s="202"/>
      <c r="Y3369" s="202"/>
      <c r="Z3369" s="202"/>
      <c r="AA3369" s="202"/>
      <c r="AB3369" s="202"/>
      <c r="AC3369" s="202"/>
      <c r="AD3369" s="202"/>
      <c r="AE3369" s="203"/>
      <c r="AF3369" s="204"/>
      <c r="AG3369" s="205"/>
      <c r="AH3369" s="206"/>
      <c r="AI3369" s="207"/>
      <c r="AJ3369" s="208"/>
      <c r="AK3369" s="209"/>
      <c r="AL3369" s="210"/>
      <c r="AM3369" s="202"/>
      <c r="AN3369" s="202"/>
      <c r="AQ3369" s="1"/>
    </row>
    <row r="3370" spans="1:43" ht="30.75" thickBot="1">
      <c r="A3370" s="1" t="s">
        <v>18020</v>
      </c>
      <c r="B3370" s="1" t="s">
        <v>18016</v>
      </c>
      <c r="C3370" s="1" t="s">
        <v>17986</v>
      </c>
      <c r="D3370" s="200">
        <v>8</v>
      </c>
      <c r="E3370" s="200">
        <v>1</v>
      </c>
      <c r="F3370" s="201" t="s">
        <v>17923</v>
      </c>
      <c r="G3370" s="201" t="s">
        <v>14741</v>
      </c>
      <c r="H3370" s="217" t="s">
        <v>26</v>
      </c>
      <c r="I3370" s="201" t="s">
        <v>104</v>
      </c>
      <c r="J3370" s="202"/>
      <c r="K3370" s="201" t="s">
        <v>14695</v>
      </c>
      <c r="L3370" s="201" t="s">
        <v>17939</v>
      </c>
      <c r="M3370" s="203"/>
      <c r="N3370" s="204"/>
      <c r="O3370" s="213">
        <v>2</v>
      </c>
      <c r="P3370" s="206"/>
      <c r="Q3370" s="207"/>
      <c r="R3370" s="208"/>
      <c r="S3370" s="209"/>
      <c r="T3370" s="219">
        <v>5</v>
      </c>
      <c r="U3370" s="200">
        <v>1</v>
      </c>
      <c r="V3370" s="201" t="s">
        <v>17940</v>
      </c>
      <c r="W3370" s="202"/>
      <c r="X3370" s="202"/>
      <c r="Y3370" s="202"/>
      <c r="Z3370" s="202"/>
      <c r="AA3370" s="202"/>
      <c r="AB3370" s="202"/>
      <c r="AC3370" s="202"/>
      <c r="AD3370" s="202"/>
      <c r="AE3370" s="203"/>
      <c r="AF3370" s="204"/>
      <c r="AG3370" s="205"/>
      <c r="AH3370" s="206"/>
      <c r="AI3370" s="207"/>
      <c r="AJ3370" s="208"/>
      <c r="AK3370" s="209"/>
      <c r="AL3370" s="210"/>
      <c r="AM3370" s="202"/>
      <c r="AN3370" s="202"/>
      <c r="AQ3370" s="1"/>
    </row>
    <row r="3371" spans="1:43" ht="90.75" thickBot="1">
      <c r="A3371" s="1" t="s">
        <v>18020</v>
      </c>
      <c r="B3371" s="1" t="s">
        <v>18017</v>
      </c>
      <c r="C3371" s="1" t="s">
        <v>17986</v>
      </c>
      <c r="D3371" s="200">
        <v>9</v>
      </c>
      <c r="E3371" s="200">
        <v>2</v>
      </c>
      <c r="F3371" s="201" t="s">
        <v>17923</v>
      </c>
      <c r="G3371" s="201" t="s">
        <v>17941</v>
      </c>
      <c r="H3371" s="202"/>
      <c r="I3371" s="201" t="s">
        <v>104</v>
      </c>
      <c r="J3371" s="202"/>
      <c r="K3371" s="201" t="s">
        <v>14555</v>
      </c>
      <c r="L3371" s="201" t="s">
        <v>14565</v>
      </c>
      <c r="M3371" s="203"/>
      <c r="N3371" s="204"/>
      <c r="O3371" s="213">
        <v>2</v>
      </c>
      <c r="P3371" s="206"/>
      <c r="Q3371" s="207"/>
      <c r="R3371" s="208"/>
      <c r="S3371" s="209"/>
      <c r="T3371" s="219">
        <v>6</v>
      </c>
      <c r="U3371" s="202"/>
      <c r="V3371" s="201" t="s">
        <v>17942</v>
      </c>
      <c r="W3371" s="202"/>
      <c r="X3371" s="202"/>
      <c r="Y3371" s="202"/>
      <c r="Z3371" s="202"/>
      <c r="AA3371" s="202"/>
      <c r="AB3371" s="202"/>
      <c r="AC3371" s="202"/>
      <c r="AD3371" s="202"/>
      <c r="AE3371" s="203"/>
      <c r="AF3371" s="204"/>
      <c r="AG3371" s="205"/>
      <c r="AH3371" s="206"/>
      <c r="AI3371" s="207"/>
      <c r="AJ3371" s="208"/>
      <c r="AK3371" s="209"/>
      <c r="AL3371" s="210"/>
      <c r="AM3371" s="202"/>
      <c r="AN3371" s="202"/>
      <c r="AQ3371" s="1"/>
    </row>
    <row r="3372" spans="1:43" ht="45.75" thickBot="1">
      <c r="A3372" s="1" t="s">
        <v>18020</v>
      </c>
      <c r="B3372" s="37" t="s">
        <v>18018</v>
      </c>
      <c r="C3372" s="1" t="s">
        <v>17986</v>
      </c>
      <c r="D3372" s="200">
        <v>10</v>
      </c>
      <c r="E3372" s="200">
        <v>3</v>
      </c>
      <c r="F3372" s="201" t="s">
        <v>17923</v>
      </c>
      <c r="G3372" s="201" t="s">
        <v>12039</v>
      </c>
      <c r="H3372" s="202"/>
      <c r="I3372" s="201" t="s">
        <v>82</v>
      </c>
      <c r="J3372" s="202"/>
      <c r="K3372" s="202"/>
      <c r="L3372" s="202"/>
      <c r="M3372" s="203"/>
      <c r="N3372" s="204"/>
      <c r="O3372" s="205"/>
      <c r="P3372" s="206"/>
      <c r="Q3372" s="207"/>
      <c r="R3372" s="208"/>
      <c r="S3372" s="209"/>
      <c r="T3372" s="210"/>
      <c r="U3372" s="202"/>
      <c r="V3372" s="201" t="s">
        <v>17943</v>
      </c>
      <c r="W3372" s="201" t="s">
        <v>17944</v>
      </c>
      <c r="X3372" s="202"/>
      <c r="Y3372" s="202"/>
      <c r="Z3372" s="202"/>
      <c r="AA3372" s="202"/>
      <c r="AB3372" s="202"/>
      <c r="AC3372" s="202"/>
      <c r="AD3372" s="202"/>
      <c r="AE3372" s="203"/>
      <c r="AF3372" s="204"/>
      <c r="AG3372" s="205"/>
      <c r="AH3372" s="206"/>
      <c r="AI3372" s="207"/>
      <c r="AJ3372" s="208"/>
      <c r="AK3372" s="209"/>
      <c r="AL3372" s="210"/>
      <c r="AM3372" s="202"/>
      <c r="AN3372" s="202"/>
      <c r="AQ3372" s="1"/>
    </row>
    <row r="3373" spans="1:43" ht="45.75" thickBot="1">
      <c r="A3373" s="1" t="s">
        <v>18020</v>
      </c>
      <c r="B3373" s="1" t="s">
        <v>18019</v>
      </c>
      <c r="C3373" s="1" t="s">
        <v>17986</v>
      </c>
      <c r="D3373" s="200">
        <v>11</v>
      </c>
      <c r="E3373" s="200">
        <v>2</v>
      </c>
      <c r="F3373" s="201" t="s">
        <v>17923</v>
      </c>
      <c r="G3373" s="201" t="s">
        <v>17945</v>
      </c>
      <c r="H3373" s="202"/>
      <c r="I3373" s="201" t="s">
        <v>82</v>
      </c>
      <c r="J3373" s="202"/>
      <c r="K3373" s="202"/>
      <c r="L3373" s="202"/>
      <c r="M3373" s="203"/>
      <c r="N3373" s="204"/>
      <c r="O3373" s="205"/>
      <c r="P3373" s="206"/>
      <c r="Q3373" s="207"/>
      <c r="R3373" s="208"/>
      <c r="S3373" s="209"/>
      <c r="T3373" s="210"/>
      <c r="U3373" s="202"/>
      <c r="V3373" s="201" t="s">
        <v>17946</v>
      </c>
      <c r="W3373" s="201" t="s">
        <v>17947</v>
      </c>
      <c r="X3373" s="202"/>
      <c r="Y3373" s="202"/>
      <c r="Z3373" s="202"/>
      <c r="AA3373" s="202"/>
      <c r="AB3373" s="202"/>
      <c r="AC3373" s="202"/>
      <c r="AD3373" s="202"/>
      <c r="AE3373" s="203"/>
      <c r="AF3373" s="204"/>
      <c r="AG3373" s="205"/>
      <c r="AH3373" s="206"/>
      <c r="AI3373" s="207"/>
      <c r="AJ3373" s="208"/>
      <c r="AK3373" s="209"/>
      <c r="AL3373" s="210"/>
      <c r="AM3373" s="202"/>
      <c r="AN3373" s="202"/>
      <c r="AQ3373" s="1"/>
    </row>
    <row r="3374" spans="1:43" ht="315.75" thickBot="1">
      <c r="A3374" s="1" t="s">
        <v>18127</v>
      </c>
      <c r="B3374" s="1" t="s">
        <v>18130</v>
      </c>
      <c r="C3374" s="1" t="s">
        <v>18219</v>
      </c>
      <c r="D3374" s="220">
        <v>1</v>
      </c>
      <c r="E3374" s="220">
        <v>1</v>
      </c>
      <c r="F3374" s="221" t="s">
        <v>18131</v>
      </c>
      <c r="G3374" s="221" t="s">
        <v>14786</v>
      </c>
      <c r="H3374" s="222"/>
      <c r="I3374" s="221" t="s">
        <v>768</v>
      </c>
      <c r="J3374" s="221"/>
      <c r="K3374" s="222"/>
      <c r="L3374" s="222"/>
      <c r="M3374" s="224"/>
      <c r="N3374" s="225"/>
      <c r="O3374" s="226"/>
      <c r="P3374" s="227"/>
      <c r="Q3374" s="228"/>
      <c r="R3374" s="229"/>
      <c r="S3374" s="230"/>
      <c r="T3374" s="231"/>
      <c r="U3374" s="222"/>
      <c r="V3374" s="221" t="s">
        <v>18132</v>
      </c>
      <c r="W3374" s="222"/>
      <c r="X3374" s="222"/>
      <c r="Y3374" s="221" t="s">
        <v>14786</v>
      </c>
      <c r="Z3374" s="222"/>
      <c r="AA3374" s="221" t="s">
        <v>768</v>
      </c>
      <c r="AB3374" s="222"/>
      <c r="AC3374" s="222"/>
      <c r="AD3374" s="222"/>
      <c r="AE3374" s="224"/>
      <c r="AF3374" s="225" t="s">
        <v>9490</v>
      </c>
      <c r="AG3374" s="226"/>
      <c r="AH3374" s="227"/>
      <c r="AI3374" s="228"/>
      <c r="AJ3374" s="229"/>
      <c r="AK3374" s="230"/>
      <c r="AL3374" s="231"/>
      <c r="AM3374" s="222"/>
      <c r="AN3374" s="221" t="s">
        <v>18133</v>
      </c>
      <c r="AQ3374" s="1"/>
    </row>
    <row r="3375" spans="1:43" ht="45.75" thickBot="1">
      <c r="A3375" s="1" t="s">
        <v>18127</v>
      </c>
      <c r="B3375" s="1" t="s">
        <v>18134</v>
      </c>
      <c r="C3375" s="1" t="s">
        <v>18219</v>
      </c>
      <c r="D3375" s="200">
        <v>2</v>
      </c>
      <c r="E3375" s="200">
        <v>4</v>
      </c>
      <c r="F3375" s="201" t="s">
        <v>18131</v>
      </c>
      <c r="G3375" s="201" t="s">
        <v>18135</v>
      </c>
      <c r="H3375" s="202"/>
      <c r="I3375" s="201" t="s">
        <v>94</v>
      </c>
      <c r="J3375" s="202"/>
      <c r="K3375" s="201" t="s">
        <v>14547</v>
      </c>
      <c r="L3375" s="202"/>
      <c r="M3375" s="203"/>
      <c r="N3375" s="212">
        <v>28</v>
      </c>
      <c r="O3375" s="213">
        <v>0</v>
      </c>
      <c r="P3375" s="206"/>
      <c r="Q3375" s="214">
        <v>3</v>
      </c>
      <c r="R3375" s="215">
        <v>3</v>
      </c>
      <c r="S3375" s="216">
        <v>4</v>
      </c>
      <c r="T3375" s="210"/>
      <c r="U3375" s="202"/>
      <c r="V3375" s="201" t="s">
        <v>18136</v>
      </c>
      <c r="W3375" s="202"/>
      <c r="X3375" s="202"/>
      <c r="Y3375" s="202"/>
      <c r="Z3375" s="202"/>
      <c r="AA3375" s="202"/>
      <c r="AB3375" s="202"/>
      <c r="AC3375" s="202"/>
      <c r="AD3375" s="202"/>
      <c r="AE3375" s="203"/>
      <c r="AF3375" s="204"/>
      <c r="AG3375" s="205"/>
      <c r="AH3375" s="206"/>
      <c r="AI3375" s="207"/>
      <c r="AJ3375" s="208"/>
      <c r="AK3375" s="209"/>
      <c r="AL3375" s="210"/>
      <c r="AM3375" s="202"/>
      <c r="AN3375" s="202"/>
      <c r="AQ3375" s="1"/>
    </row>
    <row r="3376" spans="1:43" ht="105.75" thickBot="1">
      <c r="A3376" s="1" t="s">
        <v>18127</v>
      </c>
      <c r="B3376" s="1" t="s">
        <v>18137</v>
      </c>
      <c r="C3376" s="1" t="s">
        <v>18219</v>
      </c>
      <c r="D3376" s="200">
        <v>3</v>
      </c>
      <c r="E3376" s="200">
        <v>2</v>
      </c>
      <c r="F3376" s="201" t="s">
        <v>18131</v>
      </c>
      <c r="G3376" s="201" t="s">
        <v>18138</v>
      </c>
      <c r="H3376" s="202"/>
      <c r="I3376" s="201" t="s">
        <v>18139</v>
      </c>
      <c r="J3376" s="202"/>
      <c r="K3376" s="201" t="s">
        <v>14482</v>
      </c>
      <c r="L3376" s="202"/>
      <c r="M3376" s="203"/>
      <c r="N3376" s="212">
        <v>44</v>
      </c>
      <c r="O3376" s="213">
        <v>4</v>
      </c>
      <c r="P3376" s="206"/>
      <c r="Q3376" s="214">
        <v>4</v>
      </c>
      <c r="R3376" s="215">
        <v>2</v>
      </c>
      <c r="S3376" s="216">
        <v>9</v>
      </c>
      <c r="T3376" s="210"/>
      <c r="U3376" s="202"/>
      <c r="V3376" s="201" t="s">
        <v>18140</v>
      </c>
      <c r="W3376" s="202"/>
      <c r="X3376" s="202"/>
      <c r="Y3376" s="202"/>
      <c r="Z3376" s="202"/>
      <c r="AA3376" s="202"/>
      <c r="AB3376" s="202"/>
      <c r="AC3376" s="202"/>
      <c r="AD3376" s="202"/>
      <c r="AE3376" s="203"/>
      <c r="AF3376" s="204"/>
      <c r="AG3376" s="205"/>
      <c r="AH3376" s="206"/>
      <c r="AI3376" s="207"/>
      <c r="AJ3376" s="208"/>
      <c r="AK3376" s="209"/>
      <c r="AL3376" s="210"/>
      <c r="AM3376" s="202"/>
      <c r="AN3376" s="202"/>
      <c r="AQ3376" s="1"/>
    </row>
    <row r="3377" spans="1:43" ht="90.75" thickBot="1">
      <c r="A3377" s="1" t="s">
        <v>18127</v>
      </c>
      <c r="B3377" s="1" t="s">
        <v>18141</v>
      </c>
      <c r="C3377" s="1" t="s">
        <v>18219</v>
      </c>
      <c r="D3377" s="200">
        <v>4</v>
      </c>
      <c r="E3377" s="200">
        <v>1</v>
      </c>
      <c r="F3377" s="201" t="s">
        <v>18131</v>
      </c>
      <c r="G3377" s="201" t="s">
        <v>18142</v>
      </c>
      <c r="H3377" s="201" t="s">
        <v>26</v>
      </c>
      <c r="I3377" s="201" t="s">
        <v>18139</v>
      </c>
      <c r="J3377" s="202"/>
      <c r="K3377" s="201" t="s">
        <v>14482</v>
      </c>
      <c r="L3377" s="202"/>
      <c r="M3377" s="203"/>
      <c r="N3377" s="212">
        <v>34</v>
      </c>
      <c r="O3377" s="213">
        <v>5</v>
      </c>
      <c r="P3377" s="206"/>
      <c r="Q3377" s="214">
        <v>8</v>
      </c>
      <c r="R3377" s="215">
        <v>5</v>
      </c>
      <c r="S3377" s="216">
        <v>14</v>
      </c>
      <c r="T3377" s="210"/>
      <c r="U3377" s="200">
        <v>5</v>
      </c>
      <c r="V3377" s="201" t="s">
        <v>18143</v>
      </c>
      <c r="W3377" s="202"/>
      <c r="X3377" s="202"/>
      <c r="Y3377" s="202"/>
      <c r="Z3377" s="202"/>
      <c r="AA3377" s="202"/>
      <c r="AB3377" s="202"/>
      <c r="AC3377" s="202"/>
      <c r="AD3377" s="202"/>
      <c r="AE3377" s="203"/>
      <c r="AF3377" s="204"/>
      <c r="AG3377" s="205"/>
      <c r="AH3377" s="206"/>
      <c r="AI3377" s="207"/>
      <c r="AJ3377" s="208"/>
      <c r="AK3377" s="209"/>
      <c r="AL3377" s="210"/>
      <c r="AM3377" s="202"/>
      <c r="AN3377" s="202"/>
      <c r="AQ3377" s="1"/>
    </row>
    <row r="3378" spans="1:43" ht="105.75" thickBot="1">
      <c r="A3378" s="1" t="s">
        <v>18127</v>
      </c>
      <c r="B3378" s="1" t="s">
        <v>18144</v>
      </c>
      <c r="C3378" s="1" t="s">
        <v>18219</v>
      </c>
      <c r="D3378" s="200">
        <v>5</v>
      </c>
      <c r="E3378" s="200">
        <v>3</v>
      </c>
      <c r="F3378" s="201" t="s">
        <v>18131</v>
      </c>
      <c r="G3378" s="201" t="s">
        <v>18145</v>
      </c>
      <c r="H3378" s="202"/>
      <c r="I3378" s="201" t="s">
        <v>104</v>
      </c>
      <c r="J3378" s="202"/>
      <c r="K3378" s="201" t="s">
        <v>14854</v>
      </c>
      <c r="L3378" s="235"/>
      <c r="M3378" s="203"/>
      <c r="N3378" s="204"/>
      <c r="O3378" s="213">
        <v>2</v>
      </c>
      <c r="P3378" s="206"/>
      <c r="Q3378" s="207"/>
      <c r="R3378" s="208"/>
      <c r="S3378" s="209"/>
      <c r="T3378" s="218">
        <v>6</v>
      </c>
      <c r="U3378" s="202"/>
      <c r="V3378" s="201" t="s">
        <v>18146</v>
      </c>
      <c r="W3378" s="202"/>
      <c r="X3378" s="202"/>
      <c r="Y3378" s="202"/>
      <c r="Z3378" s="202"/>
      <c r="AA3378" s="202"/>
      <c r="AB3378" s="202"/>
      <c r="AC3378" s="202"/>
      <c r="AD3378" s="202"/>
      <c r="AE3378" s="203"/>
      <c r="AF3378" s="204"/>
      <c r="AG3378" s="205"/>
      <c r="AH3378" s="206"/>
      <c r="AI3378" s="207"/>
      <c r="AJ3378" s="208"/>
      <c r="AK3378" s="209"/>
      <c r="AL3378" s="210"/>
      <c r="AM3378" s="202"/>
      <c r="AN3378" s="202"/>
      <c r="AQ3378" s="1"/>
    </row>
    <row r="3379" spans="1:43" ht="75.75" thickBot="1">
      <c r="A3379" s="1" t="s">
        <v>18127</v>
      </c>
      <c r="B3379" s="37" t="s">
        <v>18147</v>
      </c>
      <c r="C3379" s="1" t="s">
        <v>18219</v>
      </c>
      <c r="D3379" s="200">
        <v>6</v>
      </c>
      <c r="E3379" s="200">
        <v>3</v>
      </c>
      <c r="F3379" s="201" t="s">
        <v>18131</v>
      </c>
      <c r="G3379" s="201" t="s">
        <v>18148</v>
      </c>
      <c r="H3379" s="202"/>
      <c r="I3379" s="201" t="s">
        <v>104</v>
      </c>
      <c r="J3379" s="202"/>
      <c r="K3379" s="201" t="s">
        <v>14854</v>
      </c>
      <c r="L3379" s="202"/>
      <c r="M3379" s="203"/>
      <c r="N3379" s="204"/>
      <c r="O3379" s="213">
        <v>4</v>
      </c>
      <c r="P3379" s="206"/>
      <c r="Q3379" s="207"/>
      <c r="R3379" s="208"/>
      <c r="S3379" s="209"/>
      <c r="T3379" s="218">
        <v>3</v>
      </c>
      <c r="U3379" s="202"/>
      <c r="V3379" s="201" t="s">
        <v>18149</v>
      </c>
      <c r="W3379" s="202"/>
      <c r="X3379" s="202"/>
      <c r="Y3379" s="202"/>
      <c r="Z3379" s="202"/>
      <c r="AA3379" s="202"/>
      <c r="AB3379" s="202"/>
      <c r="AC3379" s="202"/>
      <c r="AD3379" s="202"/>
      <c r="AE3379" s="203"/>
      <c r="AF3379" s="204"/>
      <c r="AG3379" s="205"/>
      <c r="AH3379" s="206"/>
      <c r="AI3379" s="207"/>
      <c r="AJ3379" s="208"/>
      <c r="AK3379" s="209"/>
      <c r="AL3379" s="210"/>
      <c r="AM3379" s="202"/>
      <c r="AN3379" s="202"/>
      <c r="AQ3379" s="1"/>
    </row>
    <row r="3380" spans="1:43" ht="45.75" thickBot="1">
      <c r="A3380" s="1" t="s">
        <v>18127</v>
      </c>
      <c r="B3380" s="1" t="s">
        <v>18150</v>
      </c>
      <c r="C3380" s="1" t="s">
        <v>18219</v>
      </c>
      <c r="D3380" s="200">
        <v>7</v>
      </c>
      <c r="E3380" s="200">
        <v>3</v>
      </c>
      <c r="F3380" s="201" t="s">
        <v>18131</v>
      </c>
      <c r="G3380" s="201" t="s">
        <v>18151</v>
      </c>
      <c r="H3380" s="202"/>
      <c r="I3380" s="201" t="s">
        <v>82</v>
      </c>
      <c r="J3380" s="202"/>
      <c r="K3380" s="201" t="s">
        <v>10767</v>
      </c>
      <c r="L3380" s="201" t="s">
        <v>155</v>
      </c>
      <c r="M3380" s="203"/>
      <c r="N3380" s="204"/>
      <c r="O3380" s="205"/>
      <c r="P3380" s="206"/>
      <c r="Q3380" s="207"/>
      <c r="R3380" s="208"/>
      <c r="S3380" s="209"/>
      <c r="T3380" s="210"/>
      <c r="U3380" s="202"/>
      <c r="V3380" s="201" t="s">
        <v>18152</v>
      </c>
      <c r="W3380" s="201" t="s">
        <v>18153</v>
      </c>
      <c r="X3380" s="202"/>
      <c r="Y3380" s="202"/>
      <c r="Z3380" s="202"/>
      <c r="AA3380" s="202"/>
      <c r="AB3380" s="202"/>
      <c r="AC3380" s="202"/>
      <c r="AD3380" s="202"/>
      <c r="AE3380" s="203"/>
      <c r="AF3380" s="204"/>
      <c r="AG3380" s="205"/>
      <c r="AH3380" s="206"/>
      <c r="AI3380" s="207"/>
      <c r="AJ3380" s="208"/>
      <c r="AK3380" s="209"/>
      <c r="AL3380" s="210"/>
      <c r="AM3380" s="202"/>
      <c r="AN3380" s="202"/>
      <c r="AQ3380" s="1"/>
    </row>
    <row r="3381" spans="1:43" ht="75.75" thickBot="1">
      <c r="A3381" s="1" t="s">
        <v>18127</v>
      </c>
      <c r="B3381" s="1" t="s">
        <v>18154</v>
      </c>
      <c r="C3381" s="1" t="s">
        <v>18219</v>
      </c>
      <c r="D3381" s="200">
        <v>8</v>
      </c>
      <c r="E3381" s="200">
        <v>3</v>
      </c>
      <c r="F3381" s="201" t="s">
        <v>18131</v>
      </c>
      <c r="G3381" s="201" t="s">
        <v>18155</v>
      </c>
      <c r="H3381" s="202"/>
      <c r="I3381" s="201" t="s">
        <v>82</v>
      </c>
      <c r="J3381" s="202"/>
      <c r="K3381" s="202"/>
      <c r="L3381" s="202"/>
      <c r="M3381" s="203"/>
      <c r="N3381" s="204"/>
      <c r="O3381" s="205"/>
      <c r="P3381" s="206"/>
      <c r="Q3381" s="207"/>
      <c r="R3381" s="208"/>
      <c r="S3381" s="209"/>
      <c r="T3381" s="210"/>
      <c r="U3381" s="202"/>
      <c r="V3381" s="201" t="s">
        <v>18156</v>
      </c>
      <c r="W3381" s="201" t="s">
        <v>18157</v>
      </c>
      <c r="X3381" s="202"/>
      <c r="Y3381" s="202"/>
      <c r="Z3381" s="202"/>
      <c r="AA3381" s="202"/>
      <c r="AB3381" s="202"/>
      <c r="AC3381" s="202"/>
      <c r="AD3381" s="202"/>
      <c r="AE3381" s="203"/>
      <c r="AF3381" s="204"/>
      <c r="AG3381" s="205"/>
      <c r="AH3381" s="206"/>
      <c r="AI3381" s="207"/>
      <c r="AJ3381" s="208"/>
      <c r="AK3381" s="209"/>
      <c r="AL3381" s="210"/>
      <c r="AM3381" s="202"/>
      <c r="AN3381" s="202"/>
      <c r="AQ3381" s="1"/>
    </row>
    <row r="3382" spans="1:43" ht="225.75" thickBot="1">
      <c r="A3382" s="1" t="s">
        <v>18127</v>
      </c>
      <c r="B3382" s="1" t="s">
        <v>18158</v>
      </c>
      <c r="C3382" s="1" t="s">
        <v>18219</v>
      </c>
      <c r="D3382" s="200">
        <v>1</v>
      </c>
      <c r="E3382" s="200">
        <v>1</v>
      </c>
      <c r="F3382" s="201" t="s">
        <v>18159</v>
      </c>
      <c r="G3382" s="201" t="s">
        <v>15053</v>
      </c>
      <c r="H3382" s="202"/>
      <c r="I3382" s="201" t="s">
        <v>768</v>
      </c>
      <c r="J3382" s="202"/>
      <c r="K3382" s="202"/>
      <c r="L3382" s="202"/>
      <c r="M3382" s="203"/>
      <c r="N3382" s="204"/>
      <c r="O3382" s="205"/>
      <c r="P3382" s="206"/>
      <c r="Q3382" s="207"/>
      <c r="R3382" s="208"/>
      <c r="S3382" s="209"/>
      <c r="T3382" s="210"/>
      <c r="U3382" s="202"/>
      <c r="V3382" s="201" t="s">
        <v>18160</v>
      </c>
      <c r="W3382" s="202"/>
      <c r="X3382" s="202"/>
      <c r="Y3382" s="202" t="s">
        <v>15053</v>
      </c>
      <c r="Z3382" s="202"/>
      <c r="AA3382" s="201" t="s">
        <v>768</v>
      </c>
      <c r="AB3382" s="202"/>
      <c r="AC3382" s="202"/>
      <c r="AD3382" s="202"/>
      <c r="AE3382" s="203"/>
      <c r="AF3382" s="204" t="s">
        <v>9490</v>
      </c>
      <c r="AG3382" s="205"/>
      <c r="AH3382" s="206"/>
      <c r="AI3382" s="207"/>
      <c r="AJ3382" s="208"/>
      <c r="AK3382" s="209"/>
      <c r="AL3382" s="210"/>
      <c r="AM3382" s="202"/>
      <c r="AN3382" s="201" t="s">
        <v>18161</v>
      </c>
      <c r="AQ3382" s="1"/>
    </row>
    <row r="3383" spans="1:43" ht="75.75" thickBot="1">
      <c r="A3383" s="1" t="s">
        <v>18127</v>
      </c>
      <c r="B3383" s="1" t="s">
        <v>18162</v>
      </c>
      <c r="C3383" s="1" t="s">
        <v>18219</v>
      </c>
      <c r="D3383" s="200">
        <v>2</v>
      </c>
      <c r="E3383" s="200">
        <v>1</v>
      </c>
      <c r="F3383" s="201" t="s">
        <v>18159</v>
      </c>
      <c r="G3383" s="201" t="s">
        <v>18163</v>
      </c>
      <c r="H3383" s="236" t="s">
        <v>26</v>
      </c>
      <c r="I3383" s="201" t="s">
        <v>104</v>
      </c>
      <c r="J3383" s="202"/>
      <c r="K3383" s="201" t="s">
        <v>995</v>
      </c>
      <c r="L3383" s="202"/>
      <c r="M3383" s="203"/>
      <c r="N3383" s="204"/>
      <c r="O3383" s="213">
        <v>5</v>
      </c>
      <c r="P3383" s="206"/>
      <c r="Q3383" s="207"/>
      <c r="R3383" s="208"/>
      <c r="S3383" s="209"/>
      <c r="T3383" s="218">
        <v>5</v>
      </c>
      <c r="U3383" s="202"/>
      <c r="V3383" s="201" t="s">
        <v>18164</v>
      </c>
      <c r="W3383" s="202"/>
      <c r="X3383" s="202"/>
      <c r="Y3383" s="202"/>
      <c r="Z3383" s="202"/>
      <c r="AA3383" s="202"/>
      <c r="AB3383" s="202"/>
      <c r="AC3383" s="202"/>
      <c r="AD3383" s="202"/>
      <c r="AE3383" s="203"/>
      <c r="AF3383" s="204"/>
      <c r="AG3383" s="205"/>
      <c r="AH3383" s="206"/>
      <c r="AI3383" s="207"/>
      <c r="AJ3383" s="208"/>
      <c r="AK3383" s="209"/>
      <c r="AL3383" s="210"/>
      <c r="AM3383" s="202"/>
      <c r="AN3383" s="202"/>
      <c r="AQ3383" s="1"/>
    </row>
    <row r="3384" spans="1:43" ht="75.75" thickBot="1">
      <c r="A3384" s="1" t="s">
        <v>18127</v>
      </c>
      <c r="B3384" s="37" t="s">
        <v>18165</v>
      </c>
      <c r="C3384" s="1" t="s">
        <v>18219</v>
      </c>
      <c r="D3384" s="200">
        <v>3</v>
      </c>
      <c r="E3384" s="200">
        <v>3</v>
      </c>
      <c r="F3384" s="201" t="s">
        <v>18159</v>
      </c>
      <c r="G3384" s="201" t="s">
        <v>18166</v>
      </c>
      <c r="H3384" s="202"/>
      <c r="I3384" s="201" t="s">
        <v>104</v>
      </c>
      <c r="J3384" s="202"/>
      <c r="K3384" s="201" t="s">
        <v>15103</v>
      </c>
      <c r="L3384" s="202"/>
      <c r="M3384" s="203"/>
      <c r="N3384" s="204"/>
      <c r="O3384" s="213">
        <v>3</v>
      </c>
      <c r="P3384" s="206"/>
      <c r="Q3384" s="207"/>
      <c r="R3384" s="208"/>
      <c r="S3384" s="209"/>
      <c r="T3384" s="218">
        <v>3</v>
      </c>
      <c r="U3384" s="202"/>
      <c r="V3384" s="201" t="s">
        <v>18167</v>
      </c>
      <c r="W3384" s="202"/>
      <c r="X3384" s="202"/>
      <c r="Y3384" s="202"/>
      <c r="Z3384" s="202"/>
      <c r="AA3384" s="202"/>
      <c r="AB3384" s="202"/>
      <c r="AC3384" s="202"/>
      <c r="AD3384" s="202"/>
      <c r="AE3384" s="203"/>
      <c r="AF3384" s="204"/>
      <c r="AG3384" s="205"/>
      <c r="AH3384" s="206"/>
      <c r="AI3384" s="207"/>
      <c r="AJ3384" s="208"/>
      <c r="AK3384" s="209"/>
      <c r="AL3384" s="210"/>
      <c r="AM3384" s="202"/>
      <c r="AN3384" s="202"/>
      <c r="AQ3384" s="1"/>
    </row>
    <row r="3385" spans="1:43" ht="45.75" thickBot="1">
      <c r="A3385" s="1" t="s">
        <v>18127</v>
      </c>
      <c r="B3385" s="1" t="s">
        <v>18168</v>
      </c>
      <c r="C3385" s="1" t="s">
        <v>18219</v>
      </c>
      <c r="D3385" s="200">
        <v>4</v>
      </c>
      <c r="E3385" s="200">
        <v>3</v>
      </c>
      <c r="F3385" s="201" t="s">
        <v>18159</v>
      </c>
      <c r="G3385" s="201" t="s">
        <v>18169</v>
      </c>
      <c r="H3385" s="202"/>
      <c r="I3385" s="201" t="s">
        <v>82</v>
      </c>
      <c r="J3385" s="202"/>
      <c r="K3385" s="201" t="s">
        <v>10767</v>
      </c>
      <c r="L3385" s="202"/>
      <c r="M3385" s="203"/>
      <c r="N3385" s="204"/>
      <c r="O3385" s="205"/>
      <c r="P3385" s="206"/>
      <c r="Q3385" s="207"/>
      <c r="R3385" s="208"/>
      <c r="S3385" s="209"/>
      <c r="T3385" s="210"/>
      <c r="U3385" s="202"/>
      <c r="V3385" s="201" t="s">
        <v>18170</v>
      </c>
      <c r="W3385" s="201" t="s">
        <v>18171</v>
      </c>
      <c r="X3385" s="202"/>
      <c r="Y3385" s="202"/>
      <c r="Z3385" s="202"/>
      <c r="AA3385" s="202"/>
      <c r="AB3385" s="202"/>
      <c r="AC3385" s="202"/>
      <c r="AD3385" s="202"/>
      <c r="AE3385" s="203"/>
      <c r="AF3385" s="204"/>
      <c r="AG3385" s="205"/>
      <c r="AH3385" s="206"/>
      <c r="AI3385" s="207"/>
      <c r="AJ3385" s="208"/>
      <c r="AK3385" s="209"/>
      <c r="AL3385" s="210"/>
      <c r="AM3385" s="202"/>
      <c r="AN3385" s="202"/>
      <c r="AQ3385" s="1"/>
    </row>
    <row r="3386" spans="1:43" ht="45.75" thickBot="1">
      <c r="A3386" s="1" t="s">
        <v>18127</v>
      </c>
      <c r="B3386" s="1" t="s">
        <v>18172</v>
      </c>
      <c r="C3386" s="1" t="s">
        <v>18219</v>
      </c>
      <c r="D3386" s="200">
        <v>5</v>
      </c>
      <c r="E3386" s="200">
        <v>3</v>
      </c>
      <c r="F3386" s="201" t="s">
        <v>18159</v>
      </c>
      <c r="G3386" s="201" t="s">
        <v>18173</v>
      </c>
      <c r="H3386" s="202"/>
      <c r="I3386" s="201" t="s">
        <v>94</v>
      </c>
      <c r="J3386" s="202"/>
      <c r="K3386" s="201" t="s">
        <v>14551</v>
      </c>
      <c r="L3386" s="202"/>
      <c r="M3386" s="203"/>
      <c r="N3386" s="212">
        <v>36</v>
      </c>
      <c r="O3386" s="213">
        <v>3</v>
      </c>
      <c r="P3386" s="206"/>
      <c r="Q3386" s="214">
        <v>3</v>
      </c>
      <c r="R3386" s="215">
        <v>1</v>
      </c>
      <c r="S3386" s="216">
        <v>3</v>
      </c>
      <c r="T3386" s="210"/>
      <c r="U3386" s="202"/>
      <c r="V3386" s="201" t="s">
        <v>18174</v>
      </c>
      <c r="W3386" s="201" t="s">
        <v>18175</v>
      </c>
      <c r="X3386" s="202"/>
      <c r="Y3386" s="202"/>
      <c r="Z3386" s="202"/>
      <c r="AA3386" s="202"/>
      <c r="AB3386" s="202"/>
      <c r="AC3386" s="202"/>
      <c r="AD3386" s="202"/>
      <c r="AE3386" s="203"/>
      <c r="AF3386" s="204"/>
      <c r="AG3386" s="205"/>
      <c r="AH3386" s="206"/>
      <c r="AI3386" s="207"/>
      <c r="AJ3386" s="208"/>
      <c r="AK3386" s="209"/>
      <c r="AL3386" s="210"/>
      <c r="AM3386" s="202"/>
      <c r="AN3386" s="202"/>
      <c r="AQ3386" s="1"/>
    </row>
    <row r="3387" spans="1:43" ht="30.75" thickBot="1">
      <c r="A3387" s="1" t="s">
        <v>18127</v>
      </c>
      <c r="B3387" s="1" t="s">
        <v>18176</v>
      </c>
      <c r="C3387" s="1" t="s">
        <v>18219</v>
      </c>
      <c r="D3387" s="200">
        <v>6</v>
      </c>
      <c r="E3387" s="200">
        <v>3</v>
      </c>
      <c r="F3387" s="201" t="s">
        <v>18159</v>
      </c>
      <c r="G3387" s="201" t="s">
        <v>18177</v>
      </c>
      <c r="H3387" s="202"/>
      <c r="I3387" s="201" t="s">
        <v>94</v>
      </c>
      <c r="J3387" s="202"/>
      <c r="K3387" s="201" t="s">
        <v>5280</v>
      </c>
      <c r="L3387" s="201" t="s">
        <v>18178</v>
      </c>
      <c r="M3387" s="203"/>
      <c r="N3387" s="212">
        <v>0</v>
      </c>
      <c r="O3387" s="213">
        <v>0</v>
      </c>
      <c r="P3387" s="206"/>
      <c r="Q3387" s="214">
        <v>4</v>
      </c>
      <c r="R3387" s="215">
        <v>1</v>
      </c>
      <c r="S3387" s="216">
        <v>5</v>
      </c>
      <c r="T3387" s="210"/>
      <c r="U3387" s="202"/>
      <c r="V3387" s="201" t="s">
        <v>18179</v>
      </c>
      <c r="W3387" s="201" t="s">
        <v>18180</v>
      </c>
      <c r="X3387" s="202"/>
      <c r="Y3387" s="202"/>
      <c r="Z3387" s="202"/>
      <c r="AA3387" s="202"/>
      <c r="AB3387" s="202"/>
      <c r="AC3387" s="202"/>
      <c r="AD3387" s="202"/>
      <c r="AE3387" s="203"/>
      <c r="AF3387" s="204"/>
      <c r="AG3387" s="205"/>
      <c r="AH3387" s="206"/>
      <c r="AI3387" s="207"/>
      <c r="AJ3387" s="208"/>
      <c r="AK3387" s="209"/>
      <c r="AL3387" s="210"/>
      <c r="AM3387" s="202"/>
      <c r="AN3387" s="202"/>
      <c r="AQ3387" s="1"/>
    </row>
    <row r="3388" spans="1:43" ht="30.75" thickBot="1">
      <c r="A3388" s="1" t="s">
        <v>18127</v>
      </c>
      <c r="B3388" s="1" t="s">
        <v>18181</v>
      </c>
      <c r="C3388" s="1" t="s">
        <v>18219</v>
      </c>
      <c r="D3388" s="200">
        <v>7</v>
      </c>
      <c r="E3388" s="200">
        <v>3</v>
      </c>
      <c r="F3388" s="201" t="s">
        <v>18159</v>
      </c>
      <c r="G3388" s="201" t="s">
        <v>18182</v>
      </c>
      <c r="H3388" s="202"/>
      <c r="I3388" s="201" t="s">
        <v>94</v>
      </c>
      <c r="J3388" s="202"/>
      <c r="K3388" s="201" t="s">
        <v>5280</v>
      </c>
      <c r="L3388" s="201" t="s">
        <v>18183</v>
      </c>
      <c r="M3388" s="203"/>
      <c r="N3388" s="212">
        <v>27</v>
      </c>
      <c r="O3388" s="213">
        <v>2</v>
      </c>
      <c r="P3388" s="206"/>
      <c r="Q3388" s="214">
        <v>6</v>
      </c>
      <c r="R3388" s="215">
        <v>1</v>
      </c>
      <c r="S3388" s="216">
        <v>7</v>
      </c>
      <c r="T3388" s="210"/>
      <c r="U3388" s="202"/>
      <c r="V3388" s="201" t="s">
        <v>18184</v>
      </c>
      <c r="W3388" s="201" t="s">
        <v>18153</v>
      </c>
      <c r="X3388" s="202"/>
      <c r="Y3388" s="202"/>
      <c r="Z3388" s="202"/>
      <c r="AA3388" s="202"/>
      <c r="AB3388" s="202"/>
      <c r="AC3388" s="202"/>
      <c r="AD3388" s="202"/>
      <c r="AE3388" s="203"/>
      <c r="AF3388" s="204"/>
      <c r="AG3388" s="205"/>
      <c r="AH3388" s="206"/>
      <c r="AI3388" s="207"/>
      <c r="AJ3388" s="208"/>
      <c r="AK3388" s="209"/>
      <c r="AL3388" s="210"/>
      <c r="AM3388" s="202"/>
      <c r="AN3388" s="202"/>
      <c r="AQ3388" s="1"/>
    </row>
    <row r="3389" spans="1:43" ht="60.75" thickBot="1">
      <c r="A3389" s="1" t="s">
        <v>18127</v>
      </c>
      <c r="B3389" s="1" t="s">
        <v>18185</v>
      </c>
      <c r="C3389" s="1" t="s">
        <v>18219</v>
      </c>
      <c r="D3389" s="200">
        <v>8</v>
      </c>
      <c r="E3389" s="200">
        <v>3</v>
      </c>
      <c r="F3389" s="201" t="s">
        <v>18159</v>
      </c>
      <c r="G3389" s="201" t="s">
        <v>18186</v>
      </c>
      <c r="H3389" s="202"/>
      <c r="I3389" s="201" t="s">
        <v>82</v>
      </c>
      <c r="J3389" s="202"/>
      <c r="K3389" s="202"/>
      <c r="L3389" s="202"/>
      <c r="M3389" s="203"/>
      <c r="N3389" s="204"/>
      <c r="O3389" s="205"/>
      <c r="P3389" s="206"/>
      <c r="Q3389" s="207"/>
      <c r="R3389" s="208"/>
      <c r="S3389" s="209"/>
      <c r="T3389" s="210"/>
      <c r="U3389" s="202"/>
      <c r="V3389" s="201" t="s">
        <v>18187</v>
      </c>
      <c r="W3389" s="211" t="s">
        <v>18188</v>
      </c>
      <c r="X3389" s="202"/>
      <c r="Y3389" s="202"/>
      <c r="Z3389" s="202"/>
      <c r="AA3389" s="202"/>
      <c r="AB3389" s="202"/>
      <c r="AC3389" s="202"/>
      <c r="AD3389" s="202"/>
      <c r="AE3389" s="203"/>
      <c r="AF3389" s="204"/>
      <c r="AG3389" s="205"/>
      <c r="AH3389" s="206"/>
      <c r="AI3389" s="207"/>
      <c r="AJ3389" s="208"/>
      <c r="AK3389" s="209"/>
      <c r="AL3389" s="210"/>
      <c r="AM3389" s="202"/>
      <c r="AN3389" s="202"/>
      <c r="AQ3389" s="1"/>
    </row>
    <row r="3390" spans="1:43" ht="270.75" thickBot="1">
      <c r="A3390" s="1" t="s">
        <v>18127</v>
      </c>
      <c r="B3390" s="1" t="s">
        <v>18189</v>
      </c>
      <c r="C3390" s="1" t="s">
        <v>18219</v>
      </c>
      <c r="D3390" s="200">
        <v>1</v>
      </c>
      <c r="E3390" s="200">
        <v>1</v>
      </c>
      <c r="F3390" s="201" t="s">
        <v>18190</v>
      </c>
      <c r="G3390" s="201" t="s">
        <v>15163</v>
      </c>
      <c r="H3390" s="202"/>
      <c r="I3390" s="201" t="s">
        <v>768</v>
      </c>
      <c r="J3390" s="202"/>
      <c r="K3390" s="202"/>
      <c r="L3390" s="202"/>
      <c r="M3390" s="203"/>
      <c r="N3390" s="204"/>
      <c r="O3390" s="205"/>
      <c r="P3390" s="206"/>
      <c r="Q3390" s="207"/>
      <c r="R3390" s="208"/>
      <c r="S3390" s="209"/>
      <c r="T3390" s="210"/>
      <c r="U3390" s="202"/>
      <c r="V3390" s="201" t="s">
        <v>18191</v>
      </c>
      <c r="W3390" s="202"/>
      <c r="X3390" s="202"/>
      <c r="Y3390" s="201" t="s">
        <v>15163</v>
      </c>
      <c r="Z3390" s="202"/>
      <c r="AA3390" s="201" t="s">
        <v>768</v>
      </c>
      <c r="AB3390" s="202"/>
      <c r="AC3390" s="202"/>
      <c r="AD3390" s="202"/>
      <c r="AE3390" s="203"/>
      <c r="AF3390" s="204"/>
      <c r="AG3390" s="205"/>
      <c r="AH3390" s="206"/>
      <c r="AI3390" s="207"/>
      <c r="AJ3390" s="208"/>
      <c r="AK3390" s="209"/>
      <c r="AL3390" s="210"/>
      <c r="AM3390" s="202"/>
      <c r="AN3390" s="201" t="s">
        <v>18192</v>
      </c>
      <c r="AQ3390" s="1"/>
    </row>
    <row r="3391" spans="1:43" ht="60.75" thickBot="1">
      <c r="A3391" s="1" t="s">
        <v>18127</v>
      </c>
      <c r="B3391" s="1" t="s">
        <v>18193</v>
      </c>
      <c r="C3391" s="1" t="s">
        <v>18219</v>
      </c>
      <c r="D3391" s="200">
        <v>2</v>
      </c>
      <c r="E3391" s="200">
        <v>2</v>
      </c>
      <c r="F3391" s="201" t="s">
        <v>18190</v>
      </c>
      <c r="G3391" s="201" t="s">
        <v>18194</v>
      </c>
      <c r="H3391" s="202"/>
      <c r="I3391" s="201" t="s">
        <v>104</v>
      </c>
      <c r="J3391" s="202"/>
      <c r="K3391" s="201" t="s">
        <v>13897</v>
      </c>
      <c r="L3391" s="201" t="s">
        <v>14510</v>
      </c>
      <c r="M3391" s="203"/>
      <c r="N3391" s="204"/>
      <c r="O3391" s="213">
        <v>3</v>
      </c>
      <c r="P3391" s="206"/>
      <c r="Q3391" s="207"/>
      <c r="R3391" s="208"/>
      <c r="S3391" s="209"/>
      <c r="T3391" s="219" t="s">
        <v>799</v>
      </c>
      <c r="U3391" s="202"/>
      <c r="V3391" s="201" t="s">
        <v>18195</v>
      </c>
      <c r="W3391" s="201"/>
      <c r="X3391" s="202"/>
      <c r="Y3391" s="201" t="s">
        <v>11239</v>
      </c>
      <c r="Z3391" s="202"/>
      <c r="AA3391" s="201" t="s">
        <v>104</v>
      </c>
      <c r="AB3391" s="202"/>
      <c r="AC3391" s="202"/>
      <c r="AD3391" s="202"/>
      <c r="AE3391" s="203"/>
      <c r="AF3391" s="204"/>
      <c r="AG3391" s="205"/>
      <c r="AH3391" s="206"/>
      <c r="AI3391" s="207"/>
      <c r="AJ3391" s="208"/>
      <c r="AK3391" s="209"/>
      <c r="AL3391" s="218">
        <v>6</v>
      </c>
      <c r="AM3391" s="202"/>
      <c r="AN3391" s="201" t="s">
        <v>18196</v>
      </c>
      <c r="AQ3391" s="1"/>
    </row>
    <row r="3392" spans="1:43" ht="60.75" thickBot="1">
      <c r="A3392" s="1" t="s">
        <v>18127</v>
      </c>
      <c r="B3392" s="1" t="s">
        <v>18197</v>
      </c>
      <c r="C3392" s="1" t="s">
        <v>18219</v>
      </c>
      <c r="D3392" s="200">
        <v>3</v>
      </c>
      <c r="E3392" s="200">
        <v>2</v>
      </c>
      <c r="F3392" s="201" t="s">
        <v>18190</v>
      </c>
      <c r="G3392" s="201" t="s">
        <v>18194</v>
      </c>
      <c r="H3392" s="202"/>
      <c r="I3392" s="201" t="s">
        <v>104</v>
      </c>
      <c r="J3392" s="202"/>
      <c r="K3392" s="201" t="s">
        <v>13897</v>
      </c>
      <c r="L3392" s="237" t="s">
        <v>14510</v>
      </c>
      <c r="M3392" s="202"/>
      <c r="N3392" s="204"/>
      <c r="O3392" s="213">
        <v>3</v>
      </c>
      <c r="P3392" s="206"/>
      <c r="Q3392" s="207"/>
      <c r="R3392" s="208"/>
      <c r="S3392" s="209"/>
      <c r="T3392" s="219" t="s">
        <v>799</v>
      </c>
      <c r="U3392" s="202"/>
      <c r="V3392" s="201" t="s">
        <v>18195</v>
      </c>
      <c r="W3392" s="202"/>
      <c r="X3392" s="202"/>
      <c r="Y3392" s="201" t="s">
        <v>18198</v>
      </c>
      <c r="Z3392" s="202"/>
      <c r="AA3392" s="201" t="s">
        <v>104</v>
      </c>
      <c r="AB3392" s="202"/>
      <c r="AC3392" s="202"/>
      <c r="AD3392" s="202"/>
      <c r="AE3392" s="203"/>
      <c r="AF3392" s="204"/>
      <c r="AG3392" s="205"/>
      <c r="AH3392" s="206"/>
      <c r="AI3392" s="207"/>
      <c r="AJ3392" s="208"/>
      <c r="AK3392" s="209"/>
      <c r="AL3392" s="218">
        <v>5</v>
      </c>
      <c r="AM3392" s="202"/>
      <c r="AN3392" s="201" t="s">
        <v>18199</v>
      </c>
      <c r="AQ3392" s="1"/>
    </row>
    <row r="3393" spans="1:43" ht="60.75" thickBot="1">
      <c r="A3393" s="1" t="s">
        <v>18127</v>
      </c>
      <c r="B3393" s="1" t="s">
        <v>18200</v>
      </c>
      <c r="C3393" s="1" t="s">
        <v>18219</v>
      </c>
      <c r="D3393" s="200">
        <v>4</v>
      </c>
      <c r="E3393" s="200">
        <v>2</v>
      </c>
      <c r="F3393" s="201" t="s">
        <v>18190</v>
      </c>
      <c r="G3393" s="201" t="s">
        <v>18194</v>
      </c>
      <c r="H3393" s="202"/>
      <c r="I3393" s="201" t="s">
        <v>104</v>
      </c>
      <c r="J3393" s="202"/>
      <c r="K3393" s="201" t="s">
        <v>13897</v>
      </c>
      <c r="L3393" s="237" t="s">
        <v>14510</v>
      </c>
      <c r="M3393" s="202"/>
      <c r="N3393" s="204"/>
      <c r="O3393" s="213">
        <v>3</v>
      </c>
      <c r="P3393" s="206"/>
      <c r="Q3393" s="207"/>
      <c r="R3393" s="208"/>
      <c r="S3393" s="209"/>
      <c r="T3393" s="219" t="s">
        <v>799</v>
      </c>
      <c r="U3393" s="202"/>
      <c r="V3393" s="201" t="s">
        <v>18195</v>
      </c>
      <c r="W3393" s="202"/>
      <c r="X3393" s="202"/>
      <c r="Y3393" s="201" t="s">
        <v>14674</v>
      </c>
      <c r="Z3393" s="202"/>
      <c r="AA3393" s="201" t="s">
        <v>104</v>
      </c>
      <c r="AB3393" s="202"/>
      <c r="AC3393" s="202"/>
      <c r="AD3393" s="202"/>
      <c r="AE3393" s="203"/>
      <c r="AF3393" s="204"/>
      <c r="AG3393" s="205"/>
      <c r="AH3393" s="206"/>
      <c r="AI3393" s="207"/>
      <c r="AJ3393" s="208"/>
      <c r="AK3393" s="209"/>
      <c r="AL3393" s="218">
        <v>4</v>
      </c>
      <c r="AM3393" s="202"/>
      <c r="AN3393" s="201" t="s">
        <v>18201</v>
      </c>
      <c r="AQ3393" s="1"/>
    </row>
    <row r="3394" spans="1:43" ht="45.75" thickBot="1">
      <c r="A3394" s="1" t="s">
        <v>18127</v>
      </c>
      <c r="B3394" s="1" t="s">
        <v>18202</v>
      </c>
      <c r="C3394" s="1" t="s">
        <v>18219</v>
      </c>
      <c r="D3394" s="200">
        <v>5</v>
      </c>
      <c r="E3394" s="200">
        <v>2</v>
      </c>
      <c r="F3394" s="201" t="s">
        <v>18190</v>
      </c>
      <c r="G3394" s="201" t="s">
        <v>18203</v>
      </c>
      <c r="H3394" s="202"/>
      <c r="I3394" s="201" t="s">
        <v>94</v>
      </c>
      <c r="J3394" s="202"/>
      <c r="K3394" s="201" t="s">
        <v>684</v>
      </c>
      <c r="L3394" s="202"/>
      <c r="M3394" s="203"/>
      <c r="N3394" s="212">
        <v>23</v>
      </c>
      <c r="O3394" s="213">
        <v>4</v>
      </c>
      <c r="P3394" s="206"/>
      <c r="Q3394" s="214">
        <v>4</v>
      </c>
      <c r="R3394" s="215">
        <v>4</v>
      </c>
      <c r="S3394" s="216">
        <v>6</v>
      </c>
      <c r="T3394" s="210"/>
      <c r="U3394" s="202"/>
      <c r="V3394" s="201" t="s">
        <v>18204</v>
      </c>
      <c r="W3394" s="201" t="s">
        <v>18205</v>
      </c>
      <c r="X3394" s="202"/>
      <c r="Y3394" s="202"/>
      <c r="Z3394" s="202"/>
      <c r="AA3394" s="202"/>
      <c r="AB3394" s="202"/>
      <c r="AC3394" s="202"/>
      <c r="AD3394" s="202"/>
      <c r="AE3394" s="203"/>
      <c r="AF3394" s="204"/>
      <c r="AG3394" s="205"/>
      <c r="AH3394" s="206"/>
      <c r="AI3394" s="207"/>
      <c r="AJ3394" s="208"/>
      <c r="AK3394" s="209"/>
      <c r="AL3394" s="210"/>
      <c r="AM3394" s="202"/>
      <c r="AN3394" s="202"/>
      <c r="AQ3394" s="1"/>
    </row>
    <row r="3395" spans="1:43" ht="90.75" thickBot="1">
      <c r="A3395" s="1" t="s">
        <v>18127</v>
      </c>
      <c r="B3395" s="1" t="s">
        <v>18206</v>
      </c>
      <c r="C3395" s="1" t="s">
        <v>18219</v>
      </c>
      <c r="D3395" s="200">
        <v>6</v>
      </c>
      <c r="E3395" s="200">
        <v>3</v>
      </c>
      <c r="F3395" s="201" t="s">
        <v>18190</v>
      </c>
      <c r="G3395" s="201" t="s">
        <v>18207</v>
      </c>
      <c r="H3395" s="202"/>
      <c r="I3395" s="201" t="s">
        <v>94</v>
      </c>
      <c r="J3395" s="202"/>
      <c r="K3395" s="201" t="s">
        <v>684</v>
      </c>
      <c r="L3395" s="202"/>
      <c r="M3395" s="203"/>
      <c r="N3395" s="212">
        <v>28</v>
      </c>
      <c r="O3395" s="213">
        <v>3</v>
      </c>
      <c r="P3395" s="206"/>
      <c r="Q3395" s="214">
        <v>3</v>
      </c>
      <c r="R3395" s="215">
        <v>3</v>
      </c>
      <c r="S3395" s="216">
        <v>4</v>
      </c>
      <c r="T3395" s="210"/>
      <c r="U3395" s="202"/>
      <c r="V3395" s="201" t="s">
        <v>18208</v>
      </c>
      <c r="W3395" s="202"/>
      <c r="X3395" s="202"/>
      <c r="Y3395" s="202"/>
      <c r="Z3395" s="202"/>
      <c r="AA3395" s="202"/>
      <c r="AB3395" s="202"/>
      <c r="AC3395" s="202"/>
      <c r="AD3395" s="202"/>
      <c r="AE3395" s="203"/>
      <c r="AF3395" s="204"/>
      <c r="AG3395" s="205"/>
      <c r="AH3395" s="206"/>
      <c r="AI3395" s="207"/>
      <c r="AJ3395" s="208"/>
      <c r="AK3395" s="209"/>
      <c r="AL3395" s="210"/>
      <c r="AM3395" s="202"/>
      <c r="AN3395" s="202"/>
      <c r="AQ3395" s="1"/>
    </row>
    <row r="3396" spans="1:43" ht="15.75" thickBot="1">
      <c r="A3396" s="1" t="s">
        <v>18127</v>
      </c>
      <c r="B3396" s="1" t="s">
        <v>18209</v>
      </c>
      <c r="C3396" s="1" t="s">
        <v>18219</v>
      </c>
      <c r="D3396" s="200">
        <v>7</v>
      </c>
      <c r="E3396" s="200">
        <v>2</v>
      </c>
      <c r="F3396" s="201" t="s">
        <v>18190</v>
      </c>
      <c r="G3396" s="201" t="s">
        <v>18210</v>
      </c>
      <c r="H3396" s="202"/>
      <c r="I3396" s="201" t="s">
        <v>82</v>
      </c>
      <c r="J3396" s="202"/>
      <c r="K3396" s="202"/>
      <c r="L3396" s="201" t="s">
        <v>2598</v>
      </c>
      <c r="M3396" s="203"/>
      <c r="N3396" s="204"/>
      <c r="O3396" s="205"/>
      <c r="P3396" s="206"/>
      <c r="Q3396" s="207"/>
      <c r="R3396" s="208"/>
      <c r="S3396" s="209"/>
      <c r="T3396" s="210"/>
      <c r="U3396" s="202"/>
      <c r="V3396" s="211" t="s">
        <v>18211</v>
      </c>
      <c r="W3396" s="202"/>
      <c r="X3396" s="202"/>
      <c r="Y3396" s="202"/>
      <c r="Z3396" s="202"/>
      <c r="AA3396" s="202"/>
      <c r="AB3396" s="202"/>
      <c r="AC3396" s="202"/>
      <c r="AD3396" s="202"/>
      <c r="AE3396" s="203"/>
      <c r="AF3396" s="204"/>
      <c r="AG3396" s="205"/>
      <c r="AH3396" s="206"/>
      <c r="AI3396" s="207"/>
      <c r="AJ3396" s="208"/>
      <c r="AK3396" s="209"/>
      <c r="AL3396" s="210"/>
      <c r="AM3396" s="202"/>
      <c r="AN3396" s="202"/>
      <c r="AO3396" s="1"/>
      <c r="AP3396" s="1"/>
      <c r="AQ3396" s="1"/>
    </row>
    <row r="3397" spans="1:43" ht="60.75" thickBot="1">
      <c r="A3397" s="1" t="s">
        <v>18127</v>
      </c>
      <c r="B3397" s="1" t="s">
        <v>18212</v>
      </c>
      <c r="C3397" s="1" t="s">
        <v>18219</v>
      </c>
      <c r="D3397" s="200">
        <v>8</v>
      </c>
      <c r="E3397" s="200">
        <v>3</v>
      </c>
      <c r="F3397" s="201" t="s">
        <v>18190</v>
      </c>
      <c r="G3397" s="201" t="s">
        <v>18213</v>
      </c>
      <c r="H3397" s="202"/>
      <c r="I3397" s="201" t="s">
        <v>82</v>
      </c>
      <c r="J3397" s="202"/>
      <c r="K3397" s="202"/>
      <c r="L3397" s="202"/>
      <c r="M3397" s="203"/>
      <c r="N3397" s="204"/>
      <c r="O3397" s="205"/>
      <c r="P3397" s="206"/>
      <c r="Q3397" s="207"/>
      <c r="R3397" s="208"/>
      <c r="S3397" s="209"/>
      <c r="T3397" s="210"/>
      <c r="U3397" s="202"/>
      <c r="V3397" s="201" t="s">
        <v>18214</v>
      </c>
      <c r="W3397" s="201" t="s">
        <v>18215</v>
      </c>
      <c r="X3397" s="202"/>
      <c r="Y3397" s="202"/>
      <c r="Z3397" s="202"/>
      <c r="AA3397" s="202"/>
      <c r="AB3397" s="202"/>
      <c r="AC3397" s="202"/>
      <c r="AD3397" s="202"/>
      <c r="AE3397" s="203"/>
      <c r="AF3397" s="204"/>
      <c r="AG3397" s="205"/>
      <c r="AH3397" s="206"/>
      <c r="AI3397" s="207"/>
      <c r="AJ3397" s="208"/>
      <c r="AK3397" s="209"/>
      <c r="AL3397" s="210"/>
      <c r="AM3397" s="202"/>
      <c r="AN3397" s="202"/>
      <c r="AO3397" s="1"/>
      <c r="AP3397" s="1"/>
      <c r="AQ3397" s="1"/>
    </row>
    <row r="3398" spans="1:43" ht="60.75" thickBot="1">
      <c r="A3398" s="1" t="s">
        <v>18127</v>
      </c>
      <c r="B3398" s="1" t="s">
        <v>18216</v>
      </c>
      <c r="C3398" s="1" t="s">
        <v>18219</v>
      </c>
      <c r="D3398" s="200">
        <v>9</v>
      </c>
      <c r="E3398" s="200">
        <v>3</v>
      </c>
      <c r="F3398" s="201" t="s">
        <v>18190</v>
      </c>
      <c r="G3398" s="201" t="s">
        <v>18217</v>
      </c>
      <c r="H3398" s="202"/>
      <c r="I3398" s="201" t="s">
        <v>82</v>
      </c>
      <c r="J3398" s="202"/>
      <c r="K3398" s="202"/>
      <c r="L3398" s="202"/>
      <c r="M3398" s="203"/>
      <c r="N3398" s="204"/>
      <c r="O3398" s="205"/>
      <c r="P3398" s="206"/>
      <c r="Q3398" s="207"/>
      <c r="R3398" s="208"/>
      <c r="S3398" s="209"/>
      <c r="T3398" s="210"/>
      <c r="U3398" s="202"/>
      <c r="V3398" s="201" t="s">
        <v>18218</v>
      </c>
      <c r="W3398" s="201" t="s">
        <v>18153</v>
      </c>
      <c r="X3398" s="202"/>
      <c r="Y3398" s="202"/>
      <c r="Z3398" s="202"/>
      <c r="AA3398" s="202"/>
      <c r="AB3398" s="202"/>
      <c r="AC3398" s="202"/>
      <c r="AD3398" s="202"/>
      <c r="AE3398" s="203"/>
      <c r="AF3398" s="204"/>
      <c r="AG3398" s="205"/>
      <c r="AH3398" s="206"/>
      <c r="AI3398" s="207"/>
      <c r="AJ3398" s="208"/>
      <c r="AK3398" s="209"/>
      <c r="AL3398" s="210"/>
      <c r="AM3398" s="202"/>
      <c r="AN3398" s="202"/>
      <c r="AO3398" s="1"/>
      <c r="AP3398" s="1"/>
      <c r="AQ3398" s="1"/>
    </row>
    <row r="3399" spans="1:43" ht="285">
      <c r="A3399" s="1" t="s">
        <v>18127</v>
      </c>
      <c r="B3399" s="1" t="s">
        <v>19669</v>
      </c>
      <c r="C3399" s="1" t="s">
        <v>18219</v>
      </c>
      <c r="D3399">
        <v>1</v>
      </c>
      <c r="E3399">
        <v>1</v>
      </c>
      <c r="F3399" t="s">
        <v>19670</v>
      </c>
      <c r="G3399" t="s">
        <v>15549</v>
      </c>
      <c r="H3399"/>
      <c r="I3399" t="s">
        <v>768</v>
      </c>
      <c r="J3399"/>
      <c r="K3399"/>
      <c r="L3399"/>
      <c r="M3399"/>
      <c r="N3399" s="41" t="s">
        <v>9489</v>
      </c>
      <c r="U3399"/>
      <c r="V3399" s="35" t="s">
        <v>19671</v>
      </c>
      <c r="W3399"/>
      <c r="X3399"/>
      <c r="Y3399" t="s">
        <v>15549</v>
      </c>
      <c r="Z3399"/>
      <c r="AA3399" t="s">
        <v>768</v>
      </c>
      <c r="AB3399"/>
      <c r="AC3399"/>
      <c r="AD3399"/>
      <c r="AE3399"/>
      <c r="AF3399" s="41" t="s">
        <v>9490</v>
      </c>
      <c r="AM3399"/>
      <c r="AN3399" s="35" t="s">
        <v>19672</v>
      </c>
      <c r="AO3399"/>
      <c r="AP3399" s="1"/>
      <c r="AQ3399" s="1"/>
    </row>
    <row r="3400" spans="1:43" ht="105">
      <c r="A3400" s="1" t="s">
        <v>18127</v>
      </c>
      <c r="B3400" s="1" t="s">
        <v>19673</v>
      </c>
      <c r="C3400" s="1" t="s">
        <v>18219</v>
      </c>
      <c r="D3400">
        <v>2</v>
      </c>
      <c r="E3400">
        <v>1</v>
      </c>
      <c r="F3400" t="s">
        <v>19670</v>
      </c>
      <c r="G3400" t="s">
        <v>19674</v>
      </c>
      <c r="H3400"/>
      <c r="I3400" t="s">
        <v>104</v>
      </c>
      <c r="J3400"/>
      <c r="K3400" t="s">
        <v>15605</v>
      </c>
      <c r="L3400"/>
      <c r="M3400"/>
      <c r="O3400" s="42">
        <v>5</v>
      </c>
      <c r="T3400" s="47">
        <v>5</v>
      </c>
      <c r="U3400"/>
      <c r="V3400" s="35" t="s">
        <v>19675</v>
      </c>
      <c r="W3400"/>
      <c r="X3400"/>
      <c r="Y3400" t="s">
        <v>19676</v>
      </c>
      <c r="Z3400"/>
      <c r="AA3400" t="s">
        <v>104</v>
      </c>
      <c r="AB3400"/>
      <c r="AC3400" t="s">
        <v>2306</v>
      </c>
      <c r="AD3400"/>
      <c r="AE3400"/>
      <c r="AG3400" s="42">
        <v>6</v>
      </c>
      <c r="AL3400" s="47">
        <v>8</v>
      </c>
      <c r="AM3400">
        <v>2</v>
      </c>
      <c r="AN3400" s="35" t="s">
        <v>19677</v>
      </c>
      <c r="AO3400"/>
      <c r="AP3400" s="1"/>
      <c r="AQ3400" s="1"/>
    </row>
    <row r="3401" spans="1:43" ht="120">
      <c r="A3401" s="1" t="s">
        <v>18127</v>
      </c>
      <c r="B3401" s="1" t="s">
        <v>19678</v>
      </c>
      <c r="C3401" s="1" t="s">
        <v>18219</v>
      </c>
      <c r="D3401">
        <v>3</v>
      </c>
      <c r="E3401">
        <v>1</v>
      </c>
      <c r="F3401" t="s">
        <v>19670</v>
      </c>
      <c r="G3401" t="s">
        <v>19674</v>
      </c>
      <c r="H3401"/>
      <c r="I3401" t="s">
        <v>104</v>
      </c>
      <c r="J3401"/>
      <c r="K3401" t="s">
        <v>15605</v>
      </c>
      <c r="L3401"/>
      <c r="M3401"/>
      <c r="O3401" s="42">
        <v>5</v>
      </c>
      <c r="T3401" s="47">
        <v>5</v>
      </c>
      <c r="U3401"/>
      <c r="V3401" s="35" t="s">
        <v>19675</v>
      </c>
      <c r="W3401"/>
      <c r="X3401"/>
      <c r="Y3401" t="s">
        <v>19679</v>
      </c>
      <c r="Z3401"/>
      <c r="AA3401" t="s">
        <v>104</v>
      </c>
      <c r="AB3401"/>
      <c r="AC3401" t="s">
        <v>2306</v>
      </c>
      <c r="AD3401"/>
      <c r="AE3401"/>
      <c r="AG3401" s="42">
        <v>2</v>
      </c>
      <c r="AL3401" s="47">
        <v>16</v>
      </c>
      <c r="AM3401">
        <v>2</v>
      </c>
      <c r="AN3401" s="35" t="s">
        <v>19680</v>
      </c>
      <c r="AO3401"/>
      <c r="AP3401" s="1"/>
      <c r="AQ3401" s="1"/>
    </row>
    <row r="3402" spans="1:43" ht="105">
      <c r="A3402" s="1" t="s">
        <v>18127</v>
      </c>
      <c r="B3402" s="1" t="s">
        <v>19681</v>
      </c>
      <c r="C3402" s="1" t="s">
        <v>18219</v>
      </c>
      <c r="D3402">
        <v>4</v>
      </c>
      <c r="E3402">
        <v>1</v>
      </c>
      <c r="F3402" t="s">
        <v>19670</v>
      </c>
      <c r="G3402" t="s">
        <v>19682</v>
      </c>
      <c r="H3402"/>
      <c r="I3402" t="s">
        <v>104</v>
      </c>
      <c r="J3402"/>
      <c r="K3402" t="s">
        <v>15605</v>
      </c>
      <c r="L3402"/>
      <c r="M3402"/>
      <c r="O3402" s="42">
        <v>2</v>
      </c>
      <c r="T3402" s="47">
        <v>3</v>
      </c>
      <c r="U3402"/>
      <c r="V3402" s="35" t="s">
        <v>19683</v>
      </c>
      <c r="W3402"/>
      <c r="X3402"/>
      <c r="Y3402" t="s">
        <v>19676</v>
      </c>
      <c r="Z3402"/>
      <c r="AA3402" t="s">
        <v>104</v>
      </c>
      <c r="AB3402"/>
      <c r="AC3402" t="s">
        <v>2306</v>
      </c>
      <c r="AD3402"/>
      <c r="AE3402"/>
      <c r="AG3402" s="42">
        <v>6</v>
      </c>
      <c r="AL3402" s="47">
        <v>8</v>
      </c>
      <c r="AM3402">
        <v>2</v>
      </c>
      <c r="AN3402" s="35" t="s">
        <v>19677</v>
      </c>
      <c r="AO3402"/>
      <c r="AP3402" s="1"/>
      <c r="AQ3402" s="1"/>
    </row>
    <row r="3403" spans="1:43" ht="120">
      <c r="A3403" s="1" t="s">
        <v>18127</v>
      </c>
      <c r="B3403" s="1" t="s">
        <v>19684</v>
      </c>
      <c r="C3403" s="1" t="s">
        <v>18219</v>
      </c>
      <c r="D3403">
        <v>5</v>
      </c>
      <c r="E3403">
        <v>1</v>
      </c>
      <c r="F3403" t="s">
        <v>19670</v>
      </c>
      <c r="G3403" t="s">
        <v>19682</v>
      </c>
      <c r="H3403"/>
      <c r="I3403" t="s">
        <v>104</v>
      </c>
      <c r="J3403"/>
      <c r="K3403" t="s">
        <v>15605</v>
      </c>
      <c r="L3403"/>
      <c r="M3403"/>
      <c r="O3403" s="42">
        <v>2</v>
      </c>
      <c r="T3403" s="47">
        <v>3</v>
      </c>
      <c r="U3403"/>
      <c r="V3403" s="35" t="s">
        <v>19683</v>
      </c>
      <c r="W3403"/>
      <c r="X3403"/>
      <c r="Y3403" t="s">
        <v>19679</v>
      </c>
      <c r="Z3403"/>
      <c r="AA3403" t="s">
        <v>104</v>
      </c>
      <c r="AB3403"/>
      <c r="AC3403" t="s">
        <v>2306</v>
      </c>
      <c r="AD3403"/>
      <c r="AE3403"/>
      <c r="AG3403" s="42">
        <v>2</v>
      </c>
      <c r="AL3403" s="47">
        <v>16</v>
      </c>
      <c r="AM3403">
        <v>2</v>
      </c>
      <c r="AN3403" s="35" t="s">
        <v>19680</v>
      </c>
      <c r="AO3403"/>
      <c r="AP3403" s="1"/>
      <c r="AQ3403" s="1"/>
    </row>
    <row r="3404" spans="1:43" ht="45">
      <c r="A3404" s="1" t="s">
        <v>18127</v>
      </c>
      <c r="B3404" s="37" t="s">
        <v>19685</v>
      </c>
      <c r="C3404" s="1" t="s">
        <v>18219</v>
      </c>
      <c r="D3404">
        <v>6</v>
      </c>
      <c r="E3404">
        <v>4</v>
      </c>
      <c r="F3404" t="s">
        <v>19670</v>
      </c>
      <c r="G3404" t="s">
        <v>19686</v>
      </c>
      <c r="H3404"/>
      <c r="I3404" t="s">
        <v>94</v>
      </c>
      <c r="J3404"/>
      <c r="K3404" t="s">
        <v>684</v>
      </c>
      <c r="L3404"/>
      <c r="M3404"/>
      <c r="N3404" s="41">
        <v>26</v>
      </c>
      <c r="O3404" s="42">
        <v>2</v>
      </c>
      <c r="Q3404" s="44">
        <v>3</v>
      </c>
      <c r="R3404" s="45">
        <v>2</v>
      </c>
      <c r="S3404" s="46">
        <v>3</v>
      </c>
      <c r="U3404"/>
      <c r="V3404" s="35" t="s">
        <v>19687</v>
      </c>
      <c r="W3404" t="s">
        <v>19688</v>
      </c>
      <c r="X3404"/>
      <c r="Y3404"/>
      <c r="Z3404"/>
      <c r="AA3404"/>
      <c r="AB3404"/>
      <c r="AC3404"/>
      <c r="AD3404"/>
      <c r="AE3404"/>
      <c r="AM3404"/>
      <c r="AN3404"/>
      <c r="AO3404"/>
      <c r="AP3404" s="1"/>
      <c r="AQ3404" s="1"/>
    </row>
    <row r="3405" spans="1:43" ht="105">
      <c r="A3405" s="1" t="s">
        <v>18127</v>
      </c>
      <c r="B3405" s="1" t="s">
        <v>19689</v>
      </c>
      <c r="C3405" s="1" t="s">
        <v>18219</v>
      </c>
      <c r="D3405">
        <v>7</v>
      </c>
      <c r="E3405">
        <v>2</v>
      </c>
      <c r="F3405" t="s">
        <v>19670</v>
      </c>
      <c r="G3405" t="s">
        <v>19690</v>
      </c>
      <c r="H3405"/>
      <c r="I3405" t="s">
        <v>94</v>
      </c>
      <c r="J3405"/>
      <c r="K3405" t="s">
        <v>95</v>
      </c>
      <c r="L3405"/>
      <c r="M3405"/>
      <c r="N3405" s="41">
        <v>34</v>
      </c>
      <c r="O3405" s="42">
        <v>4</v>
      </c>
      <c r="Q3405" s="44">
        <v>4</v>
      </c>
      <c r="R3405" s="45">
        <v>4</v>
      </c>
      <c r="S3405" s="46">
        <v>6</v>
      </c>
      <c r="U3405"/>
      <c r="V3405" s="35" t="s">
        <v>19691</v>
      </c>
      <c r="W3405"/>
      <c r="X3405"/>
      <c r="Y3405"/>
      <c r="Z3405"/>
      <c r="AA3405"/>
      <c r="AB3405"/>
      <c r="AC3405"/>
      <c r="AD3405"/>
      <c r="AE3405"/>
      <c r="AM3405"/>
      <c r="AN3405"/>
      <c r="AO3405"/>
      <c r="AP3405" s="1"/>
      <c r="AQ3405" s="1"/>
    </row>
    <row r="3406" spans="1:43" ht="90">
      <c r="A3406" s="1" t="s">
        <v>18127</v>
      </c>
      <c r="B3406" s="1" t="s">
        <v>19692</v>
      </c>
      <c r="C3406" s="1" t="s">
        <v>18219</v>
      </c>
      <c r="D3406">
        <v>8</v>
      </c>
      <c r="E3406">
        <v>2</v>
      </c>
      <c r="F3406" t="s">
        <v>19670</v>
      </c>
      <c r="G3406" t="s">
        <v>19693</v>
      </c>
      <c r="H3406"/>
      <c r="I3406" t="s">
        <v>94</v>
      </c>
      <c r="J3406"/>
      <c r="K3406" t="s">
        <v>287</v>
      </c>
      <c r="L3406"/>
      <c r="M3406"/>
      <c r="N3406" s="41">
        <v>36</v>
      </c>
      <c r="O3406" s="42">
        <v>3</v>
      </c>
      <c r="Q3406" s="44">
        <v>7</v>
      </c>
      <c r="R3406" s="45">
        <v>1</v>
      </c>
      <c r="S3406" s="46">
        <v>10</v>
      </c>
      <c r="U3406">
        <v>1</v>
      </c>
      <c r="V3406" s="35" t="s">
        <v>19694</v>
      </c>
      <c r="W3406"/>
      <c r="X3406"/>
      <c r="Y3406"/>
      <c r="Z3406"/>
      <c r="AA3406"/>
      <c r="AB3406"/>
      <c r="AC3406"/>
      <c r="AD3406"/>
      <c r="AE3406"/>
      <c r="AM3406"/>
      <c r="AN3406"/>
      <c r="AO3406"/>
      <c r="AP3406" s="1"/>
      <c r="AQ3406" s="1"/>
    </row>
    <row r="3407" spans="1:43" ht="120">
      <c r="A3407" s="1" t="s">
        <v>18127</v>
      </c>
      <c r="B3407" s="1" t="s">
        <v>19695</v>
      </c>
      <c r="C3407" s="1" t="s">
        <v>18219</v>
      </c>
      <c r="D3407">
        <v>9</v>
      </c>
      <c r="E3407">
        <v>2</v>
      </c>
      <c r="F3407" t="s">
        <v>19670</v>
      </c>
      <c r="G3407" t="s">
        <v>19696</v>
      </c>
      <c r="H3407"/>
      <c r="I3407" t="s">
        <v>104</v>
      </c>
      <c r="J3407"/>
      <c r="K3407" t="s">
        <v>2306</v>
      </c>
      <c r="L3407"/>
      <c r="M3407"/>
      <c r="O3407" s="42">
        <v>2</v>
      </c>
      <c r="T3407" s="47">
        <v>6</v>
      </c>
      <c r="U3407"/>
      <c r="V3407" s="35" t="s">
        <v>19697</v>
      </c>
      <c r="W3407"/>
      <c r="X3407"/>
      <c r="Y3407"/>
      <c r="Z3407"/>
      <c r="AA3407"/>
      <c r="AB3407"/>
      <c r="AC3407"/>
      <c r="AD3407"/>
      <c r="AE3407"/>
      <c r="AM3407"/>
      <c r="AN3407"/>
      <c r="AO3407"/>
      <c r="AP3407" s="1"/>
      <c r="AQ3407" s="1"/>
    </row>
    <row r="3408" spans="1:43" ht="60">
      <c r="A3408" s="1" t="s">
        <v>18127</v>
      </c>
      <c r="B3408" s="1" t="s">
        <v>19698</v>
      </c>
      <c r="C3408" s="1" t="s">
        <v>18219</v>
      </c>
      <c r="D3408">
        <v>10</v>
      </c>
      <c r="E3408">
        <v>3</v>
      </c>
      <c r="F3408" t="s">
        <v>19670</v>
      </c>
      <c r="G3408" t="s">
        <v>19699</v>
      </c>
      <c r="H3408"/>
      <c r="I3408" t="s">
        <v>82</v>
      </c>
      <c r="J3408"/>
      <c r="K3408" t="s">
        <v>2691</v>
      </c>
      <c r="L3408"/>
      <c r="M3408"/>
      <c r="U3408"/>
      <c r="V3408" s="35" t="s">
        <v>19700</v>
      </c>
      <c r="W3408" t="s">
        <v>19701</v>
      </c>
      <c r="X3408"/>
      <c r="Y3408"/>
      <c r="Z3408"/>
      <c r="AA3408"/>
      <c r="AB3408"/>
      <c r="AC3408"/>
      <c r="AD3408"/>
      <c r="AE3408"/>
      <c r="AM3408"/>
      <c r="AN3408"/>
      <c r="AO3408"/>
      <c r="AP3408" s="1"/>
      <c r="AQ3408" s="1"/>
    </row>
    <row r="3409" spans="1:43" ht="90">
      <c r="A3409" s="1" t="s">
        <v>18127</v>
      </c>
      <c r="B3409" s="1" t="s">
        <v>19702</v>
      </c>
      <c r="C3409" s="1" t="s">
        <v>18219</v>
      </c>
      <c r="D3409">
        <v>11</v>
      </c>
      <c r="E3409">
        <v>2</v>
      </c>
      <c r="F3409" t="s">
        <v>19670</v>
      </c>
      <c r="G3409" t="s">
        <v>19703</v>
      </c>
      <c r="I3409" t="s">
        <v>82</v>
      </c>
      <c r="J3409"/>
      <c r="K3409" t="s">
        <v>2691</v>
      </c>
      <c r="L3409"/>
      <c r="M3409"/>
      <c r="U3409"/>
      <c r="V3409" s="35" t="s">
        <v>19704</v>
      </c>
      <c r="W3409"/>
      <c r="X3409"/>
      <c r="Y3409"/>
      <c r="Z3409"/>
      <c r="AA3409"/>
      <c r="AB3409"/>
      <c r="AC3409"/>
      <c r="AD3409" s="284"/>
      <c r="AE3409"/>
      <c r="AM3409"/>
      <c r="AN3409"/>
      <c r="AO3409"/>
      <c r="AP3409" s="1"/>
      <c r="AQ3409" s="1"/>
    </row>
    <row r="3410" spans="1:43" ht="345">
      <c r="A3410" s="1" t="s">
        <v>18127</v>
      </c>
      <c r="B3410" s="1" t="s">
        <v>19705</v>
      </c>
      <c r="C3410" s="1" t="s">
        <v>18219</v>
      </c>
      <c r="D3410">
        <v>1</v>
      </c>
      <c r="E3410">
        <v>1</v>
      </c>
      <c r="F3410" t="s">
        <v>19706</v>
      </c>
      <c r="G3410" t="s">
        <v>15784</v>
      </c>
      <c r="H3410"/>
      <c r="I3410" t="s">
        <v>768</v>
      </c>
      <c r="J3410"/>
      <c r="K3410"/>
      <c r="L3410"/>
      <c r="M3410"/>
      <c r="N3410" s="41" t="s">
        <v>9489</v>
      </c>
      <c r="U3410"/>
      <c r="V3410" s="35" t="s">
        <v>19707</v>
      </c>
      <c r="W3410"/>
      <c r="X3410"/>
      <c r="Y3410" t="s">
        <v>15784</v>
      </c>
      <c r="Z3410"/>
      <c r="AA3410" t="s">
        <v>768</v>
      </c>
      <c r="AB3410"/>
      <c r="AC3410"/>
      <c r="AD3410"/>
      <c r="AE3410"/>
      <c r="AF3410" s="41" t="s">
        <v>9490</v>
      </c>
      <c r="AM3410"/>
      <c r="AN3410" s="35" t="s">
        <v>19708</v>
      </c>
      <c r="AO3410"/>
      <c r="AP3410" s="1"/>
      <c r="AQ3410" s="1"/>
    </row>
    <row r="3411" spans="1:43" ht="60">
      <c r="A3411" s="1" t="s">
        <v>18127</v>
      </c>
      <c r="B3411" s="1" t="s">
        <v>19709</v>
      </c>
      <c r="C3411" s="1" t="s">
        <v>18219</v>
      </c>
      <c r="D3411">
        <v>2</v>
      </c>
      <c r="E3411">
        <v>1</v>
      </c>
      <c r="F3411" t="s">
        <v>19706</v>
      </c>
      <c r="G3411" t="s">
        <v>19710</v>
      </c>
      <c r="H3411" t="s">
        <v>26</v>
      </c>
      <c r="I3411" t="s">
        <v>88</v>
      </c>
      <c r="J3411"/>
      <c r="K3411" t="s">
        <v>19711</v>
      </c>
      <c r="L3411" t="s">
        <v>90</v>
      </c>
      <c r="M3411"/>
      <c r="U3411"/>
      <c r="V3411" s="35" t="s">
        <v>19712</v>
      </c>
      <c r="W3411"/>
      <c r="X3411"/>
      <c r="Y3411"/>
      <c r="Z3411"/>
      <c r="AA3411"/>
      <c r="AB3411"/>
      <c r="AC3411"/>
      <c r="AD3411"/>
      <c r="AE3411"/>
      <c r="AM3411"/>
      <c r="AN3411"/>
      <c r="AO3411"/>
      <c r="AP3411" s="1"/>
      <c r="AQ3411" s="1"/>
    </row>
    <row r="3412" spans="1:43" ht="75">
      <c r="A3412" s="1" t="s">
        <v>18127</v>
      </c>
      <c r="B3412" s="1" t="s">
        <v>19713</v>
      </c>
      <c r="C3412" s="1" t="s">
        <v>18219</v>
      </c>
      <c r="D3412">
        <v>3</v>
      </c>
      <c r="E3412">
        <v>1</v>
      </c>
      <c r="F3412" t="s">
        <v>19706</v>
      </c>
      <c r="G3412" t="s">
        <v>19714</v>
      </c>
      <c r="H3412" t="s">
        <v>26</v>
      </c>
      <c r="I3412" t="s">
        <v>88</v>
      </c>
      <c r="J3412"/>
      <c r="K3412" t="s">
        <v>19711</v>
      </c>
      <c r="L3412" t="s">
        <v>90</v>
      </c>
      <c r="M3412"/>
      <c r="U3412" t="s">
        <v>14718</v>
      </c>
      <c r="V3412" s="35" t="s">
        <v>19715</v>
      </c>
      <c r="W3412"/>
      <c r="X3412"/>
      <c r="Y3412"/>
      <c r="Z3412"/>
      <c r="AA3412"/>
      <c r="AB3412"/>
      <c r="AC3412"/>
      <c r="AD3412"/>
      <c r="AE3412"/>
      <c r="AM3412"/>
      <c r="AN3412"/>
      <c r="AO3412"/>
      <c r="AP3412" s="1"/>
      <c r="AQ3412" s="1"/>
    </row>
    <row r="3413" spans="1:43" ht="15">
      <c r="A3413" s="1" t="s">
        <v>18127</v>
      </c>
      <c r="B3413" s="1" t="s">
        <v>19716</v>
      </c>
      <c r="C3413" s="1" t="s">
        <v>18219</v>
      </c>
      <c r="D3413">
        <v>4</v>
      </c>
      <c r="E3413">
        <v>2</v>
      </c>
      <c r="F3413" t="s">
        <v>19706</v>
      </c>
      <c r="G3413" t="s">
        <v>19717</v>
      </c>
      <c r="H3413"/>
      <c r="I3413" t="s">
        <v>94</v>
      </c>
      <c r="J3413"/>
      <c r="K3413" t="s">
        <v>14482</v>
      </c>
      <c r="L3413" t="s">
        <v>3481</v>
      </c>
      <c r="M3413"/>
      <c r="N3413" s="41">
        <v>28</v>
      </c>
      <c r="O3413" s="42">
        <v>4</v>
      </c>
      <c r="Q3413" s="44">
        <v>4</v>
      </c>
      <c r="R3413" s="45">
        <v>3</v>
      </c>
      <c r="S3413" s="46">
        <v>8</v>
      </c>
      <c r="U3413"/>
      <c r="V3413" t="s">
        <v>19718</v>
      </c>
      <c r="W3413" t="s">
        <v>19719</v>
      </c>
      <c r="X3413"/>
      <c r="Y3413"/>
      <c r="Z3413"/>
      <c r="AA3413"/>
      <c r="AB3413"/>
      <c r="AC3413"/>
      <c r="AD3413"/>
      <c r="AE3413"/>
      <c r="AF3413" s="285"/>
      <c r="AM3413"/>
      <c r="AN3413" s="35"/>
      <c r="AO3413"/>
      <c r="AP3413" s="1"/>
      <c r="AQ3413" s="1"/>
    </row>
    <row r="3414" spans="1:43" ht="15">
      <c r="A3414" s="1" t="s">
        <v>18127</v>
      </c>
      <c r="B3414" s="1" t="s">
        <v>19720</v>
      </c>
      <c r="C3414" s="1" t="s">
        <v>18219</v>
      </c>
      <c r="D3414">
        <v>5</v>
      </c>
      <c r="E3414">
        <v>3</v>
      </c>
      <c r="F3414" t="s">
        <v>19706</v>
      </c>
      <c r="G3414" t="s">
        <v>19721</v>
      </c>
      <c r="H3414"/>
      <c r="I3414" t="s">
        <v>94</v>
      </c>
      <c r="J3414"/>
      <c r="K3414" t="s">
        <v>14547</v>
      </c>
      <c r="L3414"/>
      <c r="M3414"/>
      <c r="N3414" s="41">
        <v>42</v>
      </c>
      <c r="O3414" s="42">
        <v>2</v>
      </c>
      <c r="Q3414" s="44">
        <v>5</v>
      </c>
      <c r="R3414" s="45">
        <v>3</v>
      </c>
      <c r="S3414" s="46">
        <v>3</v>
      </c>
      <c r="U3414"/>
      <c r="V3414" t="s">
        <v>19722</v>
      </c>
      <c r="W3414"/>
      <c r="X3414"/>
      <c r="Y3414"/>
      <c r="Z3414"/>
      <c r="AA3414"/>
      <c r="AB3414"/>
      <c r="AC3414"/>
      <c r="AD3414"/>
      <c r="AE3414"/>
      <c r="AM3414"/>
      <c r="AN3414"/>
      <c r="AO3414"/>
      <c r="AP3414" s="1"/>
      <c r="AQ3414" s="1"/>
    </row>
    <row r="3415" spans="1:43" ht="15">
      <c r="A3415" s="1" t="s">
        <v>18127</v>
      </c>
      <c r="B3415" s="1" t="s">
        <v>19723</v>
      </c>
      <c r="C3415" s="1" t="s">
        <v>18219</v>
      </c>
      <c r="D3415">
        <v>6</v>
      </c>
      <c r="E3415">
        <v>3</v>
      </c>
      <c r="F3415" t="s">
        <v>19706</v>
      </c>
      <c r="G3415" t="s">
        <v>19724</v>
      </c>
      <c r="H3415"/>
      <c r="I3415" t="s">
        <v>104</v>
      </c>
      <c r="J3415"/>
      <c r="K3415" t="s">
        <v>14854</v>
      </c>
      <c r="L3415"/>
      <c r="M3415"/>
      <c r="O3415" s="42">
        <v>2</v>
      </c>
      <c r="T3415" s="47">
        <v>6</v>
      </c>
      <c r="U3415"/>
      <c r="V3415" t="s">
        <v>19725</v>
      </c>
      <c r="W3415" t="s">
        <v>19726</v>
      </c>
      <c r="X3415"/>
      <c r="Y3415"/>
      <c r="Z3415"/>
      <c r="AA3415"/>
      <c r="AB3415"/>
      <c r="AC3415"/>
      <c r="AD3415"/>
      <c r="AE3415"/>
      <c r="AM3415"/>
      <c r="AN3415"/>
      <c r="AO3415"/>
      <c r="AP3415" s="1"/>
      <c r="AQ3415" s="1"/>
    </row>
    <row r="3416" spans="1:43" ht="15">
      <c r="A3416" s="1" t="s">
        <v>18127</v>
      </c>
      <c r="B3416" s="1" t="s">
        <v>19727</v>
      </c>
      <c r="C3416" s="1" t="s">
        <v>18219</v>
      </c>
      <c r="D3416">
        <v>7</v>
      </c>
      <c r="E3416">
        <v>3</v>
      </c>
      <c r="F3416" t="s">
        <v>19706</v>
      </c>
      <c r="G3416" t="s">
        <v>19728</v>
      </c>
      <c r="H3416"/>
      <c r="I3416" t="s">
        <v>104</v>
      </c>
      <c r="J3416"/>
      <c r="K3416" t="s">
        <v>14854</v>
      </c>
      <c r="L3416"/>
      <c r="M3416"/>
      <c r="O3416" s="42">
        <v>2</v>
      </c>
      <c r="T3416" s="47">
        <v>2</v>
      </c>
      <c r="U3416"/>
      <c r="V3416" t="s">
        <v>19729</v>
      </c>
      <c r="W3416" t="s">
        <v>19730</v>
      </c>
      <c r="X3416"/>
      <c r="Y3416"/>
      <c r="Z3416"/>
      <c r="AA3416"/>
      <c r="AB3416"/>
      <c r="AC3416"/>
      <c r="AD3416"/>
      <c r="AE3416"/>
      <c r="AM3416"/>
      <c r="AN3416"/>
      <c r="AO3416"/>
      <c r="AP3416" s="1"/>
      <c r="AQ3416" s="1"/>
    </row>
    <row r="3417" spans="1:43" ht="105">
      <c r="A3417" s="1" t="s">
        <v>18127</v>
      </c>
      <c r="B3417" s="1" t="s">
        <v>19731</v>
      </c>
      <c r="C3417" s="1" t="s">
        <v>18219</v>
      </c>
      <c r="D3417">
        <v>8</v>
      </c>
      <c r="E3417">
        <v>2</v>
      </c>
      <c r="F3417" t="s">
        <v>19706</v>
      </c>
      <c r="G3417" t="s">
        <v>19732</v>
      </c>
      <c r="H3417"/>
      <c r="I3417" t="s">
        <v>104</v>
      </c>
      <c r="J3417"/>
      <c r="K3417" t="s">
        <v>14854</v>
      </c>
      <c r="L3417"/>
      <c r="M3417"/>
      <c r="O3417" s="42">
        <v>3</v>
      </c>
      <c r="T3417" s="47">
        <v>5</v>
      </c>
      <c r="U3417"/>
      <c r="V3417" s="35" t="s">
        <v>19733</v>
      </c>
      <c r="W3417"/>
      <c r="X3417"/>
      <c r="Y3417"/>
      <c r="Z3417"/>
      <c r="AA3417"/>
      <c r="AB3417"/>
      <c r="AC3417"/>
      <c r="AD3417"/>
      <c r="AE3417"/>
      <c r="AM3417"/>
      <c r="AN3417"/>
      <c r="AO3417"/>
      <c r="AP3417" s="1"/>
      <c r="AQ3417" s="1"/>
    </row>
    <row r="3418" spans="1:43" ht="120">
      <c r="A3418" s="1" t="s">
        <v>18127</v>
      </c>
      <c r="B3418" s="1" t="s">
        <v>19734</v>
      </c>
      <c r="C3418" s="1" t="s">
        <v>18219</v>
      </c>
      <c r="D3418">
        <v>9</v>
      </c>
      <c r="E3418">
        <v>2</v>
      </c>
      <c r="F3418" t="s">
        <v>19706</v>
      </c>
      <c r="G3418" t="s">
        <v>19735</v>
      </c>
      <c r="H3418"/>
      <c r="I3418" t="s">
        <v>82</v>
      </c>
      <c r="J3418"/>
      <c r="K3418"/>
      <c r="L3418"/>
      <c r="M3418"/>
      <c r="U3418"/>
      <c r="V3418" s="35" t="s">
        <v>19736</v>
      </c>
      <c r="W3418"/>
      <c r="X3418"/>
      <c r="Y3418"/>
      <c r="Z3418"/>
      <c r="AA3418"/>
      <c r="AB3418"/>
      <c r="AC3418"/>
      <c r="AD3418"/>
      <c r="AE3418"/>
      <c r="AM3418"/>
      <c r="AN3418"/>
      <c r="AO3418"/>
      <c r="AP3418" s="1"/>
      <c r="AQ3418" s="1"/>
    </row>
    <row r="3419" spans="1:43" ht="60">
      <c r="A3419" s="1" t="s">
        <v>18127</v>
      </c>
      <c r="B3419" s="1" t="s">
        <v>19737</v>
      </c>
      <c r="C3419" s="1" t="s">
        <v>18219</v>
      </c>
      <c r="D3419">
        <v>10</v>
      </c>
      <c r="E3419">
        <v>2</v>
      </c>
      <c r="F3419" t="s">
        <v>19706</v>
      </c>
      <c r="G3419" t="s">
        <v>19738</v>
      </c>
      <c r="H3419"/>
      <c r="I3419" t="s">
        <v>82</v>
      </c>
      <c r="J3419"/>
      <c r="K3419"/>
      <c r="L3419"/>
      <c r="M3419"/>
      <c r="U3419"/>
      <c r="V3419" s="35" t="s">
        <v>19739</v>
      </c>
      <c r="W3419" t="s">
        <v>19740</v>
      </c>
      <c r="X3419"/>
      <c r="Y3419"/>
      <c r="Z3419"/>
      <c r="AA3419"/>
      <c r="AB3419"/>
      <c r="AC3419"/>
      <c r="AD3419"/>
      <c r="AE3419"/>
      <c r="AM3419"/>
      <c r="AN3419"/>
      <c r="AO3419"/>
      <c r="AP3419" s="1"/>
      <c r="AQ3419" s="1"/>
    </row>
    <row r="3420" spans="1:43" ht="405">
      <c r="A3420" s="1" t="s">
        <v>18127</v>
      </c>
      <c r="B3420" s="1" t="s">
        <v>19741</v>
      </c>
      <c r="C3420" s="1" t="s">
        <v>18219</v>
      </c>
      <c r="D3420">
        <v>1</v>
      </c>
      <c r="E3420">
        <v>1</v>
      </c>
      <c r="F3420" t="s">
        <v>19742</v>
      </c>
      <c r="G3420" t="s">
        <v>15896</v>
      </c>
      <c r="H3420"/>
      <c r="I3420" t="s">
        <v>768</v>
      </c>
      <c r="J3420"/>
      <c r="K3420"/>
      <c r="L3420"/>
      <c r="M3420"/>
      <c r="N3420" s="41" t="s">
        <v>9489</v>
      </c>
      <c r="U3420"/>
      <c r="V3420" s="35" t="s">
        <v>19743</v>
      </c>
      <c r="W3420"/>
      <c r="X3420"/>
      <c r="Y3420" t="s">
        <v>15896</v>
      </c>
      <c r="Z3420"/>
      <c r="AA3420" t="s">
        <v>768</v>
      </c>
      <c r="AB3420"/>
      <c r="AC3420"/>
      <c r="AD3420"/>
      <c r="AE3420"/>
      <c r="AF3420" s="41" t="s">
        <v>9490</v>
      </c>
      <c r="AM3420"/>
      <c r="AN3420" s="35" t="s">
        <v>19744</v>
      </c>
      <c r="AO3420"/>
      <c r="AP3420" s="1"/>
      <c r="AQ3420" s="1"/>
    </row>
    <row r="3421" spans="1:43" ht="75">
      <c r="A3421" s="1" t="s">
        <v>18127</v>
      </c>
      <c r="B3421" s="1" t="s">
        <v>19745</v>
      </c>
      <c r="C3421" s="1" t="s">
        <v>18219</v>
      </c>
      <c r="D3421">
        <v>2</v>
      </c>
      <c r="E3421">
        <v>2</v>
      </c>
      <c r="F3421" t="s">
        <v>19742</v>
      </c>
      <c r="G3421" t="s">
        <v>19746</v>
      </c>
      <c r="H3421"/>
      <c r="I3421" t="s">
        <v>94</v>
      </c>
      <c r="J3421"/>
      <c r="K3421" t="s">
        <v>14482</v>
      </c>
      <c r="L3421" t="s">
        <v>19747</v>
      </c>
      <c r="M3421"/>
      <c r="N3421" s="41">
        <v>41</v>
      </c>
      <c r="O3421" s="42">
        <v>2</v>
      </c>
      <c r="Q3421" s="44">
        <v>5</v>
      </c>
      <c r="R3421" s="45">
        <v>2</v>
      </c>
      <c r="S3421" s="46">
        <v>7</v>
      </c>
      <c r="U3421"/>
      <c r="V3421" s="35" t="s">
        <v>19748</v>
      </c>
      <c r="W3421"/>
      <c r="X3421"/>
      <c r="Y3421"/>
      <c r="Z3421"/>
      <c r="AA3421"/>
      <c r="AB3421"/>
      <c r="AC3421"/>
      <c r="AD3421"/>
      <c r="AE3421"/>
      <c r="AM3421"/>
      <c r="AN3421"/>
      <c r="AO3421"/>
      <c r="AP3421" s="1"/>
      <c r="AQ3421" s="1"/>
    </row>
    <row r="3422" spans="1:43" ht="30">
      <c r="A3422" s="1" t="s">
        <v>18127</v>
      </c>
      <c r="B3422" s="1" t="s">
        <v>19749</v>
      </c>
      <c r="C3422" s="1" t="s">
        <v>18219</v>
      </c>
      <c r="D3422">
        <v>3</v>
      </c>
      <c r="E3422">
        <v>2</v>
      </c>
      <c r="F3422" t="s">
        <v>19742</v>
      </c>
      <c r="G3422" t="s">
        <v>19750</v>
      </c>
      <c r="H3422"/>
      <c r="I3422" t="s">
        <v>94</v>
      </c>
      <c r="J3422"/>
      <c r="K3422" t="s">
        <v>15383</v>
      </c>
      <c r="L3422"/>
      <c r="M3422"/>
      <c r="N3422" s="41">
        <v>28</v>
      </c>
      <c r="O3422" s="42">
        <v>4</v>
      </c>
      <c r="Q3422" s="44">
        <v>4</v>
      </c>
      <c r="R3422" s="45">
        <v>2</v>
      </c>
      <c r="S3422" s="46">
        <v>4</v>
      </c>
      <c r="U3422"/>
      <c r="V3422" s="35" t="s">
        <v>19751</v>
      </c>
      <c r="W3422" t="s">
        <v>19752</v>
      </c>
      <c r="X3422"/>
      <c r="Y3422"/>
      <c r="Z3422"/>
      <c r="AA3422"/>
      <c r="AB3422"/>
      <c r="AC3422"/>
      <c r="AD3422"/>
      <c r="AE3422"/>
      <c r="AM3422"/>
      <c r="AN3422"/>
      <c r="AO3422"/>
      <c r="AP3422" s="1"/>
      <c r="AQ3422" s="1"/>
    </row>
    <row r="3423" spans="1:43" ht="105">
      <c r="A3423" s="1" t="s">
        <v>18127</v>
      </c>
      <c r="B3423" s="1" t="s">
        <v>19753</v>
      </c>
      <c r="C3423" s="1" t="s">
        <v>18219</v>
      </c>
      <c r="D3423">
        <v>4</v>
      </c>
      <c r="E3423">
        <v>2</v>
      </c>
      <c r="F3423" t="s">
        <v>19742</v>
      </c>
      <c r="G3423" t="s">
        <v>19754</v>
      </c>
      <c r="H3423"/>
      <c r="I3423" t="s">
        <v>104</v>
      </c>
      <c r="J3423"/>
      <c r="K3423" t="s">
        <v>15951</v>
      </c>
      <c r="L3423"/>
      <c r="M3423"/>
      <c r="O3423" s="42">
        <v>5</v>
      </c>
      <c r="T3423" s="47">
        <v>4</v>
      </c>
      <c r="U3423"/>
      <c r="V3423" s="35" t="s">
        <v>19755</v>
      </c>
      <c r="W3423"/>
      <c r="X3423"/>
      <c r="Y3423"/>
      <c r="Z3423"/>
      <c r="AA3423"/>
      <c r="AB3423"/>
      <c r="AC3423"/>
      <c r="AD3423"/>
      <c r="AE3423"/>
      <c r="AM3423"/>
      <c r="AN3423"/>
      <c r="AO3423"/>
      <c r="AP3423" s="1"/>
      <c r="AQ3423" s="1"/>
    </row>
    <row r="3424" spans="1:43" ht="90">
      <c r="A3424" s="1" t="s">
        <v>18127</v>
      </c>
      <c r="B3424" s="1" t="s">
        <v>19756</v>
      </c>
      <c r="C3424" s="1" t="s">
        <v>18219</v>
      </c>
      <c r="D3424">
        <v>5</v>
      </c>
      <c r="E3424">
        <v>2</v>
      </c>
      <c r="F3424" t="s">
        <v>19742</v>
      </c>
      <c r="G3424" t="s">
        <v>19757</v>
      </c>
      <c r="H3424"/>
      <c r="I3424" t="s">
        <v>104</v>
      </c>
      <c r="J3424"/>
      <c r="K3424" t="s">
        <v>15958</v>
      </c>
      <c r="L3424"/>
      <c r="M3424"/>
      <c r="O3424" s="42">
        <v>3</v>
      </c>
      <c r="T3424" s="47">
        <v>6</v>
      </c>
      <c r="U3424"/>
      <c r="V3424" s="35" t="s">
        <v>19758</v>
      </c>
      <c r="W3424"/>
      <c r="X3424"/>
      <c r="Y3424"/>
      <c r="Z3424"/>
      <c r="AA3424"/>
      <c r="AB3424"/>
      <c r="AC3424"/>
      <c r="AD3424"/>
      <c r="AE3424"/>
      <c r="AM3424"/>
      <c r="AN3424"/>
      <c r="AO3424"/>
      <c r="AP3424" s="1"/>
      <c r="AQ3424" s="1"/>
    </row>
    <row r="3425" spans="1:43" ht="30">
      <c r="A3425" s="1" t="s">
        <v>18127</v>
      </c>
      <c r="B3425" s="1" t="s">
        <v>19759</v>
      </c>
      <c r="C3425" s="1" t="s">
        <v>18219</v>
      </c>
      <c r="D3425">
        <v>6</v>
      </c>
      <c r="E3425">
        <v>2</v>
      </c>
      <c r="F3425" t="s">
        <v>19742</v>
      </c>
      <c r="G3425" t="s">
        <v>19760</v>
      </c>
      <c r="I3425" t="s">
        <v>82</v>
      </c>
      <c r="J3425"/>
      <c r="K3425"/>
      <c r="L3425" t="s">
        <v>155</v>
      </c>
      <c r="M3425"/>
      <c r="U3425"/>
      <c r="V3425" s="35" t="s">
        <v>19761</v>
      </c>
      <c r="W3425" t="s">
        <v>19762</v>
      </c>
      <c r="X3425"/>
      <c r="Y3425"/>
      <c r="Z3425"/>
      <c r="AA3425"/>
      <c r="AB3425"/>
      <c r="AC3425"/>
      <c r="AD3425" s="284"/>
      <c r="AE3425"/>
      <c r="AM3425"/>
      <c r="AN3425"/>
      <c r="AO3425"/>
      <c r="AP3425" s="1"/>
      <c r="AQ3425" s="1"/>
    </row>
    <row r="3426" spans="1:43" ht="15">
      <c r="A3426" s="1" t="s">
        <v>18127</v>
      </c>
      <c r="B3426" s="1" t="s">
        <v>19763</v>
      </c>
      <c r="C3426" s="1" t="s">
        <v>18219</v>
      </c>
      <c r="D3426">
        <v>1</v>
      </c>
      <c r="E3426">
        <v>1</v>
      </c>
      <c r="F3426" t="s">
        <v>19742</v>
      </c>
      <c r="G3426" t="s">
        <v>19764</v>
      </c>
      <c r="H3426" t="s">
        <v>26</v>
      </c>
      <c r="I3426" t="s">
        <v>88</v>
      </c>
      <c r="J3426"/>
      <c r="K3426" t="s">
        <v>19765</v>
      </c>
      <c r="L3426" t="s">
        <v>19766</v>
      </c>
      <c r="M3426"/>
      <c r="U3426"/>
      <c r="V3426" t="s">
        <v>19767</v>
      </c>
      <c r="W3426"/>
      <c r="X3426"/>
      <c r="Y3426"/>
      <c r="Z3426"/>
      <c r="AA3426"/>
      <c r="AB3426"/>
      <c r="AC3426"/>
      <c r="AD3426"/>
      <c r="AE3426"/>
      <c r="AM3426"/>
      <c r="AN3426"/>
      <c r="AO3426"/>
      <c r="AP3426" s="1"/>
      <c r="AQ3426" s="1"/>
    </row>
    <row r="3427" spans="1:43" ht="15">
      <c r="A3427" s="1" t="s">
        <v>18127</v>
      </c>
      <c r="B3427" s="1" t="s">
        <v>19768</v>
      </c>
      <c r="C3427" s="1" t="s">
        <v>18219</v>
      </c>
      <c r="D3427">
        <v>2</v>
      </c>
      <c r="E3427">
        <v>3</v>
      </c>
      <c r="F3427" t="s">
        <v>19742</v>
      </c>
      <c r="G3427" t="s">
        <v>15987</v>
      </c>
      <c r="H3427"/>
      <c r="I3427" t="s">
        <v>94</v>
      </c>
      <c r="J3427"/>
      <c r="K3427" t="s">
        <v>14547</v>
      </c>
      <c r="L3427"/>
      <c r="M3427"/>
      <c r="N3427" s="41">
        <v>48</v>
      </c>
      <c r="O3427" s="42">
        <v>3</v>
      </c>
      <c r="Q3427" s="44">
        <v>3</v>
      </c>
      <c r="R3427" s="45">
        <v>4</v>
      </c>
      <c r="S3427" s="46">
        <v>6</v>
      </c>
      <c r="U3427"/>
      <c r="V3427" t="s">
        <v>19769</v>
      </c>
      <c r="W3427" t="s">
        <v>19770</v>
      </c>
      <c r="X3427"/>
      <c r="Y3427"/>
      <c r="Z3427"/>
      <c r="AA3427"/>
      <c r="AB3427"/>
      <c r="AC3427"/>
      <c r="AD3427"/>
      <c r="AE3427"/>
      <c r="AM3427"/>
      <c r="AN3427"/>
      <c r="AO3427"/>
      <c r="AP3427" s="1"/>
      <c r="AQ3427" s="1"/>
    </row>
    <row r="3428" spans="1:43" ht="15">
      <c r="A3428" s="1" t="s">
        <v>18127</v>
      </c>
      <c r="B3428" s="1" t="s">
        <v>19771</v>
      </c>
      <c r="C3428" s="1" t="s">
        <v>18219</v>
      </c>
      <c r="D3428">
        <v>3</v>
      </c>
      <c r="E3428">
        <v>2</v>
      </c>
      <c r="F3428" t="s">
        <v>19742</v>
      </c>
      <c r="G3428" t="s">
        <v>19772</v>
      </c>
      <c r="H3428"/>
      <c r="I3428" t="s">
        <v>82</v>
      </c>
      <c r="J3428"/>
      <c r="K3428"/>
      <c r="L3428"/>
      <c r="M3428"/>
      <c r="U3428"/>
      <c r="V3428" t="s">
        <v>19773</v>
      </c>
      <c r="W3428" t="s">
        <v>19774</v>
      </c>
      <c r="X3428"/>
      <c r="Y3428"/>
      <c r="Z3428"/>
      <c r="AA3428"/>
      <c r="AB3428"/>
      <c r="AC3428"/>
      <c r="AD3428"/>
      <c r="AE3428"/>
      <c r="AM3428"/>
      <c r="AN3428"/>
      <c r="AO3428"/>
      <c r="AP3428" s="1"/>
      <c r="AQ3428" s="1"/>
    </row>
    <row r="3429" spans="1:43" ht="15">
      <c r="A3429" s="1" t="s">
        <v>18127</v>
      </c>
      <c r="B3429" s="1" t="s">
        <v>19775</v>
      </c>
      <c r="C3429" s="1" t="s">
        <v>18219</v>
      </c>
      <c r="D3429">
        <v>4</v>
      </c>
      <c r="E3429">
        <v>3</v>
      </c>
      <c r="F3429" t="s">
        <v>19742</v>
      </c>
      <c r="G3429" t="s">
        <v>19776</v>
      </c>
      <c r="H3429"/>
      <c r="I3429" t="s">
        <v>82</v>
      </c>
      <c r="J3429"/>
      <c r="K3429"/>
      <c r="L3429"/>
      <c r="M3429"/>
      <c r="U3429"/>
      <c r="V3429" t="s">
        <v>19777</v>
      </c>
      <c r="W3429" t="s">
        <v>19778</v>
      </c>
      <c r="X3429"/>
      <c r="Y3429"/>
      <c r="Z3429"/>
      <c r="AA3429"/>
      <c r="AB3429"/>
      <c r="AC3429"/>
      <c r="AD3429"/>
      <c r="AE3429"/>
      <c r="AF3429" s="285"/>
      <c r="AM3429"/>
      <c r="AN3429" s="35"/>
      <c r="AO3429"/>
      <c r="AP3429" s="1"/>
      <c r="AQ3429" s="1"/>
    </row>
    <row r="3430" spans="1:43" ht="48">
      <c r="A3430" s="80" t="s">
        <v>4270</v>
      </c>
      <c r="B3430" s="80" t="s">
        <v>4318</v>
      </c>
      <c r="C3430" s="80" t="s">
        <v>5693</v>
      </c>
      <c r="D3430" s="80">
        <v>1</v>
      </c>
      <c r="E3430" s="80">
        <v>1</v>
      </c>
      <c r="F3430" s="80"/>
      <c r="G3430" s="80" t="s">
        <v>4089</v>
      </c>
      <c r="H3430" s="1" t="s">
        <v>26</v>
      </c>
      <c r="I3430" s="1" t="s">
        <v>27</v>
      </c>
      <c r="J3430" s="1" t="s">
        <v>4090</v>
      </c>
      <c r="K3430" s="1" t="s">
        <v>242</v>
      </c>
      <c r="M3430" s="15">
        <v>0</v>
      </c>
      <c r="P3430" s="43">
        <v>1</v>
      </c>
      <c r="Q3430" s="44">
        <v>1</v>
      </c>
      <c r="R3430" s="45">
        <v>1</v>
      </c>
      <c r="S3430" s="46">
        <v>3</v>
      </c>
      <c r="V3430" s="2" t="s">
        <v>4319</v>
      </c>
      <c r="AL3430" s="47" t="s">
        <v>30</v>
      </c>
      <c r="AO3430" s="1"/>
      <c r="AP3430" s="1"/>
      <c r="AQ3430" s="1"/>
    </row>
    <row r="3431" spans="1:43" ht="36">
      <c r="A3431" s="1" t="s">
        <v>4270</v>
      </c>
      <c r="B3431" s="1" t="s">
        <v>4509</v>
      </c>
      <c r="C3431" s="1" t="s">
        <v>5693</v>
      </c>
      <c r="D3431" s="1">
        <v>2</v>
      </c>
      <c r="E3431" s="1">
        <v>1</v>
      </c>
      <c r="G3431" s="1" t="s">
        <v>4510</v>
      </c>
      <c r="H3431" s="1" t="s">
        <v>26</v>
      </c>
      <c r="I3431" s="1" t="s">
        <v>27</v>
      </c>
      <c r="J3431" s="1" t="s">
        <v>28</v>
      </c>
      <c r="K3431" s="1" t="s">
        <v>350</v>
      </c>
      <c r="M3431" s="15">
        <v>12</v>
      </c>
      <c r="P3431" s="43">
        <v>3</v>
      </c>
      <c r="Q3431" s="44">
        <v>3</v>
      </c>
      <c r="R3431" s="45">
        <v>1</v>
      </c>
      <c r="S3431" s="46">
        <v>5</v>
      </c>
      <c r="V3431" s="2" t="s">
        <v>4511</v>
      </c>
      <c r="AL3431" s="47" t="s">
        <v>30</v>
      </c>
      <c r="AO3431" s="1"/>
      <c r="AP3431" s="1"/>
      <c r="AQ3431" s="1"/>
    </row>
    <row r="3432" spans="1:43" ht="24">
      <c r="A3432" s="1" t="s">
        <v>4270</v>
      </c>
      <c r="B3432" s="1" t="s">
        <v>4456</v>
      </c>
      <c r="C3432" s="1" t="s">
        <v>5693</v>
      </c>
      <c r="D3432" s="1">
        <v>3</v>
      </c>
      <c r="E3432" s="1">
        <v>1</v>
      </c>
      <c r="G3432" s="1" t="s">
        <v>4457</v>
      </c>
      <c r="H3432" s="1" t="s">
        <v>26</v>
      </c>
      <c r="I3432" s="1" t="s">
        <v>27</v>
      </c>
      <c r="J3432" s="1" t="s">
        <v>57</v>
      </c>
      <c r="K3432" s="1" t="s">
        <v>283</v>
      </c>
      <c r="M3432" s="15">
        <v>9</v>
      </c>
      <c r="P3432" s="43">
        <v>2</v>
      </c>
      <c r="Q3432" s="44">
        <v>1</v>
      </c>
      <c r="R3432" s="45">
        <v>2</v>
      </c>
      <c r="S3432" s="46">
        <v>4</v>
      </c>
      <c r="V3432" s="2" t="s">
        <v>4458</v>
      </c>
      <c r="AL3432" s="47" t="s">
        <v>30</v>
      </c>
      <c r="AO3432" s="1"/>
      <c r="AP3432" s="1"/>
      <c r="AQ3432" s="1"/>
    </row>
    <row r="3433" spans="1:43" ht="24">
      <c r="A3433" s="1" t="s">
        <v>4270</v>
      </c>
      <c r="B3433" s="1" t="s">
        <v>4465</v>
      </c>
      <c r="C3433" s="1" t="s">
        <v>5693</v>
      </c>
      <c r="D3433" s="1">
        <v>4</v>
      </c>
      <c r="E3433" s="1">
        <v>1</v>
      </c>
      <c r="G3433" s="1" t="s">
        <v>4466</v>
      </c>
      <c r="H3433" s="1" t="s">
        <v>26</v>
      </c>
      <c r="I3433" s="1" t="s">
        <v>27</v>
      </c>
      <c r="J3433" s="1" t="s">
        <v>39</v>
      </c>
      <c r="K3433" s="1" t="s">
        <v>283</v>
      </c>
      <c r="M3433" s="15">
        <v>8</v>
      </c>
      <c r="P3433" s="43">
        <v>2</v>
      </c>
      <c r="Q3433" s="44">
        <v>2</v>
      </c>
      <c r="R3433" s="45">
        <v>1</v>
      </c>
      <c r="S3433" s="46">
        <v>3</v>
      </c>
      <c r="V3433" s="2" t="s">
        <v>4467</v>
      </c>
      <c r="AL3433" s="47" t="s">
        <v>30</v>
      </c>
      <c r="AO3433" s="1"/>
      <c r="AP3433" s="1"/>
      <c r="AQ3433" s="1"/>
    </row>
    <row r="3434" spans="1:43" ht="36">
      <c r="A3434" s="1" t="s">
        <v>4270</v>
      </c>
      <c r="B3434" s="1" t="s">
        <v>4312</v>
      </c>
      <c r="C3434" s="1" t="s">
        <v>5693</v>
      </c>
      <c r="D3434" s="1">
        <v>5</v>
      </c>
      <c r="E3434" s="1">
        <v>1</v>
      </c>
      <c r="G3434" s="1" t="s">
        <v>438</v>
      </c>
      <c r="H3434" s="1" t="s">
        <v>26</v>
      </c>
      <c r="I3434" s="1" t="s">
        <v>27</v>
      </c>
      <c r="J3434" s="1" t="s">
        <v>50</v>
      </c>
      <c r="K3434" s="1" t="s">
        <v>439</v>
      </c>
      <c r="L3434" s="2" t="s">
        <v>4313</v>
      </c>
      <c r="M3434" s="15">
        <v>12</v>
      </c>
      <c r="P3434" s="43">
        <v>0</v>
      </c>
      <c r="Q3434" s="44">
        <v>5</v>
      </c>
      <c r="R3434" s="45">
        <v>1</v>
      </c>
      <c r="S3434" s="46">
        <v>10</v>
      </c>
      <c r="V3434" s="2" t="s">
        <v>4314</v>
      </c>
      <c r="AL3434" s="47" t="s">
        <v>30</v>
      </c>
      <c r="AO3434" s="1"/>
      <c r="AP3434" s="1"/>
      <c r="AQ3434" s="1"/>
    </row>
    <row r="3435" spans="1:43" ht="36">
      <c r="A3435" s="1" t="s">
        <v>4270</v>
      </c>
      <c r="B3435" s="1" t="s">
        <v>4359</v>
      </c>
      <c r="C3435" s="1" t="s">
        <v>5693</v>
      </c>
      <c r="D3435" s="1">
        <v>6</v>
      </c>
      <c r="E3435" s="1">
        <v>3</v>
      </c>
      <c r="G3435" s="1" t="s">
        <v>4360</v>
      </c>
      <c r="H3435" s="1" t="s">
        <v>26</v>
      </c>
      <c r="I3435" s="1" t="s">
        <v>38</v>
      </c>
      <c r="J3435" s="1" t="s">
        <v>28</v>
      </c>
      <c r="K3435" s="1" t="s">
        <v>283</v>
      </c>
      <c r="M3435" s="15">
        <v>3</v>
      </c>
      <c r="P3435" s="43">
        <v>1</v>
      </c>
      <c r="Q3435" s="44">
        <v>1</v>
      </c>
      <c r="R3435" s="45">
        <v>1</v>
      </c>
      <c r="S3435" s="46">
        <v>2</v>
      </c>
      <c r="V3435" s="2" t="s">
        <v>4361</v>
      </c>
      <c r="AL3435" s="47" t="s">
        <v>30</v>
      </c>
      <c r="AO3435" s="1"/>
      <c r="AP3435" s="1"/>
      <c r="AQ3435" s="1"/>
    </row>
    <row r="3436" spans="1:43" ht="36">
      <c r="A3436" s="1" t="s">
        <v>4270</v>
      </c>
      <c r="B3436" s="1" t="s">
        <v>4431</v>
      </c>
      <c r="C3436" s="1" t="s">
        <v>5693</v>
      </c>
      <c r="D3436" s="1">
        <v>7</v>
      </c>
      <c r="E3436" s="1">
        <v>3</v>
      </c>
      <c r="G3436" s="1" t="s">
        <v>4432</v>
      </c>
      <c r="H3436" s="1" t="s">
        <v>26</v>
      </c>
      <c r="I3436" s="1" t="s">
        <v>38</v>
      </c>
      <c r="J3436" s="1" t="s">
        <v>57</v>
      </c>
      <c r="K3436" s="1" t="s">
        <v>283</v>
      </c>
      <c r="M3436" s="15">
        <v>3</v>
      </c>
      <c r="P3436" s="43">
        <v>1</v>
      </c>
      <c r="Q3436" s="44">
        <v>1</v>
      </c>
      <c r="R3436" s="45">
        <v>1</v>
      </c>
      <c r="S3436" s="46">
        <v>2</v>
      </c>
      <c r="V3436" s="2" t="s">
        <v>4433</v>
      </c>
      <c r="AL3436" s="47" t="s">
        <v>30</v>
      </c>
      <c r="AO3436" s="1"/>
      <c r="AP3436" s="1"/>
      <c r="AQ3436" s="1"/>
    </row>
    <row r="3437" spans="1:43" ht="36">
      <c r="A3437" s="1" t="s">
        <v>4270</v>
      </c>
      <c r="B3437" s="1" t="s">
        <v>4324</v>
      </c>
      <c r="C3437" s="1" t="s">
        <v>5693</v>
      </c>
      <c r="D3437" s="1">
        <v>8</v>
      </c>
      <c r="E3437" s="1">
        <v>3</v>
      </c>
      <c r="G3437" s="1" t="s">
        <v>4325</v>
      </c>
      <c r="H3437" s="1" t="s">
        <v>26</v>
      </c>
      <c r="I3437" s="1" t="s">
        <v>38</v>
      </c>
      <c r="J3437" s="1" t="s">
        <v>50</v>
      </c>
      <c r="K3437" s="1" t="s">
        <v>283</v>
      </c>
      <c r="M3437" s="15">
        <v>3</v>
      </c>
      <c r="P3437" s="43">
        <v>2</v>
      </c>
      <c r="Q3437" s="44">
        <v>2</v>
      </c>
      <c r="R3437" s="45">
        <v>0</v>
      </c>
      <c r="S3437" s="46">
        <v>3</v>
      </c>
      <c r="V3437" s="2" t="s">
        <v>4326</v>
      </c>
      <c r="AL3437" s="47" t="s">
        <v>30</v>
      </c>
      <c r="AO3437" s="1"/>
      <c r="AP3437" s="1"/>
      <c r="AQ3437" s="1"/>
    </row>
    <row r="3438" spans="1:43" ht="24">
      <c r="A3438" s="1" t="s">
        <v>4270</v>
      </c>
      <c r="B3438" s="1" t="s">
        <v>4347</v>
      </c>
      <c r="C3438" s="1" t="s">
        <v>5693</v>
      </c>
      <c r="D3438" s="1">
        <v>9</v>
      </c>
      <c r="E3438" s="1">
        <v>3</v>
      </c>
      <c r="G3438" s="1" t="s">
        <v>4348</v>
      </c>
      <c r="H3438" s="1" t="s">
        <v>26</v>
      </c>
      <c r="I3438" s="1" t="s">
        <v>38</v>
      </c>
      <c r="J3438" s="1" t="s">
        <v>39</v>
      </c>
      <c r="K3438" s="1" t="s">
        <v>283</v>
      </c>
      <c r="M3438" s="15">
        <v>3</v>
      </c>
      <c r="P3438" s="43">
        <v>1</v>
      </c>
      <c r="Q3438" s="44">
        <v>2</v>
      </c>
      <c r="R3438" s="45">
        <v>1</v>
      </c>
      <c r="S3438" s="46">
        <v>3</v>
      </c>
      <c r="V3438" s="2" t="s">
        <v>4349</v>
      </c>
      <c r="AL3438" s="47" t="s">
        <v>30</v>
      </c>
      <c r="AO3438" s="1"/>
      <c r="AP3438" s="1"/>
      <c r="AQ3438" s="1"/>
    </row>
    <row r="3439" spans="1:43" ht="48">
      <c r="A3439" s="1" t="s">
        <v>4270</v>
      </c>
      <c r="B3439" s="1" t="s">
        <v>4372</v>
      </c>
      <c r="C3439" s="1" t="s">
        <v>5693</v>
      </c>
      <c r="D3439" s="1">
        <v>10</v>
      </c>
      <c r="E3439" s="1">
        <v>3</v>
      </c>
      <c r="G3439" s="1" t="s">
        <v>571</v>
      </c>
      <c r="H3439" s="1" t="s">
        <v>26</v>
      </c>
      <c r="I3439" s="1" t="s">
        <v>38</v>
      </c>
      <c r="J3439" s="1" t="s">
        <v>44</v>
      </c>
      <c r="K3439" s="1" t="s">
        <v>45</v>
      </c>
      <c r="M3439" s="15">
        <v>5</v>
      </c>
      <c r="P3439" s="43">
        <v>4</v>
      </c>
      <c r="Q3439" s="44">
        <v>4</v>
      </c>
      <c r="R3439" s="45">
        <v>4</v>
      </c>
      <c r="S3439" s="46">
        <v>4</v>
      </c>
      <c r="V3439" s="2" t="s">
        <v>4373</v>
      </c>
      <c r="AL3439" s="47" t="s">
        <v>30</v>
      </c>
      <c r="AO3439" s="1"/>
      <c r="AP3439" s="1"/>
      <c r="AQ3439" s="1"/>
    </row>
    <row r="3440" spans="1:43">
      <c r="A3440" s="1" t="s">
        <v>4270</v>
      </c>
      <c r="B3440" s="1" t="s">
        <v>4342</v>
      </c>
      <c r="C3440" s="1" t="s">
        <v>5693</v>
      </c>
      <c r="D3440" s="1">
        <v>11</v>
      </c>
      <c r="E3440" s="1">
        <v>3</v>
      </c>
      <c r="G3440" s="1" t="s">
        <v>4343</v>
      </c>
      <c r="I3440" s="1" t="s">
        <v>56</v>
      </c>
      <c r="J3440" s="1" t="s">
        <v>28</v>
      </c>
      <c r="K3440" s="1" t="s">
        <v>89</v>
      </c>
      <c r="L3440" s="2" t="s">
        <v>71</v>
      </c>
      <c r="M3440" s="15">
        <v>0</v>
      </c>
      <c r="V3440" s="2" t="s">
        <v>4344</v>
      </c>
      <c r="AL3440" s="47" t="s">
        <v>30</v>
      </c>
      <c r="AO3440" s="1"/>
      <c r="AP3440" s="1"/>
      <c r="AQ3440" s="1"/>
    </row>
    <row r="3441" spans="1:43" ht="36">
      <c r="A3441" s="1" t="s">
        <v>4270</v>
      </c>
      <c r="B3441" s="1" t="s">
        <v>4484</v>
      </c>
      <c r="C3441" s="1" t="s">
        <v>5693</v>
      </c>
      <c r="D3441" s="1">
        <v>12</v>
      </c>
      <c r="E3441" s="1">
        <v>3</v>
      </c>
      <c r="G3441" s="1" t="s">
        <v>4485</v>
      </c>
      <c r="I3441" s="1" t="s">
        <v>56</v>
      </c>
      <c r="J3441" s="1" t="s">
        <v>57</v>
      </c>
      <c r="K3441" s="1" t="s">
        <v>89</v>
      </c>
      <c r="L3441" s="2" t="s">
        <v>299</v>
      </c>
      <c r="M3441" s="15">
        <v>0</v>
      </c>
      <c r="V3441" s="2" t="s">
        <v>4486</v>
      </c>
      <c r="AL3441" s="47" t="s">
        <v>30</v>
      </c>
      <c r="AO3441" s="1"/>
      <c r="AP3441" s="1"/>
      <c r="AQ3441" s="1"/>
    </row>
    <row r="3442" spans="1:43" ht="36">
      <c r="A3442" s="1" t="s">
        <v>4270</v>
      </c>
      <c r="B3442" s="1" t="s">
        <v>4512</v>
      </c>
      <c r="C3442" s="1" t="s">
        <v>5693</v>
      </c>
      <c r="D3442" s="1">
        <v>13</v>
      </c>
      <c r="E3442" s="1">
        <v>3</v>
      </c>
      <c r="G3442" s="1" t="s">
        <v>10540</v>
      </c>
      <c r="H3442" s="1" t="s">
        <v>26</v>
      </c>
      <c r="I3442" s="1" t="s">
        <v>56</v>
      </c>
      <c r="J3442" s="1" t="s">
        <v>39</v>
      </c>
      <c r="K3442" s="1" t="s">
        <v>150</v>
      </c>
      <c r="L3442" s="2" t="s">
        <v>71</v>
      </c>
      <c r="M3442" s="15">
        <v>1</v>
      </c>
      <c r="V3442" s="2" t="s">
        <v>10541</v>
      </c>
      <c r="AL3442" s="47" t="s">
        <v>30</v>
      </c>
      <c r="AO3442" s="1"/>
      <c r="AP3442" s="1"/>
      <c r="AQ3442" s="1"/>
    </row>
    <row r="3443" spans="1:43" ht="60">
      <c r="A3443" s="1" t="s">
        <v>4270</v>
      </c>
      <c r="B3443" s="1" t="s">
        <v>4303</v>
      </c>
      <c r="C3443" s="1" t="s">
        <v>5693</v>
      </c>
      <c r="D3443" s="1">
        <v>14</v>
      </c>
      <c r="E3443" s="1">
        <v>3</v>
      </c>
      <c r="G3443" s="1" t="s">
        <v>4304</v>
      </c>
      <c r="I3443" s="1" t="s">
        <v>63</v>
      </c>
      <c r="J3443" s="1" t="s">
        <v>28</v>
      </c>
      <c r="M3443" s="15">
        <v>0</v>
      </c>
      <c r="V3443" s="2" t="s">
        <v>4305</v>
      </c>
      <c r="AL3443" s="47" t="s">
        <v>30</v>
      </c>
      <c r="AO3443" s="1"/>
      <c r="AP3443" s="1"/>
      <c r="AQ3443" s="1"/>
    </row>
    <row r="3444" spans="1:43" ht="24">
      <c r="A3444" s="1" t="s">
        <v>4270</v>
      </c>
      <c r="B3444" s="1" t="s">
        <v>4362</v>
      </c>
      <c r="C3444" s="1" t="s">
        <v>5693</v>
      </c>
      <c r="D3444" s="1">
        <v>15</v>
      </c>
      <c r="E3444" s="1">
        <v>3</v>
      </c>
      <c r="G3444" s="1" t="s">
        <v>4363</v>
      </c>
      <c r="I3444" s="1" t="s">
        <v>63</v>
      </c>
      <c r="J3444" s="1" t="s">
        <v>50</v>
      </c>
      <c r="M3444" s="15">
        <v>0</v>
      </c>
      <c r="V3444" s="2" t="s">
        <v>4364</v>
      </c>
      <c r="AL3444" s="47" t="s">
        <v>30</v>
      </c>
      <c r="AO3444" s="1"/>
      <c r="AP3444" s="1"/>
      <c r="AQ3444" s="1"/>
    </row>
    <row r="3445" spans="1:43" ht="36">
      <c r="A3445" s="1" t="s">
        <v>4270</v>
      </c>
      <c r="B3445" s="1" t="s">
        <v>4397</v>
      </c>
      <c r="C3445" s="1" t="s">
        <v>5693</v>
      </c>
      <c r="D3445" s="1">
        <v>16</v>
      </c>
      <c r="E3445" s="1">
        <v>3</v>
      </c>
      <c r="G3445" s="1" t="s">
        <v>4398</v>
      </c>
      <c r="I3445" s="1" t="s">
        <v>63</v>
      </c>
      <c r="J3445" s="1" t="s">
        <v>50</v>
      </c>
      <c r="M3445" s="15">
        <v>0</v>
      </c>
      <c r="V3445" s="2" t="s">
        <v>4399</v>
      </c>
      <c r="AL3445" s="47" t="s">
        <v>30</v>
      </c>
      <c r="AO3445" s="1"/>
      <c r="AP3445" s="1"/>
      <c r="AQ3445" s="1"/>
    </row>
    <row r="3446" spans="1:43" ht="24">
      <c r="A3446" s="1" t="s">
        <v>4270</v>
      </c>
      <c r="B3446" s="1" t="s">
        <v>4438</v>
      </c>
      <c r="C3446" s="1" t="s">
        <v>5693</v>
      </c>
      <c r="D3446" s="1">
        <v>17</v>
      </c>
      <c r="E3446" s="1">
        <v>3</v>
      </c>
      <c r="G3446" s="1" t="s">
        <v>4439</v>
      </c>
      <c r="I3446" s="1" t="s">
        <v>63</v>
      </c>
      <c r="J3446" s="1" t="s">
        <v>57</v>
      </c>
      <c r="M3446" s="15">
        <v>0</v>
      </c>
      <c r="V3446" s="2" t="s">
        <v>4440</v>
      </c>
      <c r="AL3446" s="47" t="s">
        <v>30</v>
      </c>
      <c r="AO3446" s="1"/>
      <c r="AP3446" s="1"/>
      <c r="AQ3446" s="1"/>
    </row>
    <row r="3447" spans="1:43" ht="48">
      <c r="A3447" s="1" t="s">
        <v>4270</v>
      </c>
      <c r="B3447" s="1" t="s">
        <v>4356</v>
      </c>
      <c r="C3447" s="1" t="s">
        <v>5693</v>
      </c>
      <c r="D3447" s="1">
        <v>18</v>
      </c>
      <c r="E3447" s="1">
        <v>3</v>
      </c>
      <c r="G3447" s="1" t="s">
        <v>4357</v>
      </c>
      <c r="I3447" s="1" t="s">
        <v>63</v>
      </c>
      <c r="J3447" s="1" t="s">
        <v>39</v>
      </c>
      <c r="M3447" s="15">
        <v>1</v>
      </c>
      <c r="V3447" s="2" t="s">
        <v>4358</v>
      </c>
      <c r="AL3447" s="47" t="s">
        <v>30</v>
      </c>
      <c r="AO3447" s="1"/>
      <c r="AP3447" s="1"/>
      <c r="AQ3447" s="1"/>
    </row>
    <row r="3448" spans="1:43" ht="48">
      <c r="A3448" s="1" t="s">
        <v>4270</v>
      </c>
      <c r="B3448" s="1" t="s">
        <v>4327</v>
      </c>
      <c r="C3448" s="1" t="s">
        <v>5693</v>
      </c>
      <c r="D3448" s="1">
        <v>19</v>
      </c>
      <c r="E3448" s="1">
        <v>3</v>
      </c>
      <c r="G3448" s="1" t="s">
        <v>4328</v>
      </c>
      <c r="I3448" s="1" t="s">
        <v>63</v>
      </c>
      <c r="J3448" s="1" t="s">
        <v>4090</v>
      </c>
      <c r="M3448" s="15">
        <v>1</v>
      </c>
      <c r="V3448" s="2" t="s">
        <v>4329</v>
      </c>
      <c r="AL3448" s="47" t="s">
        <v>30</v>
      </c>
      <c r="AO3448" s="1"/>
      <c r="AP3448" s="1"/>
      <c r="AQ3448" s="1"/>
    </row>
    <row r="3449" spans="1:43" ht="60">
      <c r="A3449" s="1" t="s">
        <v>4270</v>
      </c>
      <c r="B3449" s="1" t="s">
        <v>4487</v>
      </c>
      <c r="C3449" s="1" t="s">
        <v>5693</v>
      </c>
      <c r="D3449" s="1">
        <v>20</v>
      </c>
      <c r="E3449" s="1">
        <v>1</v>
      </c>
      <c r="G3449" s="1" t="s">
        <v>4488</v>
      </c>
      <c r="H3449" s="1" t="s">
        <v>26</v>
      </c>
      <c r="I3449" s="1" t="s">
        <v>4027</v>
      </c>
      <c r="J3449" s="1" t="s">
        <v>44</v>
      </c>
      <c r="K3449" s="1" t="s">
        <v>3542</v>
      </c>
      <c r="L3449" s="2" t="s">
        <v>4489</v>
      </c>
      <c r="M3449" s="15">
        <v>0</v>
      </c>
      <c r="V3449" s="2" t="s">
        <v>4490</v>
      </c>
      <c r="AL3449" s="47" t="s">
        <v>30</v>
      </c>
      <c r="AO3449" s="1"/>
      <c r="AP3449" s="1"/>
      <c r="AQ3449" s="1"/>
    </row>
    <row r="3450" spans="1:43" ht="48">
      <c r="A3450" s="1" t="s">
        <v>4270</v>
      </c>
      <c r="B3450" s="1" t="s">
        <v>4462</v>
      </c>
      <c r="C3450" s="1" t="s">
        <v>5693</v>
      </c>
      <c r="D3450" s="1">
        <v>21</v>
      </c>
      <c r="E3450" s="1">
        <v>1</v>
      </c>
      <c r="G3450" s="1" t="s">
        <v>4463</v>
      </c>
      <c r="H3450" s="1" t="s">
        <v>26</v>
      </c>
      <c r="I3450" s="1" t="s">
        <v>4027</v>
      </c>
      <c r="J3450" s="1" t="s">
        <v>44</v>
      </c>
      <c r="K3450" s="1" t="s">
        <v>3542</v>
      </c>
      <c r="L3450" s="2" t="s">
        <v>427</v>
      </c>
      <c r="M3450" s="15">
        <v>0</v>
      </c>
      <c r="V3450" s="2" t="s">
        <v>4464</v>
      </c>
      <c r="AL3450" s="47" t="s">
        <v>30</v>
      </c>
      <c r="AO3450" s="1"/>
      <c r="AP3450" s="1"/>
      <c r="AQ3450" s="1"/>
    </row>
    <row r="3451" spans="1:43" ht="48">
      <c r="A3451" s="1" t="s">
        <v>4270</v>
      </c>
      <c r="B3451" s="1" t="s">
        <v>4374</v>
      </c>
      <c r="C3451" s="1" t="s">
        <v>5693</v>
      </c>
      <c r="D3451" s="1">
        <v>22</v>
      </c>
      <c r="E3451" s="1">
        <v>1</v>
      </c>
      <c r="G3451" s="1" t="s">
        <v>4375</v>
      </c>
      <c r="H3451" s="1" t="s">
        <v>26</v>
      </c>
      <c r="I3451" s="1" t="s">
        <v>4027</v>
      </c>
      <c r="J3451" s="1" t="s">
        <v>44</v>
      </c>
      <c r="K3451" s="1" t="s">
        <v>3542</v>
      </c>
      <c r="L3451" s="2" t="s">
        <v>4376</v>
      </c>
      <c r="M3451" s="15">
        <v>0</v>
      </c>
      <c r="V3451" s="2" t="s">
        <v>4377</v>
      </c>
      <c r="AL3451" s="47" t="s">
        <v>30</v>
      </c>
      <c r="AO3451" s="1"/>
      <c r="AP3451" s="1"/>
      <c r="AQ3451" s="1"/>
    </row>
    <row r="3452" spans="1:43" ht="60">
      <c r="A3452" s="75" t="s">
        <v>4270</v>
      </c>
      <c r="B3452" s="75" t="s">
        <v>4309</v>
      </c>
      <c r="C3452" s="75" t="s">
        <v>5693</v>
      </c>
      <c r="D3452" s="75">
        <v>23</v>
      </c>
      <c r="E3452" s="75">
        <v>1</v>
      </c>
      <c r="F3452" s="75" t="s">
        <v>4275</v>
      </c>
      <c r="G3452" s="75" t="s">
        <v>9525</v>
      </c>
      <c r="I3452" s="1" t="s">
        <v>125</v>
      </c>
      <c r="M3452" s="15">
        <v>1</v>
      </c>
      <c r="N3452" s="41" t="s">
        <v>9489</v>
      </c>
      <c r="V3452" s="2" t="s">
        <v>4310</v>
      </c>
      <c r="X3452" s="1" t="s">
        <v>4311</v>
      </c>
      <c r="Y3452" s="1" t="s">
        <v>9525</v>
      </c>
      <c r="AA3452" s="1" t="s">
        <v>125</v>
      </c>
      <c r="AE3452" s="1">
        <v>1</v>
      </c>
      <c r="AF3452" s="41" t="s">
        <v>9490</v>
      </c>
      <c r="AL3452" s="47" t="s">
        <v>243</v>
      </c>
      <c r="AO3452" s="1"/>
      <c r="AP3452" s="1"/>
      <c r="AQ3452" s="1"/>
    </row>
    <row r="3453" spans="1:43" ht="72">
      <c r="A3453" s="1" t="s">
        <v>4270</v>
      </c>
      <c r="B3453" s="1" t="s">
        <v>4481</v>
      </c>
      <c r="C3453" s="1" t="s">
        <v>5693</v>
      </c>
      <c r="D3453" s="1">
        <v>24</v>
      </c>
      <c r="E3453" s="1">
        <v>1</v>
      </c>
      <c r="F3453" s="1" t="s">
        <v>4275</v>
      </c>
      <c r="G3453" s="1" t="s">
        <v>9585</v>
      </c>
      <c r="I3453" s="1" t="s">
        <v>125</v>
      </c>
      <c r="M3453" s="15">
        <v>2</v>
      </c>
      <c r="N3453" s="41" t="s">
        <v>9489</v>
      </c>
      <c r="V3453" s="2" t="s">
        <v>4482</v>
      </c>
      <c r="Y3453" s="1" t="s">
        <v>9585</v>
      </c>
      <c r="AA3453" s="1" t="s">
        <v>125</v>
      </c>
      <c r="AE3453" s="1">
        <v>2</v>
      </c>
      <c r="AF3453" s="41" t="s">
        <v>9490</v>
      </c>
      <c r="AL3453" s="47" t="s">
        <v>36</v>
      </c>
      <c r="AN3453" s="2" t="s">
        <v>4483</v>
      </c>
      <c r="AO3453" s="1"/>
      <c r="AP3453" s="1"/>
      <c r="AQ3453" s="1"/>
    </row>
    <row r="3454" spans="1:43" ht="60">
      <c r="A3454" s="1" t="s">
        <v>4270</v>
      </c>
      <c r="B3454" s="1" t="s">
        <v>4345</v>
      </c>
      <c r="C3454" s="1" t="s">
        <v>5693</v>
      </c>
      <c r="D3454" s="1">
        <v>25</v>
      </c>
      <c r="E3454" s="1">
        <v>1</v>
      </c>
      <c r="F3454" s="1" t="s">
        <v>4275</v>
      </c>
      <c r="G3454" s="1" t="s">
        <v>2912</v>
      </c>
      <c r="I3454" s="1" t="s">
        <v>125</v>
      </c>
      <c r="M3454" s="15">
        <v>3</v>
      </c>
      <c r="N3454" s="41" t="s">
        <v>9489</v>
      </c>
      <c r="Y3454" s="1" t="s">
        <v>2912</v>
      </c>
      <c r="AA3454" s="1" t="s">
        <v>125</v>
      </c>
      <c r="AE3454" s="1">
        <v>3</v>
      </c>
      <c r="AF3454" s="41" t="s">
        <v>9490</v>
      </c>
      <c r="AL3454" s="47" t="s">
        <v>67</v>
      </c>
      <c r="AN3454" s="2" t="s">
        <v>4346</v>
      </c>
      <c r="AO3454" s="1"/>
      <c r="AP3454" s="1"/>
      <c r="AQ3454" s="1"/>
    </row>
    <row r="3455" spans="1:43" ht="60">
      <c r="A3455" s="1" t="s">
        <v>4270</v>
      </c>
      <c r="B3455" s="1" t="s">
        <v>4285</v>
      </c>
      <c r="C3455" s="1" t="s">
        <v>5693</v>
      </c>
      <c r="D3455" s="1">
        <v>26</v>
      </c>
      <c r="E3455" s="1">
        <v>1</v>
      </c>
      <c r="F3455" s="1" t="s">
        <v>4287</v>
      </c>
      <c r="G3455" s="1" t="s">
        <v>9526</v>
      </c>
      <c r="I3455" s="1" t="s">
        <v>125</v>
      </c>
      <c r="M3455" s="15">
        <v>1</v>
      </c>
      <c r="N3455" s="41" t="s">
        <v>9489</v>
      </c>
      <c r="V3455" s="2" t="s">
        <v>4286</v>
      </c>
      <c r="X3455" s="1" t="s">
        <v>1622</v>
      </c>
      <c r="Y3455" s="1" t="s">
        <v>9526</v>
      </c>
      <c r="AA3455" s="1" t="s">
        <v>125</v>
      </c>
      <c r="AE3455" s="1">
        <v>1</v>
      </c>
      <c r="AF3455" s="41" t="s">
        <v>9490</v>
      </c>
      <c r="AL3455" s="47" t="s">
        <v>67</v>
      </c>
      <c r="AN3455" s="2" t="s">
        <v>4288</v>
      </c>
      <c r="AO3455" s="1"/>
      <c r="AP3455" s="1"/>
      <c r="AQ3455" s="1"/>
    </row>
    <row r="3456" spans="1:43" ht="36">
      <c r="A3456" s="1" t="s">
        <v>4270</v>
      </c>
      <c r="B3456" s="1" t="s">
        <v>4504</v>
      </c>
      <c r="C3456" s="1" t="s">
        <v>5693</v>
      </c>
      <c r="D3456" s="1">
        <v>27</v>
      </c>
      <c r="E3456" s="1">
        <v>1</v>
      </c>
      <c r="F3456" s="1" t="s">
        <v>4287</v>
      </c>
      <c r="G3456" s="1" t="s">
        <v>9536</v>
      </c>
      <c r="I3456" s="1" t="s">
        <v>125</v>
      </c>
      <c r="M3456" s="15">
        <v>2</v>
      </c>
      <c r="N3456" s="41" t="s">
        <v>9489</v>
      </c>
      <c r="Y3456" s="1" t="s">
        <v>9536</v>
      </c>
      <c r="AA3456" s="1" t="s">
        <v>125</v>
      </c>
      <c r="AE3456" s="1">
        <v>2</v>
      </c>
      <c r="AF3456" s="41" t="s">
        <v>9490</v>
      </c>
      <c r="AL3456" s="47" t="s">
        <v>1964</v>
      </c>
      <c r="AN3456" s="2" t="s">
        <v>4505</v>
      </c>
      <c r="AO3456" s="1"/>
      <c r="AP3456" s="1"/>
      <c r="AQ3456" s="1"/>
    </row>
    <row r="3457" spans="1:43" ht="96">
      <c r="A3457" s="1" t="s">
        <v>4270</v>
      </c>
      <c r="B3457" s="1" t="s">
        <v>4350</v>
      </c>
      <c r="C3457" s="1" t="s">
        <v>5693</v>
      </c>
      <c r="D3457" s="1">
        <v>28</v>
      </c>
      <c r="E3457" s="1">
        <v>1</v>
      </c>
      <c r="F3457" s="1" t="s">
        <v>4338</v>
      </c>
      <c r="G3457" s="1" t="s">
        <v>9646</v>
      </c>
      <c r="I3457" s="1" t="s">
        <v>125</v>
      </c>
      <c r="M3457" s="15">
        <v>3</v>
      </c>
      <c r="N3457" s="41" t="s">
        <v>9489</v>
      </c>
      <c r="V3457" s="2" t="s">
        <v>4351</v>
      </c>
      <c r="Y3457" s="1" t="s">
        <v>9646</v>
      </c>
      <c r="AA3457" s="1" t="s">
        <v>125</v>
      </c>
      <c r="AE3457" s="1">
        <v>3</v>
      </c>
      <c r="AF3457" s="41" t="s">
        <v>9490</v>
      </c>
      <c r="AL3457" s="47" t="s">
        <v>122</v>
      </c>
      <c r="AN3457" s="2" t="s">
        <v>4352</v>
      </c>
      <c r="AO3457" s="1"/>
      <c r="AP3457" s="1"/>
      <c r="AQ3457" s="1"/>
    </row>
    <row r="3458" spans="1:43" ht="36">
      <c r="A3458" s="1" t="s">
        <v>4270</v>
      </c>
      <c r="B3458" s="1" t="s">
        <v>4468</v>
      </c>
      <c r="C3458" s="1" t="s">
        <v>5693</v>
      </c>
      <c r="D3458" s="1">
        <v>29</v>
      </c>
      <c r="E3458" s="1">
        <v>1</v>
      </c>
      <c r="F3458" s="1" t="s">
        <v>4323</v>
      </c>
      <c r="G3458" s="1" t="s">
        <v>9527</v>
      </c>
      <c r="I3458" s="1" t="s">
        <v>125</v>
      </c>
      <c r="M3458" s="15">
        <v>1</v>
      </c>
      <c r="N3458" s="41" t="s">
        <v>9489</v>
      </c>
      <c r="V3458" s="2" t="s">
        <v>4469</v>
      </c>
      <c r="X3458" s="1" t="s">
        <v>2132</v>
      </c>
      <c r="Y3458" s="1" t="s">
        <v>9527</v>
      </c>
      <c r="AA3458" s="1" t="s">
        <v>125</v>
      </c>
      <c r="AE3458" s="1">
        <v>1</v>
      </c>
      <c r="AF3458" s="41" t="s">
        <v>9490</v>
      </c>
      <c r="AL3458" s="47" t="s">
        <v>5597</v>
      </c>
      <c r="AN3458" s="2" t="s">
        <v>4470</v>
      </c>
      <c r="AO3458" s="1"/>
      <c r="AP3458" s="1"/>
      <c r="AQ3458" s="1"/>
    </row>
    <row r="3459" spans="1:43" ht="84">
      <c r="A3459" s="1" t="s">
        <v>4270</v>
      </c>
      <c r="B3459" s="1" t="s">
        <v>4474</v>
      </c>
      <c r="C3459" s="1" t="s">
        <v>5693</v>
      </c>
      <c r="D3459" s="1">
        <v>30</v>
      </c>
      <c r="E3459" s="1">
        <v>1</v>
      </c>
      <c r="F3459" s="1" t="s">
        <v>4323</v>
      </c>
      <c r="G3459" s="1" t="s">
        <v>9586</v>
      </c>
      <c r="I3459" s="1" t="s">
        <v>125</v>
      </c>
      <c r="M3459" s="15">
        <v>2</v>
      </c>
      <c r="N3459" s="41" t="s">
        <v>9489</v>
      </c>
      <c r="V3459" s="2" t="s">
        <v>4475</v>
      </c>
      <c r="Y3459" s="1" t="s">
        <v>9586</v>
      </c>
      <c r="AA3459" s="1" t="s">
        <v>125</v>
      </c>
      <c r="AE3459" s="1">
        <v>2</v>
      </c>
      <c r="AF3459" s="41" t="s">
        <v>9490</v>
      </c>
      <c r="AL3459" s="47" t="s">
        <v>346</v>
      </c>
      <c r="AN3459" s="2" t="s">
        <v>4476</v>
      </c>
      <c r="AO3459" s="1"/>
      <c r="AP3459" s="1"/>
      <c r="AQ3459" s="1"/>
    </row>
    <row r="3460" spans="1:43" ht="108">
      <c r="A3460" s="1" t="s">
        <v>4270</v>
      </c>
      <c r="B3460" s="1" t="s">
        <v>4426</v>
      </c>
      <c r="C3460" s="1" t="s">
        <v>5693</v>
      </c>
      <c r="D3460" s="1">
        <v>31</v>
      </c>
      <c r="E3460" s="1">
        <v>1</v>
      </c>
      <c r="F3460" s="1" t="s">
        <v>4323</v>
      </c>
      <c r="G3460" s="1" t="s">
        <v>9647</v>
      </c>
      <c r="I3460" s="1" t="s">
        <v>125</v>
      </c>
      <c r="M3460" s="15">
        <v>3</v>
      </c>
      <c r="N3460" s="41" t="s">
        <v>9489</v>
      </c>
      <c r="Y3460" s="1" t="s">
        <v>9647</v>
      </c>
      <c r="AA3460" s="1" t="s">
        <v>125</v>
      </c>
      <c r="AE3460" s="1">
        <v>3</v>
      </c>
      <c r="AF3460" s="41" t="s">
        <v>9490</v>
      </c>
      <c r="AL3460" s="47" t="s">
        <v>1964</v>
      </c>
      <c r="AN3460" s="2" t="s">
        <v>4427</v>
      </c>
      <c r="AO3460" s="1"/>
      <c r="AP3460" s="1"/>
      <c r="AQ3460" s="1"/>
    </row>
    <row r="3461" spans="1:43" ht="84">
      <c r="A3461" s="75" t="s">
        <v>4270</v>
      </c>
      <c r="B3461" s="75" t="s">
        <v>4536</v>
      </c>
      <c r="C3461" s="75" t="s">
        <v>5693</v>
      </c>
      <c r="D3461" s="75">
        <v>32</v>
      </c>
      <c r="E3461" s="75">
        <v>1</v>
      </c>
      <c r="F3461" s="75" t="s">
        <v>4275</v>
      </c>
      <c r="G3461" s="75" t="s">
        <v>4537</v>
      </c>
      <c r="H3461" s="1" t="s">
        <v>26</v>
      </c>
      <c r="I3461" s="1" t="s">
        <v>94</v>
      </c>
      <c r="K3461" s="1" t="s">
        <v>287</v>
      </c>
      <c r="N3461" s="41">
        <v>38</v>
      </c>
      <c r="O3461" s="42">
        <v>3</v>
      </c>
      <c r="Q3461" s="44">
        <v>5</v>
      </c>
      <c r="R3461" s="45">
        <v>2</v>
      </c>
      <c r="S3461" s="46">
        <v>12</v>
      </c>
      <c r="U3461" s="1">
        <v>5</v>
      </c>
      <c r="V3461" s="2" t="s">
        <v>4538</v>
      </c>
      <c r="AL3461" s="47" t="s">
        <v>30</v>
      </c>
      <c r="AO3461" s="1"/>
      <c r="AP3461" s="1"/>
      <c r="AQ3461" s="1"/>
    </row>
    <row r="3462" spans="1:43" ht="84">
      <c r="A3462" s="1" t="s">
        <v>4270</v>
      </c>
      <c r="B3462" s="1" t="s">
        <v>4315</v>
      </c>
      <c r="C3462" s="1" t="s">
        <v>5693</v>
      </c>
      <c r="D3462" s="1">
        <v>33</v>
      </c>
      <c r="E3462" s="1">
        <v>1</v>
      </c>
      <c r="F3462" s="1" t="s">
        <v>4275</v>
      </c>
      <c r="G3462" s="1" t="s">
        <v>4316</v>
      </c>
      <c r="H3462" s="1" t="s">
        <v>26</v>
      </c>
      <c r="I3462" s="1" t="s">
        <v>94</v>
      </c>
      <c r="K3462" s="1" t="s">
        <v>287</v>
      </c>
      <c r="N3462" s="41">
        <v>23</v>
      </c>
      <c r="O3462" s="42">
        <v>3</v>
      </c>
      <c r="Q3462" s="44">
        <v>5</v>
      </c>
      <c r="R3462" s="45">
        <v>2</v>
      </c>
      <c r="S3462" s="46">
        <v>10</v>
      </c>
      <c r="U3462" s="1">
        <v>3</v>
      </c>
      <c r="V3462" s="2" t="s">
        <v>4317</v>
      </c>
      <c r="AL3462" s="47" t="s">
        <v>30</v>
      </c>
      <c r="AO3462" s="1"/>
      <c r="AP3462" s="1"/>
      <c r="AQ3462" s="1"/>
    </row>
    <row r="3463" spans="1:43" ht="84">
      <c r="A3463" s="1" t="s">
        <v>4270</v>
      </c>
      <c r="B3463" s="1" t="s">
        <v>4513</v>
      </c>
      <c r="C3463" s="1" t="s">
        <v>5693</v>
      </c>
      <c r="D3463" s="1">
        <v>34</v>
      </c>
      <c r="E3463" s="1">
        <v>1</v>
      </c>
      <c r="F3463" s="1" t="s">
        <v>4275</v>
      </c>
      <c r="G3463" s="1" t="s">
        <v>4514</v>
      </c>
      <c r="H3463" s="1" t="s">
        <v>26</v>
      </c>
      <c r="I3463" s="1" t="s">
        <v>94</v>
      </c>
      <c r="K3463" s="1" t="s">
        <v>287</v>
      </c>
      <c r="N3463" s="41">
        <v>33</v>
      </c>
      <c r="O3463" s="42">
        <v>3</v>
      </c>
      <c r="Q3463" s="44">
        <v>5</v>
      </c>
      <c r="R3463" s="45">
        <v>2</v>
      </c>
      <c r="S3463" s="46">
        <v>11</v>
      </c>
      <c r="U3463" s="1">
        <v>4</v>
      </c>
      <c r="V3463" s="2" t="s">
        <v>4515</v>
      </c>
      <c r="AL3463" s="47" t="s">
        <v>30</v>
      </c>
      <c r="AO3463" s="1"/>
      <c r="AP3463" s="1"/>
      <c r="AQ3463" s="1"/>
    </row>
    <row r="3464" spans="1:43" ht="24">
      <c r="A3464" s="1" t="s">
        <v>4270</v>
      </c>
      <c r="B3464" s="1" t="s">
        <v>4295</v>
      </c>
      <c r="C3464" s="1" t="s">
        <v>5693</v>
      </c>
      <c r="D3464" s="1">
        <v>35</v>
      </c>
      <c r="E3464" s="1">
        <v>3</v>
      </c>
      <c r="F3464" s="1" t="s">
        <v>4299</v>
      </c>
      <c r="G3464" s="1" t="s">
        <v>4296</v>
      </c>
      <c r="I3464" s="1" t="s">
        <v>94</v>
      </c>
      <c r="K3464" s="1" t="s">
        <v>95</v>
      </c>
      <c r="N3464" s="41">
        <v>25</v>
      </c>
      <c r="O3464" s="42">
        <v>1</v>
      </c>
      <c r="Q3464" s="44">
        <v>1</v>
      </c>
      <c r="R3464" s="45">
        <v>1</v>
      </c>
      <c r="S3464" s="46">
        <v>1</v>
      </c>
      <c r="V3464" s="2" t="s">
        <v>4297</v>
      </c>
      <c r="W3464" s="2" t="s">
        <v>4298</v>
      </c>
      <c r="AL3464" s="47" t="s">
        <v>30</v>
      </c>
      <c r="AO3464" s="1"/>
      <c r="AP3464" s="1"/>
      <c r="AQ3464" s="1"/>
    </row>
    <row r="3465" spans="1:43" ht="84">
      <c r="A3465" s="1" t="s">
        <v>4270</v>
      </c>
      <c r="B3465" s="1" t="s">
        <v>4516</v>
      </c>
      <c r="C3465" s="1" t="s">
        <v>5693</v>
      </c>
      <c r="D3465" s="1">
        <v>36</v>
      </c>
      <c r="E3465" s="1">
        <v>3</v>
      </c>
      <c r="F3465" s="1" t="s">
        <v>4275</v>
      </c>
      <c r="G3465" s="1" t="s">
        <v>4517</v>
      </c>
      <c r="I3465" s="1" t="s">
        <v>104</v>
      </c>
      <c r="K3465" s="1" t="s">
        <v>4518</v>
      </c>
      <c r="O3465" s="42">
        <v>3</v>
      </c>
      <c r="T3465" s="47">
        <v>3</v>
      </c>
      <c r="V3465" s="2" t="s">
        <v>4519</v>
      </c>
      <c r="AL3465" s="47" t="s">
        <v>30</v>
      </c>
      <c r="AO3465" s="1"/>
      <c r="AP3465" s="1"/>
      <c r="AQ3465" s="1"/>
    </row>
    <row r="3466" spans="1:43" ht="36">
      <c r="A3466" s="1" t="s">
        <v>4270</v>
      </c>
      <c r="B3466" s="1" t="s">
        <v>4520</v>
      </c>
      <c r="C3466" s="1" t="s">
        <v>5693</v>
      </c>
      <c r="D3466" s="1">
        <v>37</v>
      </c>
      <c r="E3466" s="1">
        <v>1</v>
      </c>
      <c r="F3466" s="1" t="s">
        <v>4275</v>
      </c>
      <c r="G3466" s="1" t="s">
        <v>4521</v>
      </c>
      <c r="I3466" s="1" t="s">
        <v>104</v>
      </c>
      <c r="K3466" s="1" t="s">
        <v>4522</v>
      </c>
      <c r="L3466" s="2" t="s">
        <v>331</v>
      </c>
      <c r="O3466" s="42">
        <v>2</v>
      </c>
      <c r="T3466" s="47">
        <v>4</v>
      </c>
      <c r="U3466" s="1">
        <v>2</v>
      </c>
      <c r="V3466" s="2" t="s">
        <v>4523</v>
      </c>
      <c r="AL3466" s="47" t="s">
        <v>30</v>
      </c>
      <c r="AO3466" s="1"/>
      <c r="AP3466" s="1"/>
      <c r="AQ3466" s="1"/>
    </row>
    <row r="3467" spans="1:43" ht="24">
      <c r="A3467" s="1" t="s">
        <v>4270</v>
      </c>
      <c r="B3467" s="1" t="s">
        <v>4418</v>
      </c>
      <c r="C3467" s="1" t="s">
        <v>5693</v>
      </c>
      <c r="D3467" s="1">
        <v>38</v>
      </c>
      <c r="E3467" s="1">
        <v>2</v>
      </c>
      <c r="F3467" s="1" t="s">
        <v>4275</v>
      </c>
      <c r="G3467" s="1" t="s">
        <v>4419</v>
      </c>
      <c r="I3467" s="1" t="s">
        <v>104</v>
      </c>
      <c r="K3467" s="1" t="s">
        <v>4332</v>
      </c>
      <c r="O3467" s="42">
        <v>1</v>
      </c>
      <c r="T3467" s="47">
        <v>1</v>
      </c>
      <c r="V3467" s="2" t="s">
        <v>4420</v>
      </c>
      <c r="W3467" s="2" t="s">
        <v>4421</v>
      </c>
      <c r="AL3467" s="47" t="s">
        <v>30</v>
      </c>
      <c r="AO3467" s="1"/>
      <c r="AP3467" s="1"/>
      <c r="AQ3467" s="1"/>
    </row>
    <row r="3468" spans="1:43" ht="60">
      <c r="A3468" s="1" t="s">
        <v>4270</v>
      </c>
      <c r="B3468" s="1" t="s">
        <v>4353</v>
      </c>
      <c r="C3468" s="1" t="s">
        <v>5693</v>
      </c>
      <c r="D3468" s="1">
        <v>39</v>
      </c>
      <c r="E3468" s="1">
        <v>2</v>
      </c>
      <c r="F3468" s="1" t="s">
        <v>4299</v>
      </c>
      <c r="G3468" s="1" t="s">
        <v>4354</v>
      </c>
      <c r="I3468" s="1" t="s">
        <v>104</v>
      </c>
      <c r="K3468" s="1" t="s">
        <v>4332</v>
      </c>
      <c r="O3468" s="42">
        <v>3</v>
      </c>
      <c r="T3468" s="47">
        <v>2</v>
      </c>
      <c r="V3468" s="2" t="s">
        <v>4355</v>
      </c>
      <c r="AL3468" s="47" t="s">
        <v>30</v>
      </c>
      <c r="AO3468" s="1"/>
      <c r="AP3468" s="1"/>
      <c r="AQ3468" s="1"/>
    </row>
    <row r="3469" spans="1:43" ht="72">
      <c r="A3469" s="1" t="s">
        <v>4270</v>
      </c>
      <c r="B3469" s="1" t="s">
        <v>4441</v>
      </c>
      <c r="C3469" s="1" t="s">
        <v>5693</v>
      </c>
      <c r="D3469" s="1">
        <v>40</v>
      </c>
      <c r="E3469" s="1">
        <v>2</v>
      </c>
      <c r="F3469" s="1" t="s">
        <v>4299</v>
      </c>
      <c r="G3469" s="1" t="s">
        <v>4442</v>
      </c>
      <c r="I3469" s="1" t="s">
        <v>104</v>
      </c>
      <c r="K3469" s="1" t="s">
        <v>4332</v>
      </c>
      <c r="O3469" s="42">
        <v>2</v>
      </c>
      <c r="T3469" s="47">
        <v>3</v>
      </c>
      <c r="V3469" s="2" t="s">
        <v>4443</v>
      </c>
      <c r="AL3469" s="47" t="s">
        <v>30</v>
      </c>
      <c r="AO3469" s="1"/>
      <c r="AP3469" s="1"/>
      <c r="AQ3469" s="1"/>
    </row>
    <row r="3470" spans="1:43" ht="48">
      <c r="A3470" s="1" t="s">
        <v>4270</v>
      </c>
      <c r="B3470" s="1" t="s">
        <v>4330</v>
      </c>
      <c r="C3470" s="1" t="s">
        <v>5693</v>
      </c>
      <c r="D3470" s="1">
        <v>41</v>
      </c>
      <c r="E3470" s="1">
        <v>2</v>
      </c>
      <c r="F3470" s="1" t="s">
        <v>4299</v>
      </c>
      <c r="G3470" s="1" t="s">
        <v>4331</v>
      </c>
      <c r="I3470" s="1" t="s">
        <v>104</v>
      </c>
      <c r="K3470" s="1" t="s">
        <v>4332</v>
      </c>
      <c r="O3470" s="42">
        <v>1</v>
      </c>
      <c r="T3470" s="47">
        <v>3</v>
      </c>
      <c r="V3470" s="2" t="s">
        <v>4333</v>
      </c>
      <c r="AL3470" s="47" t="s">
        <v>30</v>
      </c>
      <c r="AO3470" s="1"/>
      <c r="AP3470" s="1"/>
      <c r="AQ3470" s="1"/>
    </row>
    <row r="3471" spans="1:43" ht="84">
      <c r="A3471" s="1" t="s">
        <v>4270</v>
      </c>
      <c r="B3471" s="1" t="s">
        <v>4527</v>
      </c>
      <c r="C3471" s="1" t="s">
        <v>5693</v>
      </c>
      <c r="D3471" s="1">
        <v>42</v>
      </c>
      <c r="E3471" s="1">
        <v>1</v>
      </c>
      <c r="F3471" s="1" t="s">
        <v>4275</v>
      </c>
      <c r="G3471" s="1" t="s">
        <v>4528</v>
      </c>
      <c r="H3471" s="1" t="s">
        <v>26</v>
      </c>
      <c r="I3471" s="1" t="s">
        <v>88</v>
      </c>
      <c r="K3471" s="1" t="s">
        <v>89</v>
      </c>
      <c r="V3471" s="2" t="s">
        <v>4529</v>
      </c>
      <c r="AL3471" s="47" t="s">
        <v>30</v>
      </c>
      <c r="AO3471" s="1"/>
      <c r="AP3471" s="1"/>
      <c r="AQ3471" s="1"/>
    </row>
    <row r="3472" spans="1:43" ht="84">
      <c r="A3472" s="1" t="s">
        <v>4270</v>
      </c>
      <c r="B3472" s="1" t="s">
        <v>4524</v>
      </c>
      <c r="C3472" s="1" t="s">
        <v>5693</v>
      </c>
      <c r="D3472" s="1">
        <v>43</v>
      </c>
      <c r="E3472" s="1">
        <v>1</v>
      </c>
      <c r="F3472" s="1" t="s">
        <v>4275</v>
      </c>
      <c r="G3472" s="1" t="s">
        <v>4525</v>
      </c>
      <c r="H3472" s="1" t="s">
        <v>26</v>
      </c>
      <c r="I3472" s="1" t="s">
        <v>88</v>
      </c>
      <c r="K3472" s="1" t="s">
        <v>89</v>
      </c>
      <c r="V3472" s="2" t="s">
        <v>4526</v>
      </c>
      <c r="AL3472" s="47" t="s">
        <v>30</v>
      </c>
      <c r="AO3472" s="1"/>
      <c r="AP3472" s="1"/>
      <c r="AQ3472" s="1"/>
    </row>
    <row r="3473" spans="1:43" ht="72">
      <c r="A3473" s="1" t="s">
        <v>4270</v>
      </c>
      <c r="B3473" s="1" t="s">
        <v>4289</v>
      </c>
      <c r="C3473" s="1" t="s">
        <v>5693</v>
      </c>
      <c r="D3473" s="1">
        <v>44</v>
      </c>
      <c r="E3473" s="1">
        <v>1</v>
      </c>
      <c r="F3473" s="1" t="s">
        <v>4275</v>
      </c>
      <c r="G3473" s="1" t="s">
        <v>4290</v>
      </c>
      <c r="I3473" s="1" t="s">
        <v>88</v>
      </c>
      <c r="J3473" s="1" t="s">
        <v>3400</v>
      </c>
      <c r="K3473" s="1" t="s">
        <v>4273</v>
      </c>
      <c r="V3473" s="2" t="s">
        <v>4291</v>
      </c>
      <c r="AL3473" s="47" t="s">
        <v>30</v>
      </c>
      <c r="AO3473" s="1"/>
      <c r="AP3473" s="1"/>
      <c r="AQ3473" s="1"/>
    </row>
    <row r="3474" spans="1:43" ht="72">
      <c r="A3474" s="1" t="s">
        <v>4270</v>
      </c>
      <c r="B3474" s="1" t="s">
        <v>4292</v>
      </c>
      <c r="C3474" s="1" t="s">
        <v>5693</v>
      </c>
      <c r="D3474" s="1">
        <v>45</v>
      </c>
      <c r="E3474" s="1">
        <v>1</v>
      </c>
      <c r="F3474" s="1" t="s">
        <v>4275</v>
      </c>
      <c r="G3474" s="1" t="s">
        <v>4293</v>
      </c>
      <c r="I3474" s="1" t="s">
        <v>88</v>
      </c>
      <c r="J3474" s="1" t="s">
        <v>3400</v>
      </c>
      <c r="K3474" s="1" t="s">
        <v>4273</v>
      </c>
      <c r="V3474" s="2" t="s">
        <v>4294</v>
      </c>
      <c r="AL3474" s="47" t="s">
        <v>30</v>
      </c>
      <c r="AO3474" s="1"/>
      <c r="AP3474" s="1"/>
      <c r="AQ3474" s="1"/>
    </row>
    <row r="3475" spans="1:43" ht="72">
      <c r="A3475" s="1" t="s">
        <v>4270</v>
      </c>
      <c r="B3475" s="1" t="s">
        <v>4300</v>
      </c>
      <c r="C3475" s="1" t="s">
        <v>5693</v>
      </c>
      <c r="D3475" s="1">
        <v>46</v>
      </c>
      <c r="E3475" s="1">
        <v>1</v>
      </c>
      <c r="F3475" s="1" t="s">
        <v>4275</v>
      </c>
      <c r="G3475" s="1" t="s">
        <v>4301</v>
      </c>
      <c r="I3475" s="1" t="s">
        <v>88</v>
      </c>
      <c r="J3475" s="1" t="s">
        <v>3400</v>
      </c>
      <c r="K3475" s="1" t="s">
        <v>4273</v>
      </c>
      <c r="V3475" s="2" t="s">
        <v>4302</v>
      </c>
      <c r="AL3475" s="47" t="s">
        <v>30</v>
      </c>
      <c r="AO3475" s="1"/>
      <c r="AP3475" s="1"/>
      <c r="AQ3475" s="1" t="s">
        <v>12224</v>
      </c>
    </row>
    <row r="3476" spans="1:43" ht="72">
      <c r="A3476" s="1" t="s">
        <v>4270</v>
      </c>
      <c r="B3476" s="1" t="s">
        <v>4279</v>
      </c>
      <c r="C3476" s="1" t="s">
        <v>5693</v>
      </c>
      <c r="D3476" s="1">
        <v>47</v>
      </c>
      <c r="E3476" s="1">
        <v>1</v>
      </c>
      <c r="F3476" s="1" t="s">
        <v>4275</v>
      </c>
      <c r="G3476" s="1" t="s">
        <v>4280</v>
      </c>
      <c r="I3476" s="1" t="s">
        <v>88</v>
      </c>
      <c r="J3476" s="1" t="s">
        <v>3400</v>
      </c>
      <c r="K3476" s="1" t="s">
        <v>4273</v>
      </c>
      <c r="V3476" s="2" t="s">
        <v>4281</v>
      </c>
      <c r="AL3476" s="47" t="s">
        <v>30</v>
      </c>
      <c r="AO3476" s="1"/>
      <c r="AP3476" s="1"/>
      <c r="AQ3476" s="1"/>
    </row>
    <row r="3477" spans="1:43" ht="72">
      <c r="A3477" s="1" t="s">
        <v>4270</v>
      </c>
      <c r="B3477" s="1" t="s">
        <v>4271</v>
      </c>
      <c r="C3477" s="1" t="s">
        <v>5693</v>
      </c>
      <c r="D3477" s="1">
        <v>48</v>
      </c>
      <c r="E3477" s="1">
        <v>1</v>
      </c>
      <c r="F3477" s="1" t="s">
        <v>4275</v>
      </c>
      <c r="G3477" s="1" t="s">
        <v>4272</v>
      </c>
      <c r="I3477" s="1" t="s">
        <v>88</v>
      </c>
      <c r="J3477" s="1" t="s">
        <v>3400</v>
      </c>
      <c r="K3477" s="1" t="s">
        <v>4273</v>
      </c>
      <c r="V3477" s="2" t="s">
        <v>4274</v>
      </c>
      <c r="AL3477" s="47" t="s">
        <v>30</v>
      </c>
      <c r="AO3477" s="1"/>
      <c r="AP3477" s="1"/>
      <c r="AQ3477" s="1"/>
    </row>
    <row r="3478" spans="1:43" ht="72">
      <c r="A3478" s="1" t="s">
        <v>4270</v>
      </c>
      <c r="B3478" s="1" t="s">
        <v>4276</v>
      </c>
      <c r="C3478" s="1" t="s">
        <v>5693</v>
      </c>
      <c r="D3478" s="1">
        <v>49</v>
      </c>
      <c r="E3478" s="1">
        <v>1</v>
      </c>
      <c r="F3478" s="1" t="s">
        <v>4275</v>
      </c>
      <c r="G3478" s="1" t="s">
        <v>4277</v>
      </c>
      <c r="I3478" s="1" t="s">
        <v>88</v>
      </c>
      <c r="J3478" s="1" t="s">
        <v>3400</v>
      </c>
      <c r="K3478" s="1" t="s">
        <v>4273</v>
      </c>
      <c r="V3478" s="2" t="s">
        <v>4278</v>
      </c>
      <c r="AL3478" s="47" t="s">
        <v>30</v>
      </c>
      <c r="AO3478" s="1"/>
      <c r="AP3478" s="1"/>
      <c r="AQ3478" s="1"/>
    </row>
    <row r="3479" spans="1:43" ht="72">
      <c r="A3479" s="1" t="s">
        <v>4270</v>
      </c>
      <c r="B3479" s="1" t="s">
        <v>4306</v>
      </c>
      <c r="C3479" s="1" t="s">
        <v>5693</v>
      </c>
      <c r="D3479" s="1">
        <v>50</v>
      </c>
      <c r="E3479" s="1">
        <v>1</v>
      </c>
      <c r="F3479" s="1" t="s">
        <v>4275</v>
      </c>
      <c r="G3479" s="1" t="s">
        <v>4307</v>
      </c>
      <c r="I3479" s="1" t="s">
        <v>88</v>
      </c>
      <c r="J3479" s="1" t="s">
        <v>3400</v>
      </c>
      <c r="K3479" s="1" t="s">
        <v>4273</v>
      </c>
      <c r="V3479" s="2" t="s">
        <v>4308</v>
      </c>
      <c r="AL3479" s="47" t="s">
        <v>30</v>
      </c>
      <c r="AO3479" s="1"/>
      <c r="AP3479" s="1"/>
      <c r="AQ3479" s="1" t="s">
        <v>11499</v>
      </c>
    </row>
    <row r="3480" spans="1:43" ht="36">
      <c r="A3480" s="1" t="s">
        <v>4270</v>
      </c>
      <c r="B3480" s="1" t="s">
        <v>4444</v>
      </c>
      <c r="C3480" s="1" t="s">
        <v>5693</v>
      </c>
      <c r="D3480" s="1">
        <v>51</v>
      </c>
      <c r="E3480" s="1">
        <v>3</v>
      </c>
      <c r="F3480" s="1" t="s">
        <v>4275</v>
      </c>
      <c r="G3480" s="1" t="s">
        <v>4445</v>
      </c>
      <c r="I3480" s="1" t="s">
        <v>82</v>
      </c>
      <c r="V3480" s="2" t="s">
        <v>4446</v>
      </c>
      <c r="W3480" s="2" t="s">
        <v>4447</v>
      </c>
      <c r="AL3480" s="47" t="s">
        <v>30</v>
      </c>
      <c r="AO3480" s="1"/>
      <c r="AP3480" s="1"/>
      <c r="AQ3480" s="1"/>
    </row>
    <row r="3481" spans="1:43" ht="36">
      <c r="A3481" s="1" t="s">
        <v>4270</v>
      </c>
      <c r="B3481" s="1" t="s">
        <v>4282</v>
      </c>
      <c r="C3481" s="1" t="s">
        <v>5693</v>
      </c>
      <c r="D3481" s="1">
        <v>52</v>
      </c>
      <c r="E3481" s="1">
        <v>2</v>
      </c>
      <c r="F3481" s="1" t="s">
        <v>4275</v>
      </c>
      <c r="G3481" s="1" t="s">
        <v>4283</v>
      </c>
      <c r="I3481" s="1" t="s">
        <v>82</v>
      </c>
      <c r="L3481" s="2" t="s">
        <v>685</v>
      </c>
      <c r="V3481" s="2" t="s">
        <v>4284</v>
      </c>
      <c r="W3481" s="2" t="s">
        <v>3496</v>
      </c>
      <c r="AL3481" s="47" t="s">
        <v>30</v>
      </c>
      <c r="AO3481" s="1"/>
      <c r="AP3481" s="1"/>
      <c r="AQ3481" s="1"/>
    </row>
    <row r="3482" spans="1:43" ht="24">
      <c r="A3482" s="1" t="s">
        <v>4270</v>
      </c>
      <c r="B3482" s="1" t="s">
        <v>4477</v>
      </c>
      <c r="C3482" s="1" t="s">
        <v>5693</v>
      </c>
      <c r="D3482" s="1">
        <v>53</v>
      </c>
      <c r="E3482" s="1">
        <v>3</v>
      </c>
      <c r="F3482" s="1" t="s">
        <v>4275</v>
      </c>
      <c r="G3482" s="1" t="s">
        <v>4478</v>
      </c>
      <c r="I3482" s="1" t="s">
        <v>82</v>
      </c>
      <c r="V3482" s="2" t="s">
        <v>4479</v>
      </c>
      <c r="W3482" s="2" t="s">
        <v>4480</v>
      </c>
      <c r="AL3482" s="47" t="s">
        <v>30</v>
      </c>
      <c r="AO3482" s="1"/>
      <c r="AP3482" s="1"/>
      <c r="AQ3482" s="1"/>
    </row>
    <row r="3483" spans="1:43" ht="36">
      <c r="A3483" s="1" t="s">
        <v>4270</v>
      </c>
      <c r="B3483" s="1" t="s">
        <v>4422</v>
      </c>
      <c r="C3483" s="1" t="s">
        <v>5693</v>
      </c>
      <c r="D3483" s="1">
        <v>54</v>
      </c>
      <c r="E3483" s="1">
        <v>3</v>
      </c>
      <c r="F3483" s="1" t="s">
        <v>4275</v>
      </c>
      <c r="G3483" s="1" t="s">
        <v>4423</v>
      </c>
      <c r="I3483" s="1" t="s">
        <v>82</v>
      </c>
      <c r="V3483" s="2" t="s">
        <v>4424</v>
      </c>
      <c r="W3483" s="2" t="s">
        <v>4425</v>
      </c>
      <c r="AL3483" s="47" t="s">
        <v>30</v>
      </c>
      <c r="AO3483" s="1"/>
      <c r="AP3483" s="1"/>
      <c r="AQ3483" s="1"/>
    </row>
    <row r="3484" spans="1:43" ht="36">
      <c r="A3484" s="1" t="s">
        <v>4270</v>
      </c>
      <c r="B3484" s="1" t="s">
        <v>4452</v>
      </c>
      <c r="C3484" s="1" t="s">
        <v>5693</v>
      </c>
      <c r="D3484" s="1">
        <v>55</v>
      </c>
      <c r="E3484" s="1">
        <v>2</v>
      </c>
      <c r="F3484" s="1" t="s">
        <v>4299</v>
      </c>
      <c r="G3484" s="1" t="s">
        <v>4453</v>
      </c>
      <c r="I3484" s="1" t="s">
        <v>82</v>
      </c>
      <c r="L3484" s="2" t="s">
        <v>685</v>
      </c>
      <c r="V3484" s="2" t="s">
        <v>4454</v>
      </c>
      <c r="W3484" s="2" t="s">
        <v>4455</v>
      </c>
      <c r="AL3484" s="47" t="s">
        <v>30</v>
      </c>
      <c r="AO3484" s="1"/>
      <c r="AP3484" s="1"/>
      <c r="AQ3484" s="1"/>
    </row>
    <row r="3485" spans="1:43" ht="24">
      <c r="A3485" s="1" t="s">
        <v>4270</v>
      </c>
      <c r="B3485" s="1" t="s">
        <v>4539</v>
      </c>
      <c r="C3485" s="1" t="s">
        <v>5693</v>
      </c>
      <c r="D3485" s="1">
        <v>56</v>
      </c>
      <c r="E3485" s="1">
        <v>2</v>
      </c>
      <c r="F3485" s="1" t="s">
        <v>4299</v>
      </c>
      <c r="G3485" s="1" t="s">
        <v>4540</v>
      </c>
      <c r="I3485" s="1" t="s">
        <v>82</v>
      </c>
      <c r="V3485" s="2" t="s">
        <v>4541</v>
      </c>
      <c r="W3485" s="2" t="s">
        <v>4542</v>
      </c>
      <c r="AL3485" s="47" t="s">
        <v>30</v>
      </c>
      <c r="AO3485" s="1"/>
      <c r="AP3485" s="1"/>
      <c r="AQ3485" s="1"/>
    </row>
    <row r="3486" spans="1:43">
      <c r="A3486" s="1" t="s">
        <v>4270</v>
      </c>
      <c r="B3486" s="1" t="s">
        <v>4448</v>
      </c>
      <c r="C3486" s="1" t="s">
        <v>5693</v>
      </c>
      <c r="D3486" s="1">
        <v>57</v>
      </c>
      <c r="E3486" s="1">
        <v>1</v>
      </c>
      <c r="F3486" s="1" t="s">
        <v>4299</v>
      </c>
      <c r="G3486" s="1" t="s">
        <v>4449</v>
      </c>
      <c r="I3486" s="1" t="s">
        <v>82</v>
      </c>
      <c r="V3486" s="2" t="s">
        <v>4450</v>
      </c>
      <c r="W3486" s="2" t="s">
        <v>4451</v>
      </c>
      <c r="AL3486" s="47" t="s">
        <v>30</v>
      </c>
      <c r="AO3486" s="1"/>
      <c r="AP3486" s="1"/>
      <c r="AQ3486" s="1"/>
    </row>
    <row r="3487" spans="1:43">
      <c r="A3487" s="75" t="s">
        <v>4270</v>
      </c>
      <c r="B3487" s="75" t="s">
        <v>4378</v>
      </c>
      <c r="C3487" s="75" t="s">
        <v>5693</v>
      </c>
      <c r="D3487" s="75">
        <v>58</v>
      </c>
      <c r="E3487" s="75">
        <v>3</v>
      </c>
      <c r="F3487" s="75" t="s">
        <v>713</v>
      </c>
      <c r="G3487" s="75" t="s">
        <v>4379</v>
      </c>
      <c r="I3487" s="1" t="s">
        <v>94</v>
      </c>
      <c r="K3487" s="1" t="s">
        <v>604</v>
      </c>
      <c r="N3487" s="41">
        <v>25</v>
      </c>
      <c r="O3487" s="42">
        <v>2</v>
      </c>
      <c r="Q3487" s="44">
        <v>1</v>
      </c>
      <c r="R3487" s="45">
        <v>2</v>
      </c>
      <c r="S3487" s="46">
        <v>2</v>
      </c>
      <c r="V3487" s="2" t="s">
        <v>4380</v>
      </c>
      <c r="W3487" s="2" t="s">
        <v>4381</v>
      </c>
      <c r="AL3487" s="47" t="s">
        <v>30</v>
      </c>
      <c r="AO3487" s="1"/>
      <c r="AP3487" s="1"/>
      <c r="AQ3487" s="1"/>
    </row>
    <row r="3488" spans="1:43">
      <c r="A3488" s="1" t="s">
        <v>4270</v>
      </c>
      <c r="B3488" s="1" t="s">
        <v>4390</v>
      </c>
      <c r="C3488" s="1" t="s">
        <v>5693</v>
      </c>
      <c r="D3488" s="1">
        <v>59</v>
      </c>
      <c r="E3488" s="1">
        <v>3</v>
      </c>
      <c r="F3488" s="1" t="s">
        <v>713</v>
      </c>
      <c r="G3488" s="1" t="s">
        <v>4391</v>
      </c>
      <c r="I3488" s="1" t="s">
        <v>94</v>
      </c>
      <c r="K3488" s="1" t="s">
        <v>604</v>
      </c>
      <c r="N3488" s="41">
        <v>25</v>
      </c>
      <c r="O3488" s="42">
        <v>2</v>
      </c>
      <c r="Q3488" s="44">
        <v>2</v>
      </c>
      <c r="R3488" s="45">
        <v>0</v>
      </c>
      <c r="S3488" s="46">
        <v>2</v>
      </c>
      <c r="V3488" s="2" t="s">
        <v>4392</v>
      </c>
      <c r="W3488" s="2" t="s">
        <v>4393</v>
      </c>
      <c r="AL3488" s="47" t="s">
        <v>30</v>
      </c>
      <c r="AO3488" s="1"/>
      <c r="AP3488" s="1"/>
      <c r="AQ3488" s="1"/>
    </row>
    <row r="3489" spans="1:43" ht="36">
      <c r="A3489" s="1" t="s">
        <v>4270</v>
      </c>
      <c r="B3489" s="1" t="s">
        <v>4394</v>
      </c>
      <c r="C3489" s="1" t="s">
        <v>5693</v>
      </c>
      <c r="D3489" s="1">
        <v>60</v>
      </c>
      <c r="E3489" s="1">
        <v>3</v>
      </c>
      <c r="F3489" s="1" t="s">
        <v>713</v>
      </c>
      <c r="G3489" s="1" t="s">
        <v>4395</v>
      </c>
      <c r="I3489" s="1" t="s">
        <v>94</v>
      </c>
      <c r="K3489" s="1" t="s">
        <v>604</v>
      </c>
      <c r="L3489" s="2" t="s">
        <v>155</v>
      </c>
      <c r="N3489" s="41">
        <v>20</v>
      </c>
      <c r="O3489" s="42">
        <v>1</v>
      </c>
      <c r="Q3489" s="44">
        <v>3</v>
      </c>
      <c r="R3489" s="45">
        <v>1</v>
      </c>
      <c r="S3489" s="46">
        <v>2</v>
      </c>
      <c r="W3489" s="2" t="s">
        <v>4396</v>
      </c>
      <c r="AL3489" s="47" t="s">
        <v>30</v>
      </c>
      <c r="AO3489" s="1"/>
      <c r="AP3489" s="1"/>
      <c r="AQ3489" s="1"/>
    </row>
    <row r="3490" spans="1:43">
      <c r="A3490" s="1" t="s">
        <v>4270</v>
      </c>
      <c r="B3490" s="1" t="s">
        <v>4386</v>
      </c>
      <c r="C3490" s="1" t="s">
        <v>5693</v>
      </c>
      <c r="D3490" s="1">
        <v>61</v>
      </c>
      <c r="E3490" s="1">
        <v>3</v>
      </c>
      <c r="F3490" s="1" t="s">
        <v>713</v>
      </c>
      <c r="G3490" s="1" t="s">
        <v>4387</v>
      </c>
      <c r="I3490" s="1" t="s">
        <v>94</v>
      </c>
      <c r="K3490" s="1" t="s">
        <v>604</v>
      </c>
      <c r="N3490" s="41">
        <v>30</v>
      </c>
      <c r="O3490" s="42">
        <v>3</v>
      </c>
      <c r="Q3490" s="44">
        <v>2</v>
      </c>
      <c r="R3490" s="45">
        <v>2</v>
      </c>
      <c r="S3490" s="46">
        <v>3</v>
      </c>
      <c r="V3490" s="2" t="s">
        <v>4388</v>
      </c>
      <c r="W3490" s="2" t="s">
        <v>4389</v>
      </c>
      <c r="AL3490" s="47" t="s">
        <v>30</v>
      </c>
      <c r="AO3490" s="1"/>
      <c r="AP3490" s="1"/>
      <c r="AQ3490" s="1"/>
    </row>
    <row r="3491" spans="1:43" ht="24">
      <c r="A3491" s="1" t="s">
        <v>4270</v>
      </c>
      <c r="B3491" s="1" t="s">
        <v>4382</v>
      </c>
      <c r="C3491" s="1" t="s">
        <v>5693</v>
      </c>
      <c r="D3491" s="1">
        <v>62</v>
      </c>
      <c r="E3491" s="1">
        <v>4</v>
      </c>
      <c r="F3491" s="1" t="s">
        <v>4338</v>
      </c>
      <c r="G3491" s="1" t="s">
        <v>4383</v>
      </c>
      <c r="I3491" s="1" t="s">
        <v>94</v>
      </c>
      <c r="K3491" s="1" t="s">
        <v>604</v>
      </c>
      <c r="N3491" s="41">
        <v>33</v>
      </c>
      <c r="O3491" s="42">
        <v>2</v>
      </c>
      <c r="Q3491" s="44">
        <v>3</v>
      </c>
      <c r="R3491" s="45">
        <v>2</v>
      </c>
      <c r="S3491" s="46">
        <v>3</v>
      </c>
      <c r="V3491" s="2" t="s">
        <v>4384</v>
      </c>
      <c r="W3491" s="2" t="s">
        <v>4385</v>
      </c>
      <c r="AL3491" s="47" t="s">
        <v>30</v>
      </c>
      <c r="AO3491" s="1"/>
      <c r="AP3491" s="1"/>
      <c r="AQ3491" s="1"/>
    </row>
    <row r="3492" spans="1:43" ht="36">
      <c r="A3492" s="1" t="s">
        <v>4270</v>
      </c>
      <c r="B3492" s="1" t="s">
        <v>4499</v>
      </c>
      <c r="C3492" s="1" t="s">
        <v>5693</v>
      </c>
      <c r="D3492" s="1">
        <v>63</v>
      </c>
      <c r="E3492" s="1">
        <v>1</v>
      </c>
      <c r="F3492" s="1" t="s">
        <v>4338</v>
      </c>
      <c r="G3492" s="1" t="s">
        <v>4338</v>
      </c>
      <c r="H3492" s="1" t="s">
        <v>26</v>
      </c>
      <c r="I3492" s="1" t="s">
        <v>94</v>
      </c>
      <c r="K3492" s="1" t="s">
        <v>604</v>
      </c>
      <c r="N3492" s="41">
        <v>15</v>
      </c>
      <c r="O3492" s="42">
        <v>3</v>
      </c>
      <c r="Q3492" s="44">
        <v>5</v>
      </c>
      <c r="R3492" s="45">
        <v>2</v>
      </c>
      <c r="S3492" s="46">
        <v>8</v>
      </c>
      <c r="U3492" s="1">
        <v>3</v>
      </c>
      <c r="V3492" s="2" t="s">
        <v>4500</v>
      </c>
      <c r="AL3492" s="47" t="s">
        <v>30</v>
      </c>
      <c r="AO3492" s="1"/>
      <c r="AP3492" s="1"/>
      <c r="AQ3492" s="1"/>
    </row>
    <row r="3493" spans="1:43" ht="60">
      <c r="A3493" s="1" t="s">
        <v>4270</v>
      </c>
      <c r="B3493" s="1" t="s">
        <v>4491</v>
      </c>
      <c r="C3493" s="1" t="s">
        <v>5693</v>
      </c>
      <c r="D3493" s="1">
        <v>64</v>
      </c>
      <c r="E3493" s="1">
        <v>3</v>
      </c>
      <c r="F3493" s="1" t="s">
        <v>4287</v>
      </c>
      <c r="G3493" s="1" t="s">
        <v>4492</v>
      </c>
      <c r="I3493" s="1" t="s">
        <v>94</v>
      </c>
      <c r="K3493" s="1" t="s">
        <v>4493</v>
      </c>
      <c r="N3493" s="41">
        <v>40</v>
      </c>
      <c r="O3493" s="42">
        <v>4</v>
      </c>
      <c r="Q3493" s="44">
        <v>6</v>
      </c>
      <c r="R3493" s="45">
        <v>3</v>
      </c>
      <c r="S3493" s="46">
        <v>9</v>
      </c>
      <c r="V3493" s="2" t="s">
        <v>4494</v>
      </c>
      <c r="AL3493" s="47" t="s">
        <v>30</v>
      </c>
      <c r="AO3493" s="1"/>
      <c r="AP3493" s="1"/>
      <c r="AQ3493" s="1"/>
    </row>
    <row r="3494" spans="1:43" ht="24">
      <c r="A3494" s="1" t="s">
        <v>4270</v>
      </c>
      <c r="B3494" s="1" t="s">
        <v>4495</v>
      </c>
      <c r="C3494" s="1" t="s">
        <v>5693</v>
      </c>
      <c r="D3494" s="1">
        <v>65</v>
      </c>
      <c r="E3494" s="1">
        <v>3</v>
      </c>
      <c r="F3494" s="1" t="s">
        <v>713</v>
      </c>
      <c r="G3494" s="1" t="s">
        <v>4496</v>
      </c>
      <c r="I3494" s="1" t="s">
        <v>104</v>
      </c>
      <c r="K3494" s="1" t="s">
        <v>1750</v>
      </c>
      <c r="O3494" s="42">
        <v>3</v>
      </c>
      <c r="T3494" s="47">
        <v>3</v>
      </c>
      <c r="V3494" s="2" t="s">
        <v>4497</v>
      </c>
      <c r="W3494" s="2" t="s">
        <v>4498</v>
      </c>
      <c r="AL3494" s="47" t="s">
        <v>30</v>
      </c>
      <c r="AO3494" s="1"/>
      <c r="AP3494" s="1"/>
      <c r="AQ3494" s="1"/>
    </row>
    <row r="3495" spans="1:43" ht="60">
      <c r="A3495" s="1" t="s">
        <v>4270</v>
      </c>
      <c r="B3495" s="1" t="s">
        <v>4365</v>
      </c>
      <c r="C3495" s="1" t="s">
        <v>5693</v>
      </c>
      <c r="D3495" s="1">
        <v>66</v>
      </c>
      <c r="E3495" s="1">
        <v>2</v>
      </c>
      <c r="F3495" s="1" t="s">
        <v>4338</v>
      </c>
      <c r="G3495" s="1" t="s">
        <v>4366</v>
      </c>
      <c r="I3495" s="1" t="s">
        <v>104</v>
      </c>
      <c r="K3495" s="1" t="s">
        <v>1750</v>
      </c>
      <c r="O3495" s="42">
        <v>4</v>
      </c>
      <c r="T3495" s="47">
        <v>4</v>
      </c>
      <c r="V3495" s="2" t="s">
        <v>4367</v>
      </c>
      <c r="AL3495" s="47" t="s">
        <v>30</v>
      </c>
      <c r="AO3495" s="1"/>
      <c r="AP3495" s="1"/>
      <c r="AQ3495" s="1"/>
    </row>
    <row r="3496" spans="1:43" ht="84">
      <c r="A3496" s="1" t="s">
        <v>4270</v>
      </c>
      <c r="B3496" s="1" t="s">
        <v>4402</v>
      </c>
      <c r="C3496" s="1" t="s">
        <v>5693</v>
      </c>
      <c r="D3496" s="1">
        <v>67</v>
      </c>
      <c r="E3496" s="1">
        <v>3</v>
      </c>
      <c r="F3496" s="1" t="s">
        <v>4338</v>
      </c>
      <c r="G3496" s="1" t="s">
        <v>4403</v>
      </c>
      <c r="I3496" s="1" t="s">
        <v>104</v>
      </c>
      <c r="K3496" s="1" t="s">
        <v>1750</v>
      </c>
      <c r="O3496" s="42">
        <v>2</v>
      </c>
      <c r="T3496" s="47">
        <v>3</v>
      </c>
      <c r="V3496" s="2" t="s">
        <v>4404</v>
      </c>
      <c r="AL3496" s="47" t="s">
        <v>30</v>
      </c>
      <c r="AO3496" s="1"/>
      <c r="AP3496" s="1"/>
      <c r="AQ3496" s="1"/>
    </row>
    <row r="3497" spans="1:43" ht="36">
      <c r="A3497" s="1" t="s">
        <v>4270</v>
      </c>
      <c r="B3497" s="1" t="s">
        <v>4471</v>
      </c>
      <c r="C3497" s="1" t="s">
        <v>5693</v>
      </c>
      <c r="D3497" s="1">
        <v>68</v>
      </c>
      <c r="E3497" s="1">
        <v>2</v>
      </c>
      <c r="F3497" s="1" t="s">
        <v>4287</v>
      </c>
      <c r="G3497" s="1" t="s">
        <v>4472</v>
      </c>
      <c r="I3497" s="1" t="s">
        <v>104</v>
      </c>
      <c r="K3497" s="1" t="s">
        <v>1172</v>
      </c>
      <c r="O3497" s="42">
        <v>2</v>
      </c>
      <c r="T3497" s="47">
        <v>3</v>
      </c>
      <c r="V3497" s="2" t="s">
        <v>4473</v>
      </c>
      <c r="AL3497" s="47" t="s">
        <v>30</v>
      </c>
      <c r="AO3497" s="1"/>
      <c r="AP3497" s="1"/>
      <c r="AQ3497" s="1"/>
    </row>
    <row r="3498" spans="1:43" ht="48">
      <c r="A3498" s="1" t="s">
        <v>4270</v>
      </c>
      <c r="B3498" s="1" t="s">
        <v>4501</v>
      </c>
      <c r="C3498" s="1" t="s">
        <v>5693</v>
      </c>
      <c r="D3498" s="1">
        <v>69</v>
      </c>
      <c r="E3498" s="1">
        <v>1</v>
      </c>
      <c r="F3498" s="1" t="s">
        <v>4287</v>
      </c>
      <c r="G3498" s="1" t="s">
        <v>4502</v>
      </c>
      <c r="H3498" s="1" t="s">
        <v>26</v>
      </c>
      <c r="I3498" s="1" t="s">
        <v>104</v>
      </c>
      <c r="K3498" s="1" t="s">
        <v>1172</v>
      </c>
      <c r="O3498" s="42" t="s">
        <v>113</v>
      </c>
      <c r="T3498" s="47">
        <v>5</v>
      </c>
      <c r="V3498" s="2" t="s">
        <v>4503</v>
      </c>
      <c r="AL3498" s="47" t="s">
        <v>30</v>
      </c>
      <c r="AO3498" s="1"/>
      <c r="AP3498" s="1"/>
      <c r="AQ3498" s="1"/>
    </row>
    <row r="3499" spans="1:43" ht="36">
      <c r="A3499" s="1" t="s">
        <v>4270</v>
      </c>
      <c r="B3499" s="1" t="s">
        <v>4408</v>
      </c>
      <c r="C3499" s="1" t="s">
        <v>5693</v>
      </c>
      <c r="D3499" s="1">
        <v>70</v>
      </c>
      <c r="E3499" s="1">
        <v>3</v>
      </c>
      <c r="F3499" s="1" t="s">
        <v>713</v>
      </c>
      <c r="G3499" s="1" t="s">
        <v>4409</v>
      </c>
      <c r="I3499" s="1" t="s">
        <v>82</v>
      </c>
      <c r="V3499" s="2" t="s">
        <v>4410</v>
      </c>
      <c r="W3499" s="2" t="s">
        <v>4411</v>
      </c>
      <c r="AL3499" s="47" t="s">
        <v>30</v>
      </c>
      <c r="AO3499" s="1"/>
      <c r="AP3499" s="1"/>
      <c r="AQ3499" s="1"/>
    </row>
    <row r="3500" spans="1:43" ht="24">
      <c r="A3500" s="1" t="s">
        <v>4270</v>
      </c>
      <c r="B3500" s="1" t="s">
        <v>4334</v>
      </c>
      <c r="C3500" s="1" t="s">
        <v>5693</v>
      </c>
      <c r="D3500" s="1">
        <v>71</v>
      </c>
      <c r="E3500" s="1">
        <v>2</v>
      </c>
      <c r="F3500" s="1" t="s">
        <v>4338</v>
      </c>
      <c r="G3500" s="1" t="s">
        <v>4335</v>
      </c>
      <c r="I3500" s="1" t="s">
        <v>82</v>
      </c>
      <c r="V3500" s="2" t="s">
        <v>4336</v>
      </c>
      <c r="W3500" s="2" t="s">
        <v>4337</v>
      </c>
      <c r="AL3500" s="47" t="s">
        <v>30</v>
      </c>
      <c r="AO3500" s="1"/>
      <c r="AP3500" s="1"/>
      <c r="AQ3500" s="1"/>
    </row>
    <row r="3501" spans="1:43" ht="24">
      <c r="A3501" s="1" t="s">
        <v>4270</v>
      </c>
      <c r="B3501" s="1" t="s">
        <v>4368</v>
      </c>
      <c r="C3501" s="1" t="s">
        <v>5693</v>
      </c>
      <c r="D3501" s="1">
        <v>72</v>
      </c>
      <c r="E3501" s="1">
        <v>4</v>
      </c>
      <c r="F3501" s="1" t="s">
        <v>4287</v>
      </c>
      <c r="G3501" s="1" t="s">
        <v>4369</v>
      </c>
      <c r="I3501" s="1" t="s">
        <v>82</v>
      </c>
      <c r="V3501" s="2" t="s">
        <v>4370</v>
      </c>
      <c r="W3501" s="2" t="s">
        <v>4371</v>
      </c>
      <c r="AL3501" s="47" t="s">
        <v>30</v>
      </c>
      <c r="AO3501" s="1"/>
      <c r="AP3501" s="1"/>
      <c r="AQ3501" s="1"/>
    </row>
    <row r="3502" spans="1:43" ht="60">
      <c r="A3502" s="1" t="s">
        <v>4270</v>
      </c>
      <c r="B3502" s="1" t="s">
        <v>4412</v>
      </c>
      <c r="C3502" s="1" t="s">
        <v>5693</v>
      </c>
      <c r="D3502" s="1">
        <v>73</v>
      </c>
      <c r="E3502" s="1">
        <v>2</v>
      </c>
      <c r="F3502" s="1" t="s">
        <v>4287</v>
      </c>
      <c r="G3502" s="1" t="s">
        <v>4413</v>
      </c>
      <c r="I3502" s="1" t="s">
        <v>82</v>
      </c>
      <c r="V3502" s="2" t="s">
        <v>4414</v>
      </c>
      <c r="AL3502" s="47" t="s">
        <v>30</v>
      </c>
      <c r="AO3502" s="1"/>
      <c r="AP3502" s="1"/>
      <c r="AQ3502" s="1"/>
    </row>
    <row r="3503" spans="1:43" ht="36">
      <c r="A3503" s="75" t="s">
        <v>4270</v>
      </c>
      <c r="B3503" s="75" t="s">
        <v>4400</v>
      </c>
      <c r="C3503" s="75" t="s">
        <v>5693</v>
      </c>
      <c r="D3503" s="75">
        <v>74</v>
      </c>
      <c r="E3503" s="75">
        <v>1</v>
      </c>
      <c r="F3503" s="75" t="s">
        <v>4323</v>
      </c>
      <c r="G3503" s="75" t="s">
        <v>2925</v>
      </c>
      <c r="H3503" s="1" t="s">
        <v>26</v>
      </c>
      <c r="I3503" s="1" t="s">
        <v>94</v>
      </c>
      <c r="K3503" s="1" t="s">
        <v>3819</v>
      </c>
      <c r="N3503" s="41">
        <v>50</v>
      </c>
      <c r="O3503" s="42">
        <v>0</v>
      </c>
      <c r="Q3503" s="44">
        <v>2</v>
      </c>
      <c r="R3503" s="45">
        <v>3</v>
      </c>
      <c r="S3503" s="46">
        <v>5</v>
      </c>
      <c r="V3503" s="2" t="s">
        <v>4401</v>
      </c>
      <c r="AL3503" s="47" t="s">
        <v>30</v>
      </c>
      <c r="AO3503" s="1"/>
      <c r="AP3503" s="1"/>
      <c r="AQ3503" s="1"/>
    </row>
    <row r="3504" spans="1:43" ht="84">
      <c r="A3504" s="1" t="s">
        <v>4270</v>
      </c>
      <c r="B3504" s="1" t="s">
        <v>4405</v>
      </c>
      <c r="C3504" s="1" t="s">
        <v>5693</v>
      </c>
      <c r="D3504" s="1">
        <v>75</v>
      </c>
      <c r="E3504" s="1">
        <v>1</v>
      </c>
      <c r="F3504" s="1" t="s">
        <v>4323</v>
      </c>
      <c r="G3504" s="1" t="s">
        <v>4406</v>
      </c>
      <c r="I3504" s="1" t="s">
        <v>94</v>
      </c>
      <c r="K3504" s="1" t="s">
        <v>95</v>
      </c>
      <c r="N3504" s="41">
        <v>30</v>
      </c>
      <c r="O3504" s="42">
        <v>4</v>
      </c>
      <c r="Q3504" s="44">
        <v>5</v>
      </c>
      <c r="R3504" s="45">
        <v>2</v>
      </c>
      <c r="S3504" s="46">
        <v>5</v>
      </c>
      <c r="V3504" s="2" t="s">
        <v>4407</v>
      </c>
      <c r="AL3504" s="47" t="s">
        <v>30</v>
      </c>
      <c r="AO3504" s="1"/>
      <c r="AP3504" s="1"/>
      <c r="AQ3504" s="1"/>
    </row>
    <row r="3505" spans="1:43" ht="72">
      <c r="A3505" s="1" t="s">
        <v>4270</v>
      </c>
      <c r="B3505" s="1" t="s">
        <v>4533</v>
      </c>
      <c r="C3505" s="1" t="s">
        <v>5693</v>
      </c>
      <c r="D3505" s="1">
        <v>76</v>
      </c>
      <c r="E3505" s="1">
        <v>4</v>
      </c>
      <c r="F3505" s="1" t="s">
        <v>4323</v>
      </c>
      <c r="G3505" s="1" t="s">
        <v>4534</v>
      </c>
      <c r="I3505" s="1" t="s">
        <v>94</v>
      </c>
      <c r="K3505" s="1" t="s">
        <v>95</v>
      </c>
      <c r="N3505" s="41">
        <v>25</v>
      </c>
      <c r="O3505" s="42">
        <v>3</v>
      </c>
      <c r="Q3505" s="44">
        <v>3</v>
      </c>
      <c r="R3505" s="45">
        <v>2</v>
      </c>
      <c r="S3505" s="46">
        <v>3</v>
      </c>
      <c r="V3505" s="2" t="s">
        <v>4535</v>
      </c>
      <c r="AL3505" s="47" t="s">
        <v>30</v>
      </c>
      <c r="AO3505" s="1"/>
      <c r="AP3505" s="1"/>
      <c r="AQ3505" s="1"/>
    </row>
    <row r="3506" spans="1:43" ht="72">
      <c r="A3506" s="1" t="s">
        <v>4270</v>
      </c>
      <c r="B3506" s="1" t="s">
        <v>4506</v>
      </c>
      <c r="C3506" s="1" t="s">
        <v>5693</v>
      </c>
      <c r="D3506" s="1">
        <v>77</v>
      </c>
      <c r="E3506" s="1">
        <v>3</v>
      </c>
      <c r="F3506" s="1" t="s">
        <v>4323</v>
      </c>
      <c r="G3506" s="1" t="s">
        <v>4507</v>
      </c>
      <c r="I3506" s="1" t="s">
        <v>104</v>
      </c>
      <c r="K3506" s="1" t="s">
        <v>105</v>
      </c>
      <c r="O3506" s="42">
        <v>2</v>
      </c>
      <c r="T3506" s="47">
        <v>4</v>
      </c>
      <c r="V3506" s="2" t="s">
        <v>4508</v>
      </c>
      <c r="AL3506" s="47" t="s">
        <v>30</v>
      </c>
      <c r="AO3506" s="1"/>
      <c r="AP3506" s="1"/>
      <c r="AQ3506" s="1"/>
    </row>
    <row r="3507" spans="1:43" ht="72">
      <c r="A3507" s="1" t="s">
        <v>4270</v>
      </c>
      <c r="B3507" s="1" t="s">
        <v>4434</v>
      </c>
      <c r="C3507" s="1" t="s">
        <v>5693</v>
      </c>
      <c r="D3507" s="1">
        <v>78</v>
      </c>
      <c r="E3507" s="1">
        <v>1</v>
      </c>
      <c r="F3507" s="1" t="s">
        <v>4323</v>
      </c>
      <c r="G3507" s="1" t="s">
        <v>4435</v>
      </c>
      <c r="H3507" s="1" t="s">
        <v>26</v>
      </c>
      <c r="I3507" s="1" t="s">
        <v>104</v>
      </c>
      <c r="K3507" s="1" t="s">
        <v>1750</v>
      </c>
      <c r="L3507" s="2" t="s">
        <v>4436</v>
      </c>
      <c r="O3507" s="42" t="s">
        <v>113</v>
      </c>
      <c r="T3507" s="47">
        <v>0</v>
      </c>
      <c r="V3507" s="2" t="s">
        <v>4437</v>
      </c>
      <c r="AL3507" s="47" t="s">
        <v>30</v>
      </c>
      <c r="AO3507" s="1"/>
      <c r="AP3507" s="1"/>
      <c r="AQ3507" s="1"/>
    </row>
    <row r="3508" spans="1:43" ht="60">
      <c r="A3508" s="1" t="s">
        <v>4270</v>
      </c>
      <c r="B3508" s="1" t="s">
        <v>4320</v>
      </c>
      <c r="C3508" s="1" t="s">
        <v>5693</v>
      </c>
      <c r="D3508" s="1">
        <v>79</v>
      </c>
      <c r="E3508" s="1">
        <v>1</v>
      </c>
      <c r="F3508" s="1" t="s">
        <v>4323</v>
      </c>
      <c r="G3508" s="1" t="s">
        <v>4178</v>
      </c>
      <c r="H3508" s="1" t="s">
        <v>26</v>
      </c>
      <c r="I3508" s="1" t="s">
        <v>88</v>
      </c>
      <c r="K3508" s="1" t="s">
        <v>4321</v>
      </c>
      <c r="L3508" s="2" t="s">
        <v>4029</v>
      </c>
      <c r="V3508" s="2" t="s">
        <v>4322</v>
      </c>
      <c r="AL3508" s="47" t="s">
        <v>30</v>
      </c>
      <c r="AO3508" s="1"/>
      <c r="AP3508" s="1"/>
      <c r="AQ3508" s="1"/>
    </row>
    <row r="3509" spans="1:43" ht="96">
      <c r="A3509" s="1" t="s">
        <v>4270</v>
      </c>
      <c r="B3509" s="1" t="s">
        <v>4339</v>
      </c>
      <c r="C3509" s="1" t="s">
        <v>5693</v>
      </c>
      <c r="D3509" s="1">
        <v>80</v>
      </c>
      <c r="E3509" s="1">
        <v>2</v>
      </c>
      <c r="F3509" s="1" t="s">
        <v>4323</v>
      </c>
      <c r="G3509" s="1" t="s">
        <v>4340</v>
      </c>
      <c r="I3509" s="1" t="s">
        <v>82</v>
      </c>
      <c r="V3509" s="2" t="s">
        <v>4341</v>
      </c>
      <c r="AL3509" s="47" t="s">
        <v>30</v>
      </c>
      <c r="AO3509" s="1"/>
      <c r="AP3509" s="1"/>
      <c r="AQ3509" s="1"/>
    </row>
    <row r="3510" spans="1:43" ht="96">
      <c r="A3510" s="1" t="s">
        <v>4270</v>
      </c>
      <c r="B3510" s="1" t="s">
        <v>4428</v>
      </c>
      <c r="C3510" s="1" t="s">
        <v>5693</v>
      </c>
      <c r="D3510" s="1">
        <v>81</v>
      </c>
      <c r="E3510" s="1">
        <v>3</v>
      </c>
      <c r="F3510" s="1" t="s">
        <v>4323</v>
      </c>
      <c r="G3510" s="1" t="s">
        <v>4429</v>
      </c>
      <c r="I3510" s="1" t="s">
        <v>82</v>
      </c>
      <c r="V3510" s="2" t="s">
        <v>4430</v>
      </c>
      <c r="AL3510" s="47" t="s">
        <v>30</v>
      </c>
      <c r="AO3510" s="1"/>
      <c r="AP3510" s="1"/>
      <c r="AQ3510" s="1"/>
    </row>
    <row r="3511" spans="1:43" ht="72">
      <c r="A3511" s="1" t="s">
        <v>4270</v>
      </c>
      <c r="B3511" s="1" t="s">
        <v>4415</v>
      </c>
      <c r="C3511" s="1" t="s">
        <v>5693</v>
      </c>
      <c r="D3511" s="1">
        <v>82</v>
      </c>
      <c r="E3511" s="1">
        <v>2</v>
      </c>
      <c r="F3511" s="1" t="s">
        <v>4323</v>
      </c>
      <c r="G3511" s="1" t="s">
        <v>4416</v>
      </c>
      <c r="I3511" s="1" t="s">
        <v>82</v>
      </c>
      <c r="V3511" s="2" t="s">
        <v>4417</v>
      </c>
      <c r="AL3511" s="47" t="s">
        <v>30</v>
      </c>
      <c r="AO3511" s="1"/>
      <c r="AP3511" s="1"/>
      <c r="AQ3511" s="1"/>
    </row>
    <row r="3512" spans="1:43" ht="72">
      <c r="A3512" s="1" t="s">
        <v>4270</v>
      </c>
      <c r="B3512" s="1" t="s">
        <v>4530</v>
      </c>
      <c r="C3512" s="1" t="s">
        <v>5693</v>
      </c>
      <c r="D3512" s="1">
        <v>83</v>
      </c>
      <c r="E3512" s="1">
        <v>2</v>
      </c>
      <c r="F3512" s="1" t="s">
        <v>4323</v>
      </c>
      <c r="G3512" s="1" t="s">
        <v>4531</v>
      </c>
      <c r="I3512" s="1" t="s">
        <v>82</v>
      </c>
      <c r="V3512" s="2" t="s">
        <v>4532</v>
      </c>
      <c r="AL3512" s="47" t="s">
        <v>30</v>
      </c>
      <c r="AO3512" s="1"/>
      <c r="AP3512" s="1"/>
      <c r="AQ3512" s="1"/>
    </row>
    <row r="3513" spans="1:43" ht="48">
      <c r="A3513" s="1" t="s">
        <v>4270</v>
      </c>
      <c r="B3513" s="1" t="s">
        <v>4459</v>
      </c>
      <c r="C3513" s="1" t="s">
        <v>5693</v>
      </c>
      <c r="D3513" s="1">
        <v>84</v>
      </c>
      <c r="E3513" s="1">
        <v>1</v>
      </c>
      <c r="F3513" s="1" t="s">
        <v>4323</v>
      </c>
      <c r="G3513" s="1" t="s">
        <v>4460</v>
      </c>
      <c r="I3513" s="1" t="s">
        <v>82</v>
      </c>
      <c r="V3513" s="2" t="s">
        <v>4461</v>
      </c>
      <c r="AL3513" s="47" t="s">
        <v>30</v>
      </c>
      <c r="AO3513" s="1"/>
      <c r="AP3513" s="1"/>
      <c r="AQ3513" s="1"/>
    </row>
    <row r="3514" spans="1:43" ht="72">
      <c r="A3514" s="80" t="s">
        <v>4011</v>
      </c>
      <c r="B3514" s="80" t="s">
        <v>4088</v>
      </c>
      <c r="C3514" s="80" t="s">
        <v>5694</v>
      </c>
      <c r="D3514" s="80">
        <v>1</v>
      </c>
      <c r="E3514" s="80">
        <v>1</v>
      </c>
      <c r="F3514" s="80"/>
      <c r="G3514" s="80" t="s">
        <v>4089</v>
      </c>
      <c r="H3514" s="1" t="s">
        <v>26</v>
      </c>
      <c r="I3514" s="1" t="s">
        <v>27</v>
      </c>
      <c r="J3514" s="1" t="s">
        <v>4090</v>
      </c>
      <c r="K3514" s="1" t="s">
        <v>4091</v>
      </c>
      <c r="L3514" s="2" t="s">
        <v>4092</v>
      </c>
      <c r="M3514" s="15">
        <v>0</v>
      </c>
      <c r="P3514" s="43">
        <v>1</v>
      </c>
      <c r="Q3514" s="44">
        <v>1</v>
      </c>
      <c r="R3514" s="45">
        <v>1</v>
      </c>
      <c r="S3514" s="46">
        <v>3</v>
      </c>
      <c r="V3514" s="2" t="s">
        <v>4093</v>
      </c>
      <c r="AL3514" s="47" t="s">
        <v>30</v>
      </c>
      <c r="AO3514" s="1"/>
      <c r="AP3514" s="1"/>
      <c r="AQ3514" s="1"/>
    </row>
    <row r="3515" spans="1:43" ht="36">
      <c r="A3515" s="1" t="s">
        <v>4011</v>
      </c>
      <c r="B3515" s="1" t="s">
        <v>4214</v>
      </c>
      <c r="C3515" s="1" t="s">
        <v>5694</v>
      </c>
      <c r="D3515" s="1">
        <v>2</v>
      </c>
      <c r="E3515" s="1">
        <v>1</v>
      </c>
      <c r="G3515" s="1" t="s">
        <v>4215</v>
      </c>
      <c r="H3515" s="1" t="s">
        <v>26</v>
      </c>
      <c r="I3515" s="1" t="s">
        <v>27</v>
      </c>
      <c r="J3515" s="1" t="s">
        <v>28</v>
      </c>
      <c r="K3515" s="1" t="s">
        <v>283</v>
      </c>
      <c r="M3515" s="15">
        <v>9</v>
      </c>
      <c r="P3515" s="43">
        <v>2</v>
      </c>
      <c r="Q3515" s="44">
        <v>1</v>
      </c>
      <c r="R3515" s="45">
        <v>2</v>
      </c>
      <c r="S3515" s="46">
        <v>4</v>
      </c>
      <c r="V3515" s="2" t="s">
        <v>4216</v>
      </c>
      <c r="AL3515" s="47" t="s">
        <v>30</v>
      </c>
      <c r="AO3515" s="1"/>
      <c r="AP3515" s="1"/>
      <c r="AQ3515" s="1"/>
    </row>
    <row r="3516" spans="1:43" ht="24">
      <c r="A3516" s="1" t="s">
        <v>4011</v>
      </c>
      <c r="B3516" s="1" t="s">
        <v>4239</v>
      </c>
      <c r="C3516" s="1" t="s">
        <v>5694</v>
      </c>
      <c r="D3516" s="1">
        <v>3</v>
      </c>
      <c r="E3516" s="1">
        <v>1</v>
      </c>
      <c r="G3516" s="1" t="s">
        <v>4240</v>
      </c>
      <c r="H3516" s="1" t="s">
        <v>26</v>
      </c>
      <c r="I3516" s="1" t="s">
        <v>27</v>
      </c>
      <c r="J3516" s="1" t="s">
        <v>50</v>
      </c>
      <c r="K3516" s="1" t="s">
        <v>4241</v>
      </c>
      <c r="L3516" s="2" t="s">
        <v>171</v>
      </c>
      <c r="M3516" s="15">
        <v>11</v>
      </c>
      <c r="P3516" s="43">
        <v>2</v>
      </c>
      <c r="Q3516" s="44">
        <v>3</v>
      </c>
      <c r="R3516" s="45">
        <v>2</v>
      </c>
      <c r="S3516" s="46">
        <v>4</v>
      </c>
      <c r="V3516" s="2" t="s">
        <v>4242</v>
      </c>
      <c r="AL3516" s="47" t="s">
        <v>30</v>
      </c>
      <c r="AO3516" s="1"/>
      <c r="AP3516" s="1"/>
      <c r="AQ3516" s="1"/>
    </row>
    <row r="3517" spans="1:43" ht="24">
      <c r="A3517" s="1" t="s">
        <v>4011</v>
      </c>
      <c r="B3517" s="1" t="s">
        <v>4205</v>
      </c>
      <c r="C3517" s="1" t="s">
        <v>5694</v>
      </c>
      <c r="D3517" s="1">
        <v>4</v>
      </c>
      <c r="E3517" s="1">
        <v>1</v>
      </c>
      <c r="G3517" s="1" t="s">
        <v>4206</v>
      </c>
      <c r="H3517" s="1" t="s">
        <v>26</v>
      </c>
      <c r="I3517" s="1" t="s">
        <v>27</v>
      </c>
      <c r="J3517" s="1" t="s">
        <v>57</v>
      </c>
      <c r="K3517" s="1" t="s">
        <v>283</v>
      </c>
      <c r="M3517" s="15">
        <v>8</v>
      </c>
      <c r="P3517" s="43">
        <v>2</v>
      </c>
      <c r="Q3517" s="44">
        <v>1</v>
      </c>
      <c r="R3517" s="45">
        <v>1</v>
      </c>
      <c r="S3517" s="46">
        <v>4</v>
      </c>
      <c r="V3517" s="2" t="s">
        <v>4207</v>
      </c>
      <c r="AL3517" s="47" t="s">
        <v>30</v>
      </c>
      <c r="AO3517" s="1"/>
      <c r="AP3517" s="1"/>
      <c r="AQ3517" s="1"/>
    </row>
    <row r="3518" spans="1:43" ht="24">
      <c r="A3518" s="1" t="s">
        <v>4011</v>
      </c>
      <c r="B3518" s="1" t="s">
        <v>4118</v>
      </c>
      <c r="C3518" s="1" t="s">
        <v>5694</v>
      </c>
      <c r="D3518" s="1">
        <v>5</v>
      </c>
      <c r="E3518" s="1">
        <v>1</v>
      </c>
      <c r="G3518" s="1" t="s">
        <v>2984</v>
      </c>
      <c r="H3518" s="1" t="s">
        <v>26</v>
      </c>
      <c r="I3518" s="1" t="s">
        <v>27</v>
      </c>
      <c r="J3518" s="1" t="s">
        <v>39</v>
      </c>
      <c r="K3518" s="1" t="s">
        <v>283</v>
      </c>
      <c r="M3518" s="15">
        <v>8</v>
      </c>
      <c r="P3518" s="43">
        <v>0</v>
      </c>
      <c r="Q3518" s="44">
        <v>1</v>
      </c>
      <c r="R3518" s="45">
        <v>2</v>
      </c>
      <c r="S3518" s="46">
        <v>5</v>
      </c>
      <c r="V3518" s="2" t="s">
        <v>4119</v>
      </c>
      <c r="AL3518" s="47" t="s">
        <v>30</v>
      </c>
      <c r="AO3518" s="1"/>
      <c r="AP3518" s="1"/>
      <c r="AQ3518" s="1"/>
    </row>
    <row r="3519" spans="1:43" ht="36">
      <c r="A3519" s="1" t="s">
        <v>4011</v>
      </c>
      <c r="B3519" s="1" t="s">
        <v>4120</v>
      </c>
      <c r="C3519" s="1" t="s">
        <v>5694</v>
      </c>
      <c r="D3519" s="1">
        <v>6</v>
      </c>
      <c r="E3519" s="1">
        <v>3</v>
      </c>
      <c r="G3519" s="1" t="s">
        <v>344</v>
      </c>
      <c r="H3519" s="1" t="s">
        <v>26</v>
      </c>
      <c r="I3519" s="1" t="s">
        <v>38</v>
      </c>
      <c r="J3519" s="1" t="s">
        <v>28</v>
      </c>
      <c r="K3519" s="1" t="s">
        <v>283</v>
      </c>
      <c r="M3519" s="15">
        <v>3</v>
      </c>
      <c r="P3519" s="43">
        <v>2</v>
      </c>
      <c r="Q3519" s="44">
        <v>1</v>
      </c>
      <c r="R3519" s="45">
        <v>1</v>
      </c>
      <c r="S3519" s="46">
        <v>3</v>
      </c>
      <c r="V3519" s="2" t="s">
        <v>4121</v>
      </c>
      <c r="AL3519" s="47" t="s">
        <v>30</v>
      </c>
      <c r="AO3519" s="1"/>
      <c r="AP3519" s="1"/>
      <c r="AQ3519" s="1"/>
    </row>
    <row r="3520" spans="1:43" ht="24">
      <c r="A3520" s="1" t="s">
        <v>4011</v>
      </c>
      <c r="B3520" s="1" t="s">
        <v>4220</v>
      </c>
      <c r="C3520" s="1" t="s">
        <v>5694</v>
      </c>
      <c r="D3520" s="1">
        <v>7</v>
      </c>
      <c r="E3520" s="1">
        <v>3</v>
      </c>
      <c r="G3520" s="1" t="s">
        <v>2659</v>
      </c>
      <c r="H3520" s="1" t="s">
        <v>26</v>
      </c>
      <c r="I3520" s="1" t="s">
        <v>38</v>
      </c>
      <c r="J3520" s="1" t="s">
        <v>39</v>
      </c>
      <c r="K3520" s="1" t="s">
        <v>283</v>
      </c>
      <c r="M3520" s="15">
        <v>3</v>
      </c>
      <c r="P3520" s="43">
        <v>1</v>
      </c>
      <c r="Q3520" s="44">
        <v>2</v>
      </c>
      <c r="R3520" s="45">
        <v>1</v>
      </c>
      <c r="S3520" s="46">
        <v>3</v>
      </c>
      <c r="V3520" s="2" t="s">
        <v>4221</v>
      </c>
      <c r="AL3520" s="47" t="s">
        <v>30</v>
      </c>
      <c r="AO3520" s="1"/>
      <c r="AP3520" s="1"/>
      <c r="AQ3520" s="1"/>
    </row>
    <row r="3521" spans="1:43" ht="24">
      <c r="A3521" s="1" t="s">
        <v>4011</v>
      </c>
      <c r="B3521" s="1" t="s">
        <v>4222</v>
      </c>
      <c r="C3521" s="1" t="s">
        <v>5694</v>
      </c>
      <c r="D3521" s="1">
        <v>8</v>
      </c>
      <c r="E3521" s="1">
        <v>3</v>
      </c>
      <c r="G3521" s="1" t="s">
        <v>2726</v>
      </c>
      <c r="H3521" s="1" t="s">
        <v>26</v>
      </c>
      <c r="I3521" s="1" t="s">
        <v>38</v>
      </c>
      <c r="J3521" s="1" t="s">
        <v>57</v>
      </c>
      <c r="K3521" s="1" t="s">
        <v>283</v>
      </c>
      <c r="L3521" s="2" t="s">
        <v>52</v>
      </c>
      <c r="M3521" s="15">
        <v>3</v>
      </c>
      <c r="P3521" s="43">
        <v>1</v>
      </c>
      <c r="Q3521" s="44">
        <v>1</v>
      </c>
      <c r="R3521" s="45">
        <v>2</v>
      </c>
      <c r="S3521" s="46">
        <v>3</v>
      </c>
      <c r="V3521" s="2" t="s">
        <v>4223</v>
      </c>
      <c r="AL3521" s="47" t="s">
        <v>30</v>
      </c>
      <c r="AO3521" s="1"/>
      <c r="AP3521" s="1"/>
      <c r="AQ3521" s="1"/>
    </row>
    <row r="3522" spans="1:43" ht="24">
      <c r="A3522" s="1" t="s">
        <v>4011</v>
      </c>
      <c r="B3522" s="1" t="s">
        <v>4217</v>
      </c>
      <c r="C3522" s="1" t="s">
        <v>5694</v>
      </c>
      <c r="D3522" s="1">
        <v>9</v>
      </c>
      <c r="E3522" s="1">
        <v>3</v>
      </c>
      <c r="G3522" s="1" t="s">
        <v>4218</v>
      </c>
      <c r="I3522" s="1" t="s">
        <v>63</v>
      </c>
      <c r="J3522" s="1" t="s">
        <v>50</v>
      </c>
      <c r="M3522" s="15">
        <v>0</v>
      </c>
      <c r="V3522" s="2" t="s">
        <v>4219</v>
      </c>
      <c r="AL3522" s="47" t="s">
        <v>30</v>
      </c>
      <c r="AO3522" s="1"/>
      <c r="AP3522" s="1"/>
      <c r="AQ3522" s="1"/>
    </row>
    <row r="3523" spans="1:43" ht="36">
      <c r="A3523" s="1" t="s">
        <v>4011</v>
      </c>
      <c r="B3523" s="1" t="s">
        <v>4132</v>
      </c>
      <c r="C3523" s="1" t="s">
        <v>5694</v>
      </c>
      <c r="D3523" s="1">
        <v>10</v>
      </c>
      <c r="E3523" s="1">
        <v>3</v>
      </c>
      <c r="G3523" s="1" t="s">
        <v>4133</v>
      </c>
      <c r="I3523" s="1" t="s">
        <v>63</v>
      </c>
      <c r="J3523" s="1" t="s">
        <v>57</v>
      </c>
      <c r="M3523" s="15">
        <v>0</v>
      </c>
      <c r="V3523" s="2" t="s">
        <v>4134</v>
      </c>
      <c r="AL3523" s="47" t="s">
        <v>30</v>
      </c>
      <c r="AO3523" s="1"/>
      <c r="AP3523" s="1"/>
      <c r="AQ3523" s="1"/>
    </row>
    <row r="3524" spans="1:43" ht="48">
      <c r="A3524" s="1" t="s">
        <v>4011</v>
      </c>
      <c r="B3524" s="1" t="s">
        <v>4122</v>
      </c>
      <c r="C3524" s="1" t="s">
        <v>5694</v>
      </c>
      <c r="D3524" s="1">
        <v>11</v>
      </c>
      <c r="E3524" s="1">
        <v>3</v>
      </c>
      <c r="G3524" s="1" t="s">
        <v>4123</v>
      </c>
      <c r="I3524" s="1" t="s">
        <v>63</v>
      </c>
      <c r="J3524" s="1" t="s">
        <v>39</v>
      </c>
      <c r="M3524" s="15">
        <v>1</v>
      </c>
      <c r="V3524" s="2" t="s">
        <v>4124</v>
      </c>
      <c r="AL3524" s="47" t="s">
        <v>30</v>
      </c>
      <c r="AO3524" s="1"/>
      <c r="AQ3524" s="1"/>
    </row>
    <row r="3525" spans="1:43" ht="36">
      <c r="A3525" s="1" t="s">
        <v>4011</v>
      </c>
      <c r="B3525" s="1" t="s">
        <v>4031</v>
      </c>
      <c r="C3525" s="1" t="s">
        <v>5694</v>
      </c>
      <c r="D3525" s="1">
        <v>12</v>
      </c>
      <c r="E3525" s="1">
        <v>3</v>
      </c>
      <c r="G3525" s="1" t="s">
        <v>4032</v>
      </c>
      <c r="I3525" s="1" t="s">
        <v>63</v>
      </c>
      <c r="J3525" s="1" t="s">
        <v>28</v>
      </c>
      <c r="M3525" s="15">
        <v>1</v>
      </c>
      <c r="V3525" s="2" t="s">
        <v>4033</v>
      </c>
      <c r="AL3525" s="47" t="s">
        <v>30</v>
      </c>
      <c r="AO3525" s="1"/>
      <c r="AQ3525" s="1"/>
    </row>
    <row r="3526" spans="1:43" ht="36">
      <c r="A3526" s="1" t="s">
        <v>4011</v>
      </c>
      <c r="B3526" s="1" t="s">
        <v>4109</v>
      </c>
      <c r="C3526" s="1" t="s">
        <v>5694</v>
      </c>
      <c r="D3526" s="1">
        <v>13</v>
      </c>
      <c r="E3526" s="1">
        <v>3</v>
      </c>
      <c r="G3526" s="1" t="s">
        <v>4110</v>
      </c>
      <c r="I3526" s="1" t="s">
        <v>63</v>
      </c>
      <c r="J3526" s="1" t="s">
        <v>4090</v>
      </c>
      <c r="M3526" s="15">
        <v>1</v>
      </c>
      <c r="V3526" s="2" t="s">
        <v>4111</v>
      </c>
      <c r="AL3526" s="47" t="s">
        <v>30</v>
      </c>
      <c r="AO3526" s="1"/>
      <c r="AQ3526" s="1"/>
    </row>
    <row r="3527" spans="1:43" ht="48">
      <c r="A3527" s="1" t="s">
        <v>4011</v>
      </c>
      <c r="B3527" s="1" t="s">
        <v>4155</v>
      </c>
      <c r="C3527" s="1" t="s">
        <v>5694</v>
      </c>
      <c r="D3527" s="1">
        <v>14</v>
      </c>
      <c r="E3527" s="1">
        <v>3</v>
      </c>
      <c r="G3527" s="1" t="s">
        <v>4156</v>
      </c>
      <c r="I3527" s="1" t="s">
        <v>56</v>
      </c>
      <c r="J3527" s="1" t="s">
        <v>50</v>
      </c>
      <c r="K3527" s="1" t="s">
        <v>196</v>
      </c>
      <c r="L3527" s="2" t="s">
        <v>4157</v>
      </c>
      <c r="M3527" s="15">
        <v>2</v>
      </c>
      <c r="V3527" s="2" t="s">
        <v>4158</v>
      </c>
      <c r="AL3527" s="47" t="s">
        <v>30</v>
      </c>
      <c r="AO3527" s="1"/>
      <c r="AQ3527" s="1"/>
    </row>
    <row r="3528" spans="1:43" ht="24">
      <c r="A3528" s="1" t="s">
        <v>4011</v>
      </c>
      <c r="B3528" s="1" t="s">
        <v>4191</v>
      </c>
      <c r="C3528" s="1" t="s">
        <v>5694</v>
      </c>
      <c r="D3528" s="1">
        <v>15</v>
      </c>
      <c r="E3528" s="1">
        <v>3</v>
      </c>
      <c r="G3528" s="1" t="s">
        <v>4192</v>
      </c>
      <c r="H3528" s="1" t="s">
        <v>26</v>
      </c>
      <c r="I3528" s="1" t="s">
        <v>56</v>
      </c>
      <c r="J3528" s="1" t="s">
        <v>50</v>
      </c>
      <c r="K3528" s="1" t="s">
        <v>150</v>
      </c>
      <c r="L3528" s="2" t="s">
        <v>4193</v>
      </c>
      <c r="M3528" s="15">
        <v>0</v>
      </c>
      <c r="U3528" s="1">
        <v>1</v>
      </c>
      <c r="V3528" s="2" t="s">
        <v>4194</v>
      </c>
      <c r="AL3528" s="47" t="s">
        <v>30</v>
      </c>
      <c r="AO3528" s="1"/>
      <c r="AQ3528" s="1"/>
    </row>
    <row r="3529" spans="1:43" ht="48">
      <c r="A3529" s="1" t="s">
        <v>4011</v>
      </c>
      <c r="B3529" s="1" t="s">
        <v>4257</v>
      </c>
      <c r="C3529" s="1" t="s">
        <v>5694</v>
      </c>
      <c r="D3529" s="1">
        <v>16</v>
      </c>
      <c r="E3529" s="1">
        <v>3</v>
      </c>
      <c r="G3529" s="1" t="s">
        <v>4258</v>
      </c>
      <c r="H3529" s="1" t="s">
        <v>26</v>
      </c>
      <c r="I3529" s="1" t="s">
        <v>56</v>
      </c>
      <c r="J3529" s="1" t="s">
        <v>57</v>
      </c>
      <c r="K3529" s="1" t="s">
        <v>150</v>
      </c>
      <c r="L3529" s="2" t="s">
        <v>71</v>
      </c>
      <c r="M3529" s="15">
        <v>1</v>
      </c>
      <c r="V3529" s="2" t="s">
        <v>4259</v>
      </c>
      <c r="AL3529" s="47" t="s">
        <v>30</v>
      </c>
      <c r="AO3529" s="1"/>
      <c r="AQ3529" s="1"/>
    </row>
    <row r="3530" spans="1:43" ht="36">
      <c r="A3530" s="1" t="s">
        <v>4011</v>
      </c>
      <c r="B3530" s="1" t="s">
        <v>4065</v>
      </c>
      <c r="C3530" s="1" t="s">
        <v>5694</v>
      </c>
      <c r="D3530" s="1">
        <v>17</v>
      </c>
      <c r="E3530" s="1">
        <v>3</v>
      </c>
      <c r="G3530" s="1" t="s">
        <v>4066</v>
      </c>
      <c r="I3530" s="1" t="s">
        <v>56</v>
      </c>
      <c r="J3530" s="1" t="s">
        <v>39</v>
      </c>
      <c r="K3530" s="1" t="s">
        <v>568</v>
      </c>
      <c r="L3530" s="2" t="s">
        <v>4067</v>
      </c>
      <c r="M3530" s="15">
        <v>0</v>
      </c>
      <c r="V3530" s="2" t="s">
        <v>4068</v>
      </c>
      <c r="AL3530" s="47" t="s">
        <v>30</v>
      </c>
      <c r="AO3530" s="1"/>
      <c r="AQ3530" s="1"/>
    </row>
    <row r="3531" spans="1:43" ht="24">
      <c r="A3531" s="1" t="s">
        <v>4011</v>
      </c>
      <c r="B3531" s="1" t="s">
        <v>4170</v>
      </c>
      <c r="C3531" s="1" t="s">
        <v>5694</v>
      </c>
      <c r="D3531" s="1">
        <v>18</v>
      </c>
      <c r="E3531" s="1">
        <v>3</v>
      </c>
      <c r="G3531" s="1" t="s">
        <v>4171</v>
      </c>
      <c r="H3531" s="1" t="s">
        <v>26</v>
      </c>
      <c r="I3531" s="1" t="s">
        <v>56</v>
      </c>
      <c r="J3531" s="1" t="s">
        <v>28</v>
      </c>
      <c r="K3531" s="1" t="s">
        <v>298</v>
      </c>
      <c r="L3531" s="2" t="s">
        <v>2810</v>
      </c>
      <c r="M3531" s="15">
        <v>2</v>
      </c>
      <c r="V3531" s="2" t="s">
        <v>4172</v>
      </c>
      <c r="AL3531" s="47" t="s">
        <v>30</v>
      </c>
      <c r="AO3531" s="1"/>
      <c r="AQ3531" s="1"/>
    </row>
    <row r="3532" spans="1:43" ht="72">
      <c r="A3532" s="1" t="s">
        <v>4011</v>
      </c>
      <c r="B3532" s="1" t="s">
        <v>4177</v>
      </c>
      <c r="C3532" s="1" t="s">
        <v>5694</v>
      </c>
      <c r="D3532" s="1">
        <v>19</v>
      </c>
      <c r="E3532" s="1">
        <v>1</v>
      </c>
      <c r="G3532" s="1" t="s">
        <v>4178</v>
      </c>
      <c r="H3532" s="1" t="s">
        <v>26</v>
      </c>
      <c r="I3532" s="1" t="s">
        <v>4027</v>
      </c>
      <c r="J3532" s="1" t="s">
        <v>44</v>
      </c>
      <c r="K3532" s="1" t="s">
        <v>3690</v>
      </c>
      <c r="L3532" s="2" t="s">
        <v>4029</v>
      </c>
      <c r="M3532" s="15">
        <v>0</v>
      </c>
      <c r="V3532" s="2" t="s">
        <v>4179</v>
      </c>
      <c r="AL3532" s="47" t="s">
        <v>30</v>
      </c>
      <c r="AO3532" s="1"/>
      <c r="AQ3532" s="1"/>
    </row>
    <row r="3533" spans="1:43" ht="36">
      <c r="A3533" s="1" t="s">
        <v>4011</v>
      </c>
      <c r="B3533" s="1" t="s">
        <v>4195</v>
      </c>
      <c r="C3533" s="1" t="s">
        <v>5694</v>
      </c>
      <c r="D3533" s="1">
        <v>20</v>
      </c>
      <c r="E3533" s="1">
        <v>1</v>
      </c>
      <c r="G3533" s="1" t="s">
        <v>4196</v>
      </c>
      <c r="H3533" s="1" t="s">
        <v>26</v>
      </c>
      <c r="I3533" s="1" t="s">
        <v>4027</v>
      </c>
      <c r="J3533" s="1" t="s">
        <v>44</v>
      </c>
      <c r="K3533" s="1" t="s">
        <v>4028</v>
      </c>
      <c r="L3533" s="2" t="s">
        <v>71</v>
      </c>
      <c r="M3533" s="15">
        <v>0</v>
      </c>
      <c r="V3533" s="2" t="s">
        <v>4197</v>
      </c>
      <c r="AL3533" s="47" t="s">
        <v>30</v>
      </c>
      <c r="AN3533" s="1"/>
      <c r="AO3533" s="1"/>
      <c r="AQ3533" s="1"/>
    </row>
    <row r="3534" spans="1:43">
      <c r="A3534" s="1" t="s">
        <v>4011</v>
      </c>
      <c r="B3534" s="1" t="s">
        <v>4025</v>
      </c>
      <c r="C3534" s="1" t="s">
        <v>5694</v>
      </c>
      <c r="D3534" s="1">
        <v>21</v>
      </c>
      <c r="E3534" s="1">
        <v>1</v>
      </c>
      <c r="G3534" s="1" t="s">
        <v>4026</v>
      </c>
      <c r="H3534" s="1" t="s">
        <v>26</v>
      </c>
      <c r="I3534" s="1" t="s">
        <v>4027</v>
      </c>
      <c r="J3534" s="1" t="s">
        <v>44</v>
      </c>
      <c r="K3534" s="1" t="s">
        <v>4028</v>
      </c>
      <c r="L3534" s="2" t="s">
        <v>4029</v>
      </c>
      <c r="M3534" s="15">
        <v>0</v>
      </c>
      <c r="V3534" s="2" t="s">
        <v>4030</v>
      </c>
      <c r="AL3534" s="47" t="s">
        <v>30</v>
      </c>
      <c r="AN3534" s="1"/>
      <c r="AO3534" s="1"/>
      <c r="AQ3534" s="1"/>
    </row>
    <row r="3535" spans="1:43" ht="48">
      <c r="A3535" s="1" t="s">
        <v>4011</v>
      </c>
      <c r="B3535" s="1" t="s">
        <v>4159</v>
      </c>
      <c r="C3535" s="1" t="s">
        <v>5694</v>
      </c>
      <c r="D3535" s="1">
        <v>22</v>
      </c>
      <c r="E3535" s="1">
        <v>1</v>
      </c>
      <c r="G3535" s="1" t="s">
        <v>4160</v>
      </c>
      <c r="H3535" s="1" t="s">
        <v>26</v>
      </c>
      <c r="I3535" s="1" t="s">
        <v>4027</v>
      </c>
      <c r="J3535" s="1" t="s">
        <v>44</v>
      </c>
      <c r="K3535" s="1" t="s">
        <v>4028</v>
      </c>
      <c r="L3535" s="2" t="s">
        <v>427</v>
      </c>
      <c r="M3535" s="15">
        <v>0</v>
      </c>
      <c r="V3535" s="2" t="s">
        <v>4161</v>
      </c>
      <c r="AL3535" s="47" t="s">
        <v>30</v>
      </c>
      <c r="AN3535" s="1"/>
      <c r="AO3535" s="1"/>
      <c r="AQ3535" s="1"/>
    </row>
    <row r="3536" spans="1:43" ht="36">
      <c r="A3536" s="1" t="s">
        <v>4011</v>
      </c>
      <c r="B3536" s="1" t="s">
        <v>4141</v>
      </c>
      <c r="C3536" s="1" t="s">
        <v>5694</v>
      </c>
      <c r="D3536" s="1">
        <v>23</v>
      </c>
      <c r="E3536" s="1">
        <v>1</v>
      </c>
      <c r="G3536" s="1" t="s">
        <v>4142</v>
      </c>
      <c r="H3536" s="1" t="s">
        <v>26</v>
      </c>
      <c r="I3536" s="1" t="s">
        <v>4027</v>
      </c>
      <c r="J3536" s="1" t="s">
        <v>44</v>
      </c>
      <c r="K3536" s="1" t="s">
        <v>4028</v>
      </c>
      <c r="L3536" s="2" t="s">
        <v>427</v>
      </c>
      <c r="M3536" s="15">
        <v>0</v>
      </c>
      <c r="V3536" s="2" t="s">
        <v>4143</v>
      </c>
      <c r="AL3536" s="47" t="s">
        <v>30</v>
      </c>
      <c r="AN3536" s="1"/>
      <c r="AO3536" s="1"/>
      <c r="AQ3536" s="1"/>
    </row>
    <row r="3537" spans="1:43" ht="24">
      <c r="A3537" s="1" t="s">
        <v>4011</v>
      </c>
      <c r="B3537" s="1" t="s">
        <v>4264</v>
      </c>
      <c r="C3537" s="1" t="s">
        <v>5694</v>
      </c>
      <c r="D3537" s="1">
        <v>24</v>
      </c>
      <c r="E3537" s="1">
        <v>1</v>
      </c>
      <c r="G3537" s="1" t="s">
        <v>4265</v>
      </c>
      <c r="H3537" s="1" t="s">
        <v>26</v>
      </c>
      <c r="I3537" s="1" t="s">
        <v>4027</v>
      </c>
      <c r="J3537" s="1" t="s">
        <v>44</v>
      </c>
      <c r="K3537" s="1" t="s">
        <v>4028</v>
      </c>
      <c r="L3537" s="2" t="s">
        <v>71</v>
      </c>
      <c r="M3537" s="15">
        <v>0</v>
      </c>
      <c r="U3537" s="1">
        <v>3</v>
      </c>
      <c r="V3537" s="2" t="s">
        <v>4266</v>
      </c>
      <c r="AL3537" s="47" t="s">
        <v>30</v>
      </c>
      <c r="AN3537" s="1"/>
      <c r="AO3537" s="1"/>
      <c r="AQ3537" s="1"/>
    </row>
    <row r="3538" spans="1:43" ht="72">
      <c r="A3538" s="75" t="s">
        <v>4011</v>
      </c>
      <c r="B3538" s="75" t="s">
        <v>4085</v>
      </c>
      <c r="C3538" s="75" t="s">
        <v>5694</v>
      </c>
      <c r="D3538" s="75">
        <v>25</v>
      </c>
      <c r="E3538" s="75">
        <v>1</v>
      </c>
      <c r="F3538" s="75" t="s">
        <v>4036</v>
      </c>
      <c r="G3538" s="75" t="s">
        <v>4086</v>
      </c>
      <c r="H3538" s="1" t="s">
        <v>26</v>
      </c>
      <c r="I3538" s="1" t="s">
        <v>104</v>
      </c>
      <c r="K3538" s="1" t="s">
        <v>105</v>
      </c>
      <c r="L3538" s="2" t="s">
        <v>331</v>
      </c>
      <c r="O3538" s="42">
        <v>1</v>
      </c>
      <c r="T3538" s="47">
        <v>9</v>
      </c>
      <c r="V3538" s="2" t="s">
        <v>4087</v>
      </c>
      <c r="AL3538" s="47" t="s">
        <v>30</v>
      </c>
      <c r="AN3538" s="1"/>
      <c r="AO3538" s="1"/>
      <c r="AQ3538" s="1"/>
    </row>
    <row r="3539" spans="1:43" ht="60">
      <c r="A3539" s="1" t="s">
        <v>4011</v>
      </c>
      <c r="B3539" s="1" t="s">
        <v>4243</v>
      </c>
      <c r="C3539" s="1" t="s">
        <v>5694</v>
      </c>
      <c r="D3539" s="1">
        <v>26</v>
      </c>
      <c r="E3539" s="1">
        <v>4</v>
      </c>
      <c r="F3539" s="1" t="s">
        <v>4036</v>
      </c>
      <c r="G3539" s="1" t="s">
        <v>4244</v>
      </c>
      <c r="I3539" s="1" t="s">
        <v>104</v>
      </c>
      <c r="K3539" s="1" t="s">
        <v>105</v>
      </c>
      <c r="O3539" s="42">
        <v>3</v>
      </c>
      <c r="T3539" s="47">
        <v>3</v>
      </c>
      <c r="V3539" s="2" t="s">
        <v>4245</v>
      </c>
      <c r="AL3539" s="47" t="s">
        <v>30</v>
      </c>
      <c r="AN3539" s="1"/>
      <c r="AO3539" s="1"/>
      <c r="AQ3539" s="1"/>
    </row>
    <row r="3540" spans="1:43" ht="60">
      <c r="A3540" s="1" t="s">
        <v>4011</v>
      </c>
      <c r="B3540" s="1" t="s">
        <v>4144</v>
      </c>
      <c r="C3540" s="1" t="s">
        <v>5694</v>
      </c>
      <c r="D3540" s="1">
        <v>27</v>
      </c>
      <c r="E3540" s="1">
        <v>2</v>
      </c>
      <c r="F3540" s="1" t="s">
        <v>4036</v>
      </c>
      <c r="G3540" s="1" t="s">
        <v>4145</v>
      </c>
      <c r="I3540" s="1" t="s">
        <v>104</v>
      </c>
      <c r="K3540" s="1" t="s">
        <v>4146</v>
      </c>
      <c r="O3540" s="42">
        <v>2</v>
      </c>
      <c r="T3540" s="47">
        <v>4</v>
      </c>
      <c r="V3540" s="2" t="s">
        <v>4147</v>
      </c>
      <c r="AL3540" s="47" t="s">
        <v>30</v>
      </c>
      <c r="AN3540" s="1"/>
      <c r="AO3540" s="1"/>
      <c r="AQ3540" s="1"/>
    </row>
    <row r="3541" spans="1:43" ht="24">
      <c r="A3541" s="1" t="s">
        <v>4011</v>
      </c>
      <c r="B3541" s="1" t="s">
        <v>4202</v>
      </c>
      <c r="C3541" s="1" t="s">
        <v>5694</v>
      </c>
      <c r="D3541" s="1">
        <v>28</v>
      </c>
      <c r="E3541" s="1">
        <v>3</v>
      </c>
      <c r="F3541" s="1" t="s">
        <v>4036</v>
      </c>
      <c r="G3541" s="1" t="s">
        <v>4203</v>
      </c>
      <c r="I3541" s="1" t="s">
        <v>94</v>
      </c>
      <c r="K3541" s="1" t="s">
        <v>576</v>
      </c>
      <c r="L3541" s="2" t="s">
        <v>4062</v>
      </c>
      <c r="N3541" s="41">
        <v>37</v>
      </c>
      <c r="O3541" s="42">
        <v>3</v>
      </c>
      <c r="Q3541" s="44">
        <v>5</v>
      </c>
      <c r="R3541" s="45">
        <v>2</v>
      </c>
      <c r="S3541" s="46">
        <v>4</v>
      </c>
      <c r="V3541" s="2" t="s">
        <v>4204</v>
      </c>
      <c r="AL3541" s="47" t="s">
        <v>30</v>
      </c>
      <c r="AN3541" s="1"/>
      <c r="AO3541" s="1"/>
      <c r="AQ3541" s="1"/>
    </row>
    <row r="3542" spans="1:43" ht="24">
      <c r="A3542" s="1" t="s">
        <v>4011</v>
      </c>
      <c r="B3542" s="1" t="s">
        <v>4198</v>
      </c>
      <c r="C3542" s="1" t="s">
        <v>5694</v>
      </c>
      <c r="D3542" s="1">
        <v>29</v>
      </c>
      <c r="E3542" s="1">
        <v>3</v>
      </c>
      <c r="F3542" s="1" t="s">
        <v>4036</v>
      </c>
      <c r="G3542" s="1" t="s">
        <v>4199</v>
      </c>
      <c r="I3542" s="1" t="s">
        <v>94</v>
      </c>
      <c r="K3542" s="1" t="s">
        <v>576</v>
      </c>
      <c r="L3542" s="2" t="s">
        <v>4062</v>
      </c>
      <c r="N3542" s="41">
        <v>30</v>
      </c>
      <c r="O3542" s="42">
        <v>2</v>
      </c>
      <c r="Q3542" s="44">
        <v>3</v>
      </c>
      <c r="R3542" s="45">
        <v>2</v>
      </c>
      <c r="S3542" s="46">
        <v>2</v>
      </c>
      <c r="V3542" s="2" t="s">
        <v>4200</v>
      </c>
      <c r="W3542" s="2" t="s">
        <v>4201</v>
      </c>
      <c r="AL3542" s="47" t="s">
        <v>30</v>
      </c>
      <c r="AN3542" s="1"/>
      <c r="AO3542" s="1"/>
      <c r="AQ3542" s="1"/>
    </row>
    <row r="3543" spans="1:43" ht="24">
      <c r="A3543" s="1" t="s">
        <v>4011</v>
      </c>
      <c r="B3543" s="1" t="s">
        <v>4166</v>
      </c>
      <c r="C3543" s="1" t="s">
        <v>5694</v>
      </c>
      <c r="D3543" s="1">
        <v>30</v>
      </c>
      <c r="E3543" s="1">
        <v>3</v>
      </c>
      <c r="F3543" s="1" t="s">
        <v>4036</v>
      </c>
      <c r="G3543" s="1" t="s">
        <v>4167</v>
      </c>
      <c r="I3543" s="1" t="s">
        <v>94</v>
      </c>
      <c r="K3543" s="1" t="s">
        <v>576</v>
      </c>
      <c r="L3543" s="2" t="s">
        <v>4062</v>
      </c>
      <c r="N3543" s="41">
        <v>33</v>
      </c>
      <c r="O3543" s="42">
        <v>3</v>
      </c>
      <c r="Q3543" s="44">
        <v>3</v>
      </c>
      <c r="R3543" s="45">
        <v>0</v>
      </c>
      <c r="S3543" s="46">
        <v>3</v>
      </c>
      <c r="V3543" s="2" t="s">
        <v>4168</v>
      </c>
      <c r="W3543" s="2" t="s">
        <v>4169</v>
      </c>
      <c r="AL3543" s="47" t="s">
        <v>30</v>
      </c>
      <c r="AN3543" s="1"/>
      <c r="AO3543" s="1"/>
      <c r="AQ3543" s="1"/>
    </row>
    <row r="3544" spans="1:43" ht="24">
      <c r="A3544" s="1" t="s">
        <v>4011</v>
      </c>
      <c r="B3544" s="1" t="s">
        <v>4102</v>
      </c>
      <c r="C3544" s="1" t="s">
        <v>5694</v>
      </c>
      <c r="D3544" s="1">
        <v>31</v>
      </c>
      <c r="E3544" s="1">
        <v>4</v>
      </c>
      <c r="F3544" s="1" t="s">
        <v>4036</v>
      </c>
      <c r="G3544" s="1" t="s">
        <v>4103</v>
      </c>
      <c r="I3544" s="1" t="s">
        <v>94</v>
      </c>
      <c r="K3544" s="1" t="s">
        <v>576</v>
      </c>
      <c r="L3544" s="2" t="s">
        <v>4062</v>
      </c>
      <c r="N3544" s="41">
        <v>28</v>
      </c>
      <c r="O3544" s="42">
        <v>2</v>
      </c>
      <c r="Q3544" s="44">
        <v>1</v>
      </c>
      <c r="R3544" s="45">
        <v>1</v>
      </c>
      <c r="S3544" s="46">
        <v>6</v>
      </c>
      <c r="V3544" s="2" t="s">
        <v>4104</v>
      </c>
      <c r="W3544" s="2" t="s">
        <v>4105</v>
      </c>
      <c r="AL3544" s="47" t="s">
        <v>30</v>
      </c>
      <c r="AN3544" s="1"/>
      <c r="AO3544" s="1"/>
      <c r="AQ3544" s="1"/>
    </row>
    <row r="3545" spans="1:43" ht="24">
      <c r="A3545" s="1" t="s">
        <v>4011</v>
      </c>
      <c r="B3545" s="1" t="s">
        <v>4060</v>
      </c>
      <c r="C3545" s="1" t="s">
        <v>5694</v>
      </c>
      <c r="D3545" s="1">
        <v>32</v>
      </c>
      <c r="E3545" s="1">
        <v>5</v>
      </c>
      <c r="F3545" s="1" t="s">
        <v>4036</v>
      </c>
      <c r="G3545" s="1" t="s">
        <v>4061</v>
      </c>
      <c r="I3545" s="1" t="s">
        <v>94</v>
      </c>
      <c r="K3545" s="1" t="s">
        <v>576</v>
      </c>
      <c r="L3545" s="2" t="s">
        <v>4062</v>
      </c>
      <c r="N3545" s="41">
        <v>25</v>
      </c>
      <c r="O3545" s="42">
        <v>1</v>
      </c>
      <c r="Q3545" s="44">
        <v>4</v>
      </c>
      <c r="R3545" s="45">
        <v>1</v>
      </c>
      <c r="S3545" s="46">
        <v>3</v>
      </c>
      <c r="V3545" s="2" t="s">
        <v>4063</v>
      </c>
      <c r="W3545" s="2" t="s">
        <v>4064</v>
      </c>
      <c r="AL3545" s="47" t="s">
        <v>30</v>
      </c>
      <c r="AN3545" s="1"/>
      <c r="AO3545" s="1"/>
      <c r="AQ3545" s="1"/>
    </row>
    <row r="3546" spans="1:43" ht="36">
      <c r="A3546" s="1" t="s">
        <v>4011</v>
      </c>
      <c r="B3546" s="1" t="s">
        <v>4138</v>
      </c>
      <c r="C3546" s="1" t="s">
        <v>5694</v>
      </c>
      <c r="D3546" s="1">
        <v>33</v>
      </c>
      <c r="E3546" s="1">
        <v>2</v>
      </c>
      <c r="F3546" s="1" t="s">
        <v>4036</v>
      </c>
      <c r="G3546" s="1" t="s">
        <v>4139</v>
      </c>
      <c r="I3546" s="1" t="s">
        <v>82</v>
      </c>
      <c r="V3546" s="2" t="s">
        <v>4140</v>
      </c>
      <c r="AL3546" s="47" t="s">
        <v>30</v>
      </c>
      <c r="AN3546" s="1"/>
      <c r="AO3546" s="1"/>
      <c r="AQ3546" s="1"/>
    </row>
    <row r="3547" spans="1:43" ht="36">
      <c r="A3547" s="1" t="s">
        <v>4011</v>
      </c>
      <c r="B3547" s="1" t="s">
        <v>4069</v>
      </c>
      <c r="C3547" s="1" t="s">
        <v>5694</v>
      </c>
      <c r="D3547" s="1">
        <v>34</v>
      </c>
      <c r="E3547" s="1">
        <v>2</v>
      </c>
      <c r="F3547" s="1" t="s">
        <v>4036</v>
      </c>
      <c r="G3547" s="1" t="s">
        <v>4070</v>
      </c>
      <c r="I3547" s="1" t="s">
        <v>82</v>
      </c>
      <c r="V3547" s="2" t="s">
        <v>4071</v>
      </c>
      <c r="W3547" s="2" t="s">
        <v>4072</v>
      </c>
      <c r="AL3547" s="47" t="s">
        <v>30</v>
      </c>
      <c r="AN3547" s="1"/>
      <c r="AO3547" s="1"/>
      <c r="AQ3547" s="1"/>
    </row>
    <row r="3548" spans="1:43" ht="48">
      <c r="A3548" s="75" t="s">
        <v>4011</v>
      </c>
      <c r="B3548" s="75" t="s">
        <v>4077</v>
      </c>
      <c r="C3548" s="75" t="s">
        <v>5694</v>
      </c>
      <c r="D3548" s="75">
        <v>35</v>
      </c>
      <c r="E3548" s="75">
        <v>3</v>
      </c>
      <c r="F3548" s="75" t="s">
        <v>4024</v>
      </c>
      <c r="G3548" s="75" t="s">
        <v>4078</v>
      </c>
      <c r="I3548" s="1" t="s">
        <v>104</v>
      </c>
      <c r="K3548" s="1" t="s">
        <v>594</v>
      </c>
      <c r="O3548" s="42">
        <v>3</v>
      </c>
      <c r="T3548" s="47">
        <v>1</v>
      </c>
      <c r="V3548" s="2" t="s">
        <v>4079</v>
      </c>
      <c r="AL3548" s="47" t="s">
        <v>30</v>
      </c>
      <c r="AN3548" s="1"/>
      <c r="AO3548" s="1"/>
      <c r="AQ3548" s="1"/>
    </row>
    <row r="3549" spans="1:43" ht="36">
      <c r="A3549" s="1" t="s">
        <v>4011</v>
      </c>
      <c r="B3549" s="1" t="s">
        <v>4073</v>
      </c>
      <c r="C3549" s="1" t="s">
        <v>5694</v>
      </c>
      <c r="D3549" s="1">
        <v>36</v>
      </c>
      <c r="E3549" s="1">
        <v>3</v>
      </c>
      <c r="F3549" s="1" t="s">
        <v>4024</v>
      </c>
      <c r="G3549" s="1" t="s">
        <v>4074</v>
      </c>
      <c r="I3549" s="1" t="s">
        <v>94</v>
      </c>
      <c r="K3549" s="1" t="s">
        <v>95</v>
      </c>
      <c r="N3549" s="41">
        <v>15</v>
      </c>
      <c r="O3549" s="42">
        <v>2</v>
      </c>
      <c r="Q3549" s="44">
        <v>2</v>
      </c>
      <c r="R3549" s="45">
        <v>0</v>
      </c>
      <c r="S3549" s="46">
        <v>1</v>
      </c>
      <c r="V3549" s="2" t="s">
        <v>4075</v>
      </c>
      <c r="W3549" s="2" t="s">
        <v>4076</v>
      </c>
      <c r="AL3549" s="47" t="s">
        <v>30</v>
      </c>
      <c r="AN3549" s="1"/>
      <c r="AO3549" s="1"/>
    </row>
    <row r="3550" spans="1:43" ht="36">
      <c r="A3550" s="1" t="s">
        <v>4011</v>
      </c>
      <c r="B3550" s="1" t="s">
        <v>4267</v>
      </c>
      <c r="C3550" s="1" t="s">
        <v>5694</v>
      </c>
      <c r="D3550" s="1">
        <v>37</v>
      </c>
      <c r="E3550" s="1">
        <v>2</v>
      </c>
      <c r="F3550" s="1" t="s">
        <v>4024</v>
      </c>
      <c r="G3550" s="1" t="s">
        <v>4268</v>
      </c>
      <c r="I3550" s="1" t="s">
        <v>82</v>
      </c>
      <c r="V3550" s="2" t="s">
        <v>4269</v>
      </c>
      <c r="W3550" s="2" t="s">
        <v>2256</v>
      </c>
      <c r="AL3550" s="47" t="s">
        <v>30</v>
      </c>
      <c r="AN3550" s="1"/>
      <c r="AO3550" s="1"/>
      <c r="AQ3550" s="1"/>
    </row>
    <row r="3551" spans="1:43" ht="24">
      <c r="A3551" s="1" t="s">
        <v>4011</v>
      </c>
      <c r="B3551" s="1" t="s">
        <v>4020</v>
      </c>
      <c r="C3551" s="1" t="s">
        <v>5694</v>
      </c>
      <c r="D3551" s="1">
        <v>38</v>
      </c>
      <c r="E3551" s="1">
        <v>2</v>
      </c>
      <c r="F3551" s="1" t="s">
        <v>4024</v>
      </c>
      <c r="G3551" s="1" t="s">
        <v>4021</v>
      </c>
      <c r="I3551" s="1" t="s">
        <v>82</v>
      </c>
      <c r="V3551" s="2" t="s">
        <v>4022</v>
      </c>
      <c r="W3551" s="2" t="s">
        <v>4023</v>
      </c>
      <c r="AL3551" s="47" t="s">
        <v>30</v>
      </c>
      <c r="AN3551" s="1"/>
      <c r="AO3551" s="1"/>
      <c r="AQ3551" s="1"/>
    </row>
    <row r="3552" spans="1:43" ht="60">
      <c r="A3552" s="75" t="s">
        <v>4011</v>
      </c>
      <c r="B3552" s="75" t="s">
        <v>4173</v>
      </c>
      <c r="C3552" s="75" t="s">
        <v>5694</v>
      </c>
      <c r="D3552" s="75">
        <v>39</v>
      </c>
      <c r="E3552" s="75">
        <v>1</v>
      </c>
      <c r="F3552" s="75" t="s">
        <v>4013</v>
      </c>
      <c r="G3552" s="75" t="s">
        <v>4174</v>
      </c>
      <c r="I3552" s="1" t="s">
        <v>88</v>
      </c>
      <c r="K3552" s="1" t="s">
        <v>4175</v>
      </c>
      <c r="V3552" s="2" t="s">
        <v>4176</v>
      </c>
      <c r="AL3552" s="47" t="s">
        <v>30</v>
      </c>
      <c r="AN3552" s="1"/>
      <c r="AO3552" s="1"/>
      <c r="AQ3552" s="1"/>
    </row>
    <row r="3553" spans="1:43" ht="72">
      <c r="A3553" s="1" t="s">
        <v>4011</v>
      </c>
      <c r="B3553" s="1" t="s">
        <v>4148</v>
      </c>
      <c r="C3553" s="1" t="s">
        <v>5694</v>
      </c>
      <c r="D3553" s="1">
        <v>40</v>
      </c>
      <c r="E3553" s="1">
        <v>1</v>
      </c>
      <c r="F3553" s="1" t="s">
        <v>4013</v>
      </c>
      <c r="G3553" s="1" t="s">
        <v>4149</v>
      </c>
      <c r="H3553" s="1" t="s">
        <v>26</v>
      </c>
      <c r="I3553" s="1" t="s">
        <v>94</v>
      </c>
      <c r="K3553" s="1" t="s">
        <v>1136</v>
      </c>
      <c r="L3553" s="2" t="s">
        <v>927</v>
      </c>
      <c r="N3553" s="41">
        <v>50</v>
      </c>
      <c r="O3553" s="42" t="s">
        <v>113</v>
      </c>
      <c r="Q3553" s="44">
        <v>6</v>
      </c>
      <c r="R3553" s="45">
        <v>9</v>
      </c>
      <c r="S3553" s="46">
        <v>20</v>
      </c>
      <c r="V3553" s="2" t="s">
        <v>4150</v>
      </c>
      <c r="AL3553" s="47" t="s">
        <v>30</v>
      </c>
      <c r="AN3553" s="1"/>
      <c r="AO3553" s="1"/>
      <c r="AQ3553" s="1"/>
    </row>
    <row r="3554" spans="1:43" ht="72">
      <c r="A3554" s="1" t="s">
        <v>4011</v>
      </c>
      <c r="B3554" s="1" t="s">
        <v>4112</v>
      </c>
      <c r="C3554" s="1" t="s">
        <v>5694</v>
      </c>
      <c r="D3554" s="1">
        <v>41</v>
      </c>
      <c r="E3554" s="1">
        <v>1</v>
      </c>
      <c r="F3554" s="1" t="s">
        <v>4013</v>
      </c>
      <c r="G3554" s="1" t="s">
        <v>3399</v>
      </c>
      <c r="H3554" s="1" t="s">
        <v>26</v>
      </c>
      <c r="I3554" s="1" t="s">
        <v>94</v>
      </c>
      <c r="K3554" s="1" t="s">
        <v>1136</v>
      </c>
      <c r="L3554" s="2" t="s">
        <v>927</v>
      </c>
      <c r="N3554" s="41">
        <v>50</v>
      </c>
      <c r="O3554" s="42">
        <v>6</v>
      </c>
      <c r="Q3554" s="44">
        <v>8</v>
      </c>
      <c r="R3554" s="45">
        <v>8</v>
      </c>
      <c r="S3554" s="46">
        <v>20</v>
      </c>
      <c r="V3554" s="2" t="s">
        <v>4113</v>
      </c>
      <c r="AL3554" s="47" t="s">
        <v>30</v>
      </c>
      <c r="AN3554" s="1"/>
      <c r="AO3554" s="1"/>
      <c r="AQ3554" s="1"/>
    </row>
    <row r="3555" spans="1:43" ht="72">
      <c r="A3555" s="1" t="s">
        <v>4011</v>
      </c>
      <c r="B3555" s="1" t="s">
        <v>4211</v>
      </c>
      <c r="C3555" s="1" t="s">
        <v>5694</v>
      </c>
      <c r="D3555" s="1">
        <v>42</v>
      </c>
      <c r="E3555" s="1">
        <v>3</v>
      </c>
      <c r="F3555" s="1" t="s">
        <v>4013</v>
      </c>
      <c r="G3555" s="1" t="s">
        <v>4212</v>
      </c>
      <c r="I3555" s="1" t="s">
        <v>94</v>
      </c>
      <c r="K3555" s="1" t="s">
        <v>95</v>
      </c>
      <c r="L3555" s="2" t="s">
        <v>155</v>
      </c>
      <c r="N3555" s="41">
        <v>33</v>
      </c>
      <c r="O3555" s="42">
        <v>1</v>
      </c>
      <c r="Q3555" s="44">
        <v>1</v>
      </c>
      <c r="R3555" s="45">
        <v>1</v>
      </c>
      <c r="S3555" s="46">
        <v>2</v>
      </c>
      <c r="V3555" s="2" t="s">
        <v>4213</v>
      </c>
      <c r="AL3555" s="47" t="s">
        <v>30</v>
      </c>
      <c r="AN3555" s="1"/>
      <c r="AQ3555" s="1"/>
    </row>
    <row r="3556" spans="1:43" ht="84">
      <c r="A3556" s="1" t="s">
        <v>4011</v>
      </c>
      <c r="B3556" s="1" t="s">
        <v>4012</v>
      </c>
      <c r="C3556" s="1" t="s">
        <v>5694</v>
      </c>
      <c r="D3556" s="1">
        <v>43</v>
      </c>
      <c r="E3556" s="1">
        <v>1</v>
      </c>
      <c r="F3556" s="1" t="s">
        <v>4013</v>
      </c>
      <c r="G3556" s="1" t="s">
        <v>4013</v>
      </c>
      <c r="H3556" s="1" t="s">
        <v>26</v>
      </c>
      <c r="I3556" s="1" t="s">
        <v>104</v>
      </c>
      <c r="K3556" s="1" t="s">
        <v>1172</v>
      </c>
      <c r="O3556" s="42">
        <v>12</v>
      </c>
      <c r="T3556" s="47">
        <v>4</v>
      </c>
      <c r="U3556" s="1">
        <v>10</v>
      </c>
      <c r="V3556" s="2" t="s">
        <v>4014</v>
      </c>
      <c r="AL3556" s="47" t="s">
        <v>30</v>
      </c>
      <c r="AN3556" s="1"/>
      <c r="AQ3556" s="1"/>
    </row>
    <row r="3557" spans="1:43" ht="72">
      <c r="A3557" s="1" t="s">
        <v>4011</v>
      </c>
      <c r="B3557" s="1" t="s">
        <v>4045</v>
      </c>
      <c r="C3557" s="1" t="s">
        <v>5694</v>
      </c>
      <c r="D3557" s="1">
        <v>44</v>
      </c>
      <c r="E3557" s="1">
        <v>3</v>
      </c>
      <c r="F3557" s="1" t="s">
        <v>4013</v>
      </c>
      <c r="G3557" s="1" t="s">
        <v>4046</v>
      </c>
      <c r="I3557" s="1" t="s">
        <v>104</v>
      </c>
      <c r="K3557" s="1" t="s">
        <v>1106</v>
      </c>
      <c r="O3557" s="42">
        <v>4</v>
      </c>
      <c r="T3557" s="47">
        <v>4</v>
      </c>
      <c r="V3557" s="2" t="s">
        <v>4047</v>
      </c>
      <c r="AL3557" s="47" t="s">
        <v>30</v>
      </c>
      <c r="AN3557" s="1"/>
      <c r="AQ3557" s="1"/>
    </row>
    <row r="3558" spans="1:43" ht="84">
      <c r="A3558" s="1" t="s">
        <v>4011</v>
      </c>
      <c r="B3558" s="1" t="s">
        <v>4233</v>
      </c>
      <c r="C3558" s="1" t="s">
        <v>5694</v>
      </c>
      <c r="D3558" s="1">
        <v>45</v>
      </c>
      <c r="E3558" s="1">
        <v>2</v>
      </c>
      <c r="F3558" s="1" t="s">
        <v>4013</v>
      </c>
      <c r="G3558" s="1" t="s">
        <v>4234</v>
      </c>
      <c r="I3558" s="1" t="s">
        <v>104</v>
      </c>
      <c r="K3558" s="1" t="s">
        <v>1172</v>
      </c>
      <c r="O3558" s="42">
        <v>1</v>
      </c>
      <c r="T3558" s="47">
        <v>1</v>
      </c>
      <c r="V3558" s="2" t="s">
        <v>4235</v>
      </c>
      <c r="AL3558" s="47" t="s">
        <v>30</v>
      </c>
      <c r="AN3558" s="1"/>
      <c r="AQ3558" s="1"/>
    </row>
    <row r="3559" spans="1:43" ht="72">
      <c r="A3559" s="1" t="s">
        <v>4011</v>
      </c>
      <c r="B3559" s="1" t="s">
        <v>4082</v>
      </c>
      <c r="C3559" s="1" t="s">
        <v>5694</v>
      </c>
      <c r="D3559" s="1">
        <v>46</v>
      </c>
      <c r="E3559" s="1">
        <v>3</v>
      </c>
      <c r="F3559" s="1" t="s">
        <v>4013</v>
      </c>
      <c r="G3559" s="1" t="s">
        <v>4083</v>
      </c>
      <c r="I3559" s="1" t="s">
        <v>104</v>
      </c>
      <c r="K3559" s="1" t="s">
        <v>626</v>
      </c>
      <c r="O3559" s="42">
        <v>3</v>
      </c>
      <c r="T3559" s="47">
        <v>3</v>
      </c>
      <c r="V3559" s="2" t="s">
        <v>4084</v>
      </c>
      <c r="AL3559" s="47" t="s">
        <v>30</v>
      </c>
      <c r="AN3559" s="1"/>
      <c r="AQ3559" s="1"/>
    </row>
    <row r="3560" spans="1:43" ht="84">
      <c r="A3560" s="1" t="s">
        <v>4011</v>
      </c>
      <c r="B3560" s="1" t="s">
        <v>4048</v>
      </c>
      <c r="C3560" s="1" t="s">
        <v>5694</v>
      </c>
      <c r="D3560" s="1">
        <v>47</v>
      </c>
      <c r="E3560" s="1">
        <v>3</v>
      </c>
      <c r="F3560" s="1" t="s">
        <v>4013</v>
      </c>
      <c r="G3560" s="1" t="s">
        <v>4049</v>
      </c>
      <c r="I3560" s="1" t="s">
        <v>104</v>
      </c>
      <c r="K3560" s="1" t="s">
        <v>1172</v>
      </c>
      <c r="O3560" s="42">
        <v>2</v>
      </c>
      <c r="T3560" s="47">
        <v>5</v>
      </c>
      <c r="V3560" s="2" t="s">
        <v>4050</v>
      </c>
      <c r="AL3560" s="47" t="s">
        <v>30</v>
      </c>
      <c r="AN3560" s="1"/>
      <c r="AQ3560" s="1"/>
    </row>
    <row r="3561" spans="1:43" ht="84">
      <c r="A3561" s="1" t="s">
        <v>4011</v>
      </c>
      <c r="B3561" s="1" t="s">
        <v>4208</v>
      </c>
      <c r="C3561" s="1" t="s">
        <v>5694</v>
      </c>
      <c r="D3561" s="1">
        <v>48</v>
      </c>
      <c r="E3561" s="1">
        <v>3</v>
      </c>
      <c r="F3561" s="1" t="s">
        <v>4013</v>
      </c>
      <c r="G3561" s="1" t="s">
        <v>4209</v>
      </c>
      <c r="I3561" s="1" t="s">
        <v>82</v>
      </c>
      <c r="L3561" s="2" t="s">
        <v>155</v>
      </c>
      <c r="V3561" s="2" t="s">
        <v>4210</v>
      </c>
      <c r="AL3561" s="47" t="s">
        <v>30</v>
      </c>
      <c r="AN3561" s="1"/>
      <c r="AQ3561" s="1"/>
    </row>
    <row r="3562" spans="1:43" ht="84">
      <c r="A3562" s="1" t="s">
        <v>4011</v>
      </c>
      <c r="B3562" s="1" t="s">
        <v>4227</v>
      </c>
      <c r="C3562" s="1" t="s">
        <v>5694</v>
      </c>
      <c r="D3562" s="1">
        <v>49</v>
      </c>
      <c r="E3562" s="1">
        <v>2</v>
      </c>
      <c r="F3562" s="1" t="s">
        <v>4013</v>
      </c>
      <c r="G3562" s="1" t="s">
        <v>4228</v>
      </c>
      <c r="I3562" s="1" t="s">
        <v>82</v>
      </c>
      <c r="V3562" s="2" t="s">
        <v>4229</v>
      </c>
      <c r="AL3562" s="47" t="s">
        <v>30</v>
      </c>
      <c r="AN3562" s="1"/>
      <c r="AQ3562" s="1"/>
    </row>
    <row r="3563" spans="1:43" ht="84">
      <c r="A3563" s="1" t="s">
        <v>4011</v>
      </c>
      <c r="B3563" s="1" t="s">
        <v>4129</v>
      </c>
      <c r="C3563" s="1" t="s">
        <v>5694</v>
      </c>
      <c r="D3563" s="1">
        <v>50</v>
      </c>
      <c r="E3563" s="1">
        <v>4</v>
      </c>
      <c r="F3563" s="1" t="s">
        <v>4013</v>
      </c>
      <c r="G3563" s="1" t="s">
        <v>4130</v>
      </c>
      <c r="I3563" s="1" t="s">
        <v>82</v>
      </c>
      <c r="V3563" s="2" t="s">
        <v>4131</v>
      </c>
      <c r="AL3563" s="47" t="s">
        <v>30</v>
      </c>
      <c r="AN3563" s="1"/>
      <c r="AQ3563" s="1"/>
    </row>
    <row r="3564" spans="1:43" ht="60">
      <c r="A3564" s="1" t="s">
        <v>4011</v>
      </c>
      <c r="B3564" s="1" t="s">
        <v>4230</v>
      </c>
      <c r="C3564" s="1" t="s">
        <v>5694</v>
      </c>
      <c r="D3564" s="1">
        <v>51</v>
      </c>
      <c r="E3564" s="1">
        <v>2</v>
      </c>
      <c r="F3564" s="1" t="s">
        <v>4013</v>
      </c>
      <c r="G3564" s="1" t="s">
        <v>4231</v>
      </c>
      <c r="I3564" s="1" t="s">
        <v>82</v>
      </c>
      <c r="K3564" s="1" t="s">
        <v>1071</v>
      </c>
      <c r="V3564" s="2" t="s">
        <v>4232</v>
      </c>
      <c r="AL3564" s="47" t="s">
        <v>30</v>
      </c>
      <c r="AN3564" s="1"/>
      <c r="AQ3564" s="1"/>
    </row>
    <row r="3565" spans="1:43" ht="36">
      <c r="A3565" s="75" t="s">
        <v>4011</v>
      </c>
      <c r="B3565" s="75" t="s">
        <v>4125</v>
      </c>
      <c r="C3565" s="75" t="s">
        <v>5694</v>
      </c>
      <c r="D3565" s="75">
        <v>52</v>
      </c>
      <c r="E3565" s="75">
        <v>1</v>
      </c>
      <c r="F3565" s="75" t="s">
        <v>4019</v>
      </c>
      <c r="G3565" s="75" t="s">
        <v>4126</v>
      </c>
      <c r="I3565" s="1" t="s">
        <v>88</v>
      </c>
      <c r="K3565" s="1" t="s">
        <v>51</v>
      </c>
      <c r="P3565" s="43">
        <v>3</v>
      </c>
      <c r="Q3565" s="44">
        <v>3</v>
      </c>
      <c r="R3565" s="45">
        <v>3</v>
      </c>
      <c r="S3565" s="46">
        <v>2</v>
      </c>
      <c r="V3565" s="2" t="s">
        <v>4127</v>
      </c>
      <c r="W3565" s="2" t="s">
        <v>4128</v>
      </c>
      <c r="AL3565" s="47" t="s">
        <v>30</v>
      </c>
      <c r="AQ3565" s="1"/>
    </row>
    <row r="3566" spans="1:43" ht="60">
      <c r="A3566" s="1" t="s">
        <v>4011</v>
      </c>
      <c r="B3566" s="1" t="s">
        <v>4106</v>
      </c>
      <c r="C3566" s="1" t="s">
        <v>5694</v>
      </c>
      <c r="D3566" s="1">
        <v>53</v>
      </c>
      <c r="E3566" s="1">
        <v>1</v>
      </c>
      <c r="F3566" s="1" t="s">
        <v>4019</v>
      </c>
      <c r="G3566" s="1" t="s">
        <v>4107</v>
      </c>
      <c r="H3566" s="1" t="s">
        <v>26</v>
      </c>
      <c r="I3566" s="1" t="s">
        <v>94</v>
      </c>
      <c r="K3566" s="1" t="s">
        <v>604</v>
      </c>
      <c r="L3566" s="2" t="s">
        <v>331</v>
      </c>
      <c r="N3566" s="41">
        <v>50</v>
      </c>
      <c r="O3566" s="42" t="s">
        <v>113</v>
      </c>
      <c r="Q3566" s="44">
        <v>6</v>
      </c>
      <c r="R3566" s="45">
        <v>3</v>
      </c>
      <c r="S3566" s="46">
        <v>8</v>
      </c>
      <c r="V3566" s="2" t="s">
        <v>4108</v>
      </c>
      <c r="AL3566" s="47" t="s">
        <v>30</v>
      </c>
      <c r="AQ3566" s="1"/>
    </row>
    <row r="3567" spans="1:43" ht="24">
      <c r="A3567" s="1" t="s">
        <v>4011</v>
      </c>
      <c r="B3567" s="1" t="s">
        <v>4114</v>
      </c>
      <c r="C3567" s="1" t="s">
        <v>5694</v>
      </c>
      <c r="D3567" s="1">
        <v>54</v>
      </c>
      <c r="E3567" s="1">
        <v>4</v>
      </c>
      <c r="F3567" s="1" t="s">
        <v>4019</v>
      </c>
      <c r="G3567" s="1" t="s">
        <v>4115</v>
      </c>
      <c r="I3567" s="1" t="s">
        <v>94</v>
      </c>
      <c r="K3567" s="1" t="s">
        <v>604</v>
      </c>
      <c r="L3567" s="2" t="s">
        <v>4116</v>
      </c>
      <c r="N3567" s="41">
        <v>35</v>
      </c>
      <c r="O3567" s="42">
        <v>2</v>
      </c>
      <c r="Q3567" s="44">
        <v>4</v>
      </c>
      <c r="R3567" s="45">
        <v>2</v>
      </c>
      <c r="S3567" s="46">
        <v>5</v>
      </c>
      <c r="V3567" s="2" t="s">
        <v>4117</v>
      </c>
      <c r="AL3567" s="47" t="s">
        <v>30</v>
      </c>
      <c r="AQ3567" s="1"/>
    </row>
    <row r="3568" spans="1:43" ht="24">
      <c r="A3568" s="1" t="s">
        <v>4011</v>
      </c>
      <c r="B3568" s="1" t="s">
        <v>4015</v>
      </c>
      <c r="C3568" s="1" t="s">
        <v>5694</v>
      </c>
      <c r="D3568" s="1">
        <v>55</v>
      </c>
      <c r="E3568" s="1">
        <v>3</v>
      </c>
      <c r="F3568" s="1" t="s">
        <v>4019</v>
      </c>
      <c r="G3568" s="1" t="s">
        <v>4016</v>
      </c>
      <c r="I3568" s="1" t="s">
        <v>94</v>
      </c>
      <c r="K3568" s="1" t="s">
        <v>604</v>
      </c>
      <c r="N3568" s="41">
        <v>15</v>
      </c>
      <c r="O3568" s="42">
        <v>1</v>
      </c>
      <c r="Q3568" s="44">
        <v>3</v>
      </c>
      <c r="R3568" s="45">
        <v>0</v>
      </c>
      <c r="S3568" s="46">
        <v>3</v>
      </c>
      <c r="V3568" s="2" t="s">
        <v>4017</v>
      </c>
      <c r="W3568" s="2" t="s">
        <v>4018</v>
      </c>
      <c r="AL3568" s="47" t="s">
        <v>30</v>
      </c>
      <c r="AQ3568" s="1"/>
    </row>
    <row r="3569" spans="1:43" ht="24">
      <c r="A3569" s="1" t="s">
        <v>4011</v>
      </c>
      <c r="B3569" s="1" t="s">
        <v>4135</v>
      </c>
      <c r="C3569" s="1" t="s">
        <v>5694</v>
      </c>
      <c r="D3569" s="1">
        <v>56</v>
      </c>
      <c r="E3569" s="1">
        <v>4</v>
      </c>
      <c r="F3569" s="1" t="s">
        <v>4019</v>
      </c>
      <c r="G3569" s="1" t="s">
        <v>4136</v>
      </c>
      <c r="I3569" s="1" t="s">
        <v>94</v>
      </c>
      <c r="K3569" s="1" t="s">
        <v>604</v>
      </c>
      <c r="N3569" s="41">
        <v>33</v>
      </c>
      <c r="O3569" s="42">
        <v>1</v>
      </c>
      <c r="Q3569" s="44">
        <v>2</v>
      </c>
      <c r="R3569" s="45">
        <v>2</v>
      </c>
      <c r="S3569" s="46">
        <v>2</v>
      </c>
      <c r="V3569" s="2" t="s">
        <v>4137</v>
      </c>
      <c r="AL3569" s="47" t="s">
        <v>30</v>
      </c>
      <c r="AQ3569" s="1"/>
    </row>
    <row r="3570" spans="1:43" ht="24">
      <c r="A3570" s="1" t="s">
        <v>4011</v>
      </c>
      <c r="B3570" s="1" t="s">
        <v>4096</v>
      </c>
      <c r="C3570" s="1" t="s">
        <v>5694</v>
      </c>
      <c r="D3570" s="1">
        <v>57</v>
      </c>
      <c r="E3570" s="1">
        <v>4</v>
      </c>
      <c r="F3570" s="1" t="s">
        <v>4019</v>
      </c>
      <c r="G3570" s="1" t="s">
        <v>4097</v>
      </c>
      <c r="I3570" s="1" t="s">
        <v>94</v>
      </c>
      <c r="K3570" s="1" t="s">
        <v>604</v>
      </c>
      <c r="N3570" s="41">
        <v>20</v>
      </c>
      <c r="O3570" s="42">
        <v>1</v>
      </c>
      <c r="Q3570" s="44">
        <v>1</v>
      </c>
      <c r="R3570" s="45">
        <v>1</v>
      </c>
      <c r="S3570" s="46">
        <v>4</v>
      </c>
      <c r="V3570" s="2" t="s">
        <v>4098</v>
      </c>
      <c r="W3570" s="2" t="s">
        <v>3451</v>
      </c>
      <c r="AL3570" s="47" t="s">
        <v>30</v>
      </c>
      <c r="AQ3570" s="1"/>
    </row>
    <row r="3571" spans="1:43" ht="24">
      <c r="A3571" s="1" t="s">
        <v>4011</v>
      </c>
      <c r="B3571" s="1" t="s">
        <v>4260</v>
      </c>
      <c r="C3571" s="1" t="s">
        <v>5694</v>
      </c>
      <c r="D3571" s="1">
        <v>58</v>
      </c>
      <c r="E3571" s="1">
        <v>2</v>
      </c>
      <c r="F3571" s="1" t="s">
        <v>4019</v>
      </c>
      <c r="G3571" s="1" t="s">
        <v>4261</v>
      </c>
      <c r="I3571" s="1" t="s">
        <v>94</v>
      </c>
      <c r="K3571" s="1" t="s">
        <v>604</v>
      </c>
      <c r="N3571" s="41">
        <v>40</v>
      </c>
      <c r="O3571" s="42">
        <v>2</v>
      </c>
      <c r="Q3571" s="44">
        <v>2</v>
      </c>
      <c r="R3571" s="45">
        <v>1</v>
      </c>
      <c r="S3571" s="46">
        <v>3</v>
      </c>
      <c r="V3571" s="2" t="s">
        <v>4262</v>
      </c>
      <c r="W3571" s="2" t="s">
        <v>4263</v>
      </c>
      <c r="AL3571" s="47" t="s">
        <v>30</v>
      </c>
      <c r="AQ3571" s="1"/>
    </row>
    <row r="3572" spans="1:43" ht="36">
      <c r="A3572" s="1" t="s">
        <v>4011</v>
      </c>
      <c r="B3572" s="1" t="s">
        <v>4250</v>
      </c>
      <c r="C3572" s="1" t="s">
        <v>5694</v>
      </c>
      <c r="D3572" s="1">
        <v>59</v>
      </c>
      <c r="E3572" s="1">
        <v>3</v>
      </c>
      <c r="F3572" s="1" t="s">
        <v>4019</v>
      </c>
      <c r="G3572" s="1" t="s">
        <v>4251</v>
      </c>
      <c r="I3572" s="1" t="s">
        <v>94</v>
      </c>
      <c r="K3572" s="1" t="s">
        <v>95</v>
      </c>
      <c r="N3572" s="41">
        <v>30</v>
      </c>
      <c r="O3572" s="42">
        <v>2</v>
      </c>
      <c r="Q3572" s="44">
        <v>3</v>
      </c>
      <c r="R3572" s="45">
        <v>1</v>
      </c>
      <c r="S3572" s="46">
        <v>3</v>
      </c>
      <c r="V3572" s="2" t="s">
        <v>4252</v>
      </c>
      <c r="W3572" s="2" t="s">
        <v>4253</v>
      </c>
      <c r="AL3572" s="47" t="s">
        <v>30</v>
      </c>
      <c r="AQ3572" s="1"/>
    </row>
    <row r="3573" spans="1:43" ht="72">
      <c r="A3573" s="1" t="s">
        <v>4011</v>
      </c>
      <c r="B3573" s="1" t="s">
        <v>4057</v>
      </c>
      <c r="C3573" s="1" t="s">
        <v>5694</v>
      </c>
      <c r="D3573" s="1">
        <v>60</v>
      </c>
      <c r="E3573" s="1">
        <v>3</v>
      </c>
      <c r="F3573" s="1" t="s">
        <v>4019</v>
      </c>
      <c r="G3573" s="1" t="s">
        <v>4058</v>
      </c>
      <c r="I3573" s="1" t="s">
        <v>104</v>
      </c>
      <c r="K3573" s="1" t="s">
        <v>1172</v>
      </c>
      <c r="O3573" s="42">
        <v>3</v>
      </c>
      <c r="T3573" s="47">
        <v>3</v>
      </c>
      <c r="V3573" s="2" t="s">
        <v>4059</v>
      </c>
      <c r="AL3573" s="47" t="s">
        <v>30</v>
      </c>
      <c r="AQ3573" s="1"/>
    </row>
    <row r="3574" spans="1:43" ht="60">
      <c r="A3574" s="1" t="s">
        <v>4011</v>
      </c>
      <c r="B3574" s="1" t="s">
        <v>4246</v>
      </c>
      <c r="C3574" s="1" t="s">
        <v>5694</v>
      </c>
      <c r="D3574" s="1">
        <v>61</v>
      </c>
      <c r="E3574" s="1">
        <v>1</v>
      </c>
      <c r="F3574" s="1" t="s">
        <v>4019</v>
      </c>
      <c r="G3574" s="1" t="s">
        <v>4247</v>
      </c>
      <c r="H3574" s="1" t="s">
        <v>26</v>
      </c>
      <c r="I3574" s="1" t="s">
        <v>104</v>
      </c>
      <c r="K3574" s="1" t="s">
        <v>4248</v>
      </c>
      <c r="L3574" s="2" t="s">
        <v>331</v>
      </c>
      <c r="O3574" s="42">
        <v>2</v>
      </c>
      <c r="T3574" s="47">
        <v>2</v>
      </c>
      <c r="U3574" s="1">
        <v>3</v>
      </c>
      <c r="V3574" s="2" t="s">
        <v>4249</v>
      </c>
      <c r="AL3574" s="47" t="s">
        <v>30</v>
      </c>
      <c r="AQ3574" s="1"/>
    </row>
    <row r="3575" spans="1:43" ht="60">
      <c r="A3575" s="1" t="s">
        <v>4011</v>
      </c>
      <c r="B3575" s="1" t="s">
        <v>4254</v>
      </c>
      <c r="C3575" s="1" t="s">
        <v>5694</v>
      </c>
      <c r="D3575" s="1">
        <v>62</v>
      </c>
      <c r="E3575" s="1">
        <v>1</v>
      </c>
      <c r="F3575" s="1" t="s">
        <v>4019</v>
      </c>
      <c r="G3575" s="1" t="s">
        <v>4255</v>
      </c>
      <c r="H3575" s="1" t="s">
        <v>26</v>
      </c>
      <c r="I3575" s="1" t="s">
        <v>104</v>
      </c>
      <c r="K3575" s="1" t="s">
        <v>4043</v>
      </c>
      <c r="L3575" s="2" t="s">
        <v>331</v>
      </c>
      <c r="O3575" s="42">
        <v>2</v>
      </c>
      <c r="T3575" s="47">
        <v>2</v>
      </c>
      <c r="U3575" s="1">
        <v>3</v>
      </c>
      <c r="V3575" s="2" t="s">
        <v>4256</v>
      </c>
      <c r="AL3575" s="47" t="s">
        <v>30</v>
      </c>
      <c r="AQ3575" s="1"/>
    </row>
    <row r="3576" spans="1:43" ht="60">
      <c r="A3576" s="1" t="s">
        <v>4011</v>
      </c>
      <c r="B3576" s="1" t="s">
        <v>4041</v>
      </c>
      <c r="C3576" s="1" t="s">
        <v>5694</v>
      </c>
      <c r="D3576" s="1">
        <v>63</v>
      </c>
      <c r="E3576" s="1">
        <v>1</v>
      </c>
      <c r="F3576" s="1" t="s">
        <v>4019</v>
      </c>
      <c r="G3576" s="1" t="s">
        <v>4042</v>
      </c>
      <c r="H3576" s="1" t="s">
        <v>26</v>
      </c>
      <c r="I3576" s="1" t="s">
        <v>104</v>
      </c>
      <c r="K3576" s="1" t="s">
        <v>4043</v>
      </c>
      <c r="L3576" s="2" t="s">
        <v>331</v>
      </c>
      <c r="O3576" s="42">
        <v>2</v>
      </c>
      <c r="T3576" s="47">
        <v>2</v>
      </c>
      <c r="U3576" s="1">
        <v>3</v>
      </c>
      <c r="V3576" s="2" t="s">
        <v>4044</v>
      </c>
      <c r="AL3576" s="47" t="s">
        <v>30</v>
      </c>
      <c r="AQ3576" s="1"/>
    </row>
    <row r="3577" spans="1:43" ht="48">
      <c r="A3577" s="1" t="s">
        <v>4011</v>
      </c>
      <c r="B3577" s="1" t="s">
        <v>4162</v>
      </c>
      <c r="C3577" s="1" t="s">
        <v>5694</v>
      </c>
      <c r="D3577" s="1">
        <v>64</v>
      </c>
      <c r="E3577" s="1">
        <v>2</v>
      </c>
      <c r="F3577" s="1" t="s">
        <v>4019</v>
      </c>
      <c r="G3577" s="1" t="s">
        <v>4163</v>
      </c>
      <c r="I3577" s="1" t="s">
        <v>82</v>
      </c>
      <c r="V3577" s="2" t="s">
        <v>4164</v>
      </c>
      <c r="W3577" s="2" t="s">
        <v>4165</v>
      </c>
      <c r="AL3577" s="47" t="s">
        <v>30</v>
      </c>
      <c r="AQ3577" s="1"/>
    </row>
    <row r="3578" spans="1:43" ht="48">
      <c r="A3578" s="1" t="s">
        <v>4011</v>
      </c>
      <c r="B3578" s="1" t="s">
        <v>4187</v>
      </c>
      <c r="C3578" s="1" t="s">
        <v>5694</v>
      </c>
      <c r="D3578" s="1">
        <v>65</v>
      </c>
      <c r="E3578" s="1">
        <v>2</v>
      </c>
      <c r="F3578" s="1" t="s">
        <v>4019</v>
      </c>
      <c r="G3578" s="1" t="s">
        <v>4188</v>
      </c>
      <c r="I3578" s="1" t="s">
        <v>82</v>
      </c>
      <c r="V3578" s="2" t="s">
        <v>4189</v>
      </c>
      <c r="W3578" s="2" t="s">
        <v>4190</v>
      </c>
      <c r="AL3578" s="47" t="s">
        <v>30</v>
      </c>
      <c r="AQ3578" s="1"/>
    </row>
    <row r="3579" spans="1:43" ht="36">
      <c r="A3579" s="1" t="s">
        <v>4011</v>
      </c>
      <c r="B3579" s="1" t="s">
        <v>4038</v>
      </c>
      <c r="C3579" s="1" t="s">
        <v>5694</v>
      </c>
      <c r="D3579" s="1">
        <v>66</v>
      </c>
      <c r="E3579" s="1">
        <v>2</v>
      </c>
      <c r="F3579" s="1" t="s">
        <v>4019</v>
      </c>
      <c r="G3579" s="1" t="s">
        <v>4039</v>
      </c>
      <c r="I3579" s="1" t="s">
        <v>82</v>
      </c>
      <c r="L3579" s="2" t="s">
        <v>155</v>
      </c>
      <c r="V3579" s="2" t="s">
        <v>4040</v>
      </c>
      <c r="AL3579" s="47" t="s">
        <v>30</v>
      </c>
      <c r="AQ3579" s="1"/>
    </row>
    <row r="3580" spans="1:43" ht="48">
      <c r="A3580" s="1" t="s">
        <v>4011</v>
      </c>
      <c r="B3580" s="1" t="s">
        <v>4034</v>
      </c>
      <c r="C3580" s="1" t="s">
        <v>5694</v>
      </c>
      <c r="D3580" s="1">
        <v>67</v>
      </c>
      <c r="E3580" s="1">
        <v>1</v>
      </c>
      <c r="F3580" s="1" t="s">
        <v>4036</v>
      </c>
      <c r="G3580" s="1" t="s">
        <v>9528</v>
      </c>
      <c r="I3580" s="1" t="s">
        <v>125</v>
      </c>
      <c r="M3580" s="15">
        <v>1</v>
      </c>
      <c r="N3580" s="41" t="s">
        <v>9489</v>
      </c>
      <c r="V3580" s="2" t="s">
        <v>4035</v>
      </c>
      <c r="X3580" s="1" t="s">
        <v>4311</v>
      </c>
      <c r="Y3580" s="1" t="s">
        <v>9528</v>
      </c>
      <c r="AA3580" s="1" t="s">
        <v>125</v>
      </c>
      <c r="AE3580" s="1">
        <v>1</v>
      </c>
      <c r="AF3580" s="41" t="s">
        <v>9490</v>
      </c>
      <c r="AL3580" s="47" t="s">
        <v>346</v>
      </c>
      <c r="AN3580" s="2" t="s">
        <v>4037</v>
      </c>
      <c r="AQ3580" s="1"/>
    </row>
    <row r="3581" spans="1:43" ht="36">
      <c r="A3581" s="1" t="s">
        <v>4011</v>
      </c>
      <c r="B3581" s="1" t="s">
        <v>4180</v>
      </c>
      <c r="C3581" s="1" t="s">
        <v>5694</v>
      </c>
      <c r="D3581" s="1">
        <v>68</v>
      </c>
      <c r="E3581" s="1">
        <v>1</v>
      </c>
      <c r="F3581" s="1" t="s">
        <v>4036</v>
      </c>
      <c r="G3581" s="1" t="s">
        <v>9587</v>
      </c>
      <c r="I3581" s="1" t="s">
        <v>125</v>
      </c>
      <c r="M3581" s="15">
        <v>2</v>
      </c>
      <c r="N3581" s="41" t="s">
        <v>9489</v>
      </c>
      <c r="Y3581" s="1" t="s">
        <v>9587</v>
      </c>
      <c r="AA3581" s="1" t="s">
        <v>125</v>
      </c>
      <c r="AE3581" s="1">
        <v>2</v>
      </c>
      <c r="AF3581" s="41" t="s">
        <v>9490</v>
      </c>
      <c r="AL3581" s="47" t="s">
        <v>799</v>
      </c>
      <c r="AN3581" s="2" t="s">
        <v>4181</v>
      </c>
      <c r="AQ3581" s="1"/>
    </row>
    <row r="3582" spans="1:43" ht="108">
      <c r="A3582" s="1" t="s">
        <v>4011</v>
      </c>
      <c r="B3582" s="1" t="s">
        <v>4224</v>
      </c>
      <c r="C3582" s="1" t="s">
        <v>5694</v>
      </c>
      <c r="D3582" s="1">
        <v>69</v>
      </c>
      <c r="E3582" s="1">
        <v>1</v>
      </c>
      <c r="F3582" s="1" t="s">
        <v>4036</v>
      </c>
      <c r="G3582" s="1" t="s">
        <v>9648</v>
      </c>
      <c r="I3582" s="1" t="s">
        <v>125</v>
      </c>
      <c r="M3582" s="15">
        <v>3</v>
      </c>
      <c r="N3582" s="41" t="s">
        <v>9489</v>
      </c>
      <c r="V3582" s="2" t="s">
        <v>4225</v>
      </c>
      <c r="Y3582" s="1" t="s">
        <v>9648</v>
      </c>
      <c r="AA3582" s="1" t="s">
        <v>125</v>
      </c>
      <c r="AE3582" s="1">
        <v>3</v>
      </c>
      <c r="AF3582" s="41" t="s">
        <v>9490</v>
      </c>
      <c r="AL3582" s="47" t="s">
        <v>31</v>
      </c>
      <c r="AN3582" s="2" t="s">
        <v>4226</v>
      </c>
      <c r="AQ3582" s="1"/>
    </row>
    <row r="3583" spans="1:43" ht="120">
      <c r="A3583" s="1" t="s">
        <v>4011</v>
      </c>
      <c r="B3583" s="1" t="s">
        <v>4051</v>
      </c>
      <c r="C3583" s="1" t="s">
        <v>5694</v>
      </c>
      <c r="D3583" s="1">
        <v>70</v>
      </c>
      <c r="E3583" s="1">
        <v>1</v>
      </c>
      <c r="F3583" s="1" t="s">
        <v>4036</v>
      </c>
      <c r="G3583" s="1" t="s">
        <v>9672</v>
      </c>
      <c r="I3583" s="1" t="s">
        <v>125</v>
      </c>
      <c r="M3583" s="15">
        <v>4</v>
      </c>
      <c r="N3583" s="41" t="s">
        <v>9489</v>
      </c>
      <c r="V3583" s="2" t="s">
        <v>4052</v>
      </c>
      <c r="Y3583" s="1" t="s">
        <v>9672</v>
      </c>
      <c r="AA3583" s="1" t="s">
        <v>125</v>
      </c>
      <c r="AE3583" s="1">
        <v>4</v>
      </c>
      <c r="AF3583" s="41" t="s">
        <v>9490</v>
      </c>
      <c r="AL3583" s="47" t="s">
        <v>33</v>
      </c>
      <c r="AN3583" s="2" t="s">
        <v>4053</v>
      </c>
      <c r="AQ3583" s="1"/>
    </row>
    <row r="3584" spans="1:43" ht="72">
      <c r="A3584" s="1" t="s">
        <v>4011</v>
      </c>
      <c r="B3584" s="1" t="s">
        <v>4099</v>
      </c>
      <c r="C3584" s="1" t="s">
        <v>5694</v>
      </c>
      <c r="D3584" s="1">
        <v>71</v>
      </c>
      <c r="E3584" s="1">
        <v>1</v>
      </c>
      <c r="F3584" s="1" t="s">
        <v>4013</v>
      </c>
      <c r="G3584" s="1" t="s">
        <v>9529</v>
      </c>
      <c r="I3584" s="1" t="s">
        <v>125</v>
      </c>
      <c r="M3584" s="15">
        <v>1</v>
      </c>
      <c r="N3584" s="41" t="s">
        <v>9489</v>
      </c>
      <c r="V3584" s="2" t="s">
        <v>4100</v>
      </c>
      <c r="X3584" s="1" t="s">
        <v>3751</v>
      </c>
      <c r="Y3584" s="1" t="s">
        <v>9529</v>
      </c>
      <c r="AA3584" s="1" t="s">
        <v>125</v>
      </c>
      <c r="AE3584" s="1">
        <v>1</v>
      </c>
      <c r="AF3584" s="41" t="s">
        <v>9490</v>
      </c>
      <c r="AL3584" s="47" t="s">
        <v>799</v>
      </c>
      <c r="AN3584" s="2" t="s">
        <v>4101</v>
      </c>
      <c r="AQ3584" s="1"/>
    </row>
    <row r="3585" spans="1:43" ht="84">
      <c r="A3585" s="1" t="s">
        <v>4011</v>
      </c>
      <c r="B3585" s="1" t="s">
        <v>4080</v>
      </c>
      <c r="C3585" s="1" t="s">
        <v>5694</v>
      </c>
      <c r="D3585" s="1">
        <v>72</v>
      </c>
      <c r="E3585" s="1">
        <v>1</v>
      </c>
      <c r="F3585" s="1" t="s">
        <v>4013</v>
      </c>
      <c r="G3585" s="1" t="s">
        <v>9588</v>
      </c>
      <c r="I3585" s="1" t="s">
        <v>125</v>
      </c>
      <c r="M3585" s="15">
        <v>2</v>
      </c>
      <c r="N3585" s="41" t="s">
        <v>9489</v>
      </c>
      <c r="Y3585" s="1" t="s">
        <v>9588</v>
      </c>
      <c r="AA3585" s="1" t="s">
        <v>125</v>
      </c>
      <c r="AE3585" s="1">
        <v>2</v>
      </c>
      <c r="AF3585" s="41" t="s">
        <v>9490</v>
      </c>
      <c r="AL3585" s="47" t="s">
        <v>799</v>
      </c>
      <c r="AN3585" s="2" t="s">
        <v>4081</v>
      </c>
      <c r="AQ3585" s="1"/>
    </row>
    <row r="3586" spans="1:43" ht="96">
      <c r="A3586" s="1" t="s">
        <v>4011</v>
      </c>
      <c r="B3586" s="1" t="s">
        <v>4182</v>
      </c>
      <c r="C3586" s="1" t="s">
        <v>5694</v>
      </c>
      <c r="D3586" s="1">
        <v>73</v>
      </c>
      <c r="E3586" s="1">
        <v>1</v>
      </c>
      <c r="F3586" s="1" t="s">
        <v>4013</v>
      </c>
      <c r="G3586" s="1" t="s">
        <v>9649</v>
      </c>
      <c r="I3586" s="1" t="s">
        <v>125</v>
      </c>
      <c r="M3586" s="15">
        <v>3</v>
      </c>
      <c r="N3586" s="41" t="s">
        <v>9489</v>
      </c>
      <c r="V3586" s="2" t="s">
        <v>4183</v>
      </c>
      <c r="Y3586" s="1" t="s">
        <v>9649</v>
      </c>
      <c r="AA3586" s="1" t="s">
        <v>125</v>
      </c>
      <c r="AE3586" s="1">
        <v>3</v>
      </c>
      <c r="AF3586" s="41" t="s">
        <v>9490</v>
      </c>
      <c r="AL3586" s="47" t="s">
        <v>122</v>
      </c>
      <c r="AN3586" s="2" t="s">
        <v>4184</v>
      </c>
      <c r="AQ3586" s="1"/>
    </row>
    <row r="3587" spans="1:43" ht="36">
      <c r="A3587" s="1" t="s">
        <v>4011</v>
      </c>
      <c r="B3587" s="1" t="s">
        <v>4054</v>
      </c>
      <c r="C3587" s="1" t="s">
        <v>5694</v>
      </c>
      <c r="D3587" s="1">
        <v>74</v>
      </c>
      <c r="E3587" s="1">
        <v>1</v>
      </c>
      <c r="F3587" s="1" t="s">
        <v>4013</v>
      </c>
      <c r="G3587" s="1" t="s">
        <v>9673</v>
      </c>
      <c r="I3587" s="1" t="s">
        <v>125</v>
      </c>
      <c r="M3587" s="15">
        <v>4</v>
      </c>
      <c r="N3587" s="41" t="s">
        <v>9489</v>
      </c>
      <c r="V3587" s="2" t="s">
        <v>4055</v>
      </c>
      <c r="Y3587" s="1" t="s">
        <v>9673</v>
      </c>
      <c r="AA3587" s="1" t="s">
        <v>125</v>
      </c>
      <c r="AE3587" s="1">
        <v>4</v>
      </c>
      <c r="AF3587" s="41" t="s">
        <v>9490</v>
      </c>
      <c r="AL3587" s="47" t="s">
        <v>243</v>
      </c>
      <c r="AN3587" s="2" t="s">
        <v>4056</v>
      </c>
      <c r="AQ3587" s="1"/>
    </row>
    <row r="3588" spans="1:43" ht="36">
      <c r="A3588" s="1" t="s">
        <v>4011</v>
      </c>
      <c r="B3588" s="1" t="s">
        <v>4236</v>
      </c>
      <c r="C3588" s="1" t="s">
        <v>5694</v>
      </c>
      <c r="D3588" s="1">
        <v>75</v>
      </c>
      <c r="E3588" s="1">
        <v>1</v>
      </c>
      <c r="F3588" s="1" t="s">
        <v>4019</v>
      </c>
      <c r="G3588" s="1" t="s">
        <v>9530</v>
      </c>
      <c r="I3588" s="1" t="s">
        <v>125</v>
      </c>
      <c r="M3588" s="15">
        <v>1</v>
      </c>
      <c r="N3588" s="41" t="s">
        <v>9489</v>
      </c>
      <c r="V3588" s="2" t="s">
        <v>4237</v>
      </c>
      <c r="X3588" s="1" t="s">
        <v>1622</v>
      </c>
      <c r="Y3588" s="1" t="s">
        <v>9530</v>
      </c>
      <c r="AA3588" s="1" t="s">
        <v>125</v>
      </c>
      <c r="AE3588" s="1">
        <v>1</v>
      </c>
      <c r="AF3588" s="41" t="s">
        <v>9490</v>
      </c>
      <c r="AL3588" s="47" t="s">
        <v>799</v>
      </c>
      <c r="AN3588" s="2" t="s">
        <v>4238</v>
      </c>
      <c r="AQ3588" s="1"/>
    </row>
    <row r="3589" spans="1:43" ht="60">
      <c r="A3589" s="1" t="s">
        <v>4011</v>
      </c>
      <c r="B3589" s="1" t="s">
        <v>4185</v>
      </c>
      <c r="C3589" s="1" t="s">
        <v>5694</v>
      </c>
      <c r="D3589" s="1">
        <v>76</v>
      </c>
      <c r="E3589" s="1">
        <v>1</v>
      </c>
      <c r="F3589" s="1" t="s">
        <v>4019</v>
      </c>
      <c r="G3589" s="1" t="s">
        <v>9589</v>
      </c>
      <c r="I3589" s="1" t="s">
        <v>125</v>
      </c>
      <c r="M3589" s="15">
        <v>2</v>
      </c>
      <c r="N3589" s="41" t="s">
        <v>9489</v>
      </c>
      <c r="Y3589" s="1" t="s">
        <v>9589</v>
      </c>
      <c r="AA3589" s="1" t="s">
        <v>125</v>
      </c>
      <c r="AE3589" s="1">
        <v>2</v>
      </c>
      <c r="AF3589" s="41" t="s">
        <v>9490</v>
      </c>
      <c r="AL3589" s="47" t="s">
        <v>341</v>
      </c>
      <c r="AN3589" s="2" t="s">
        <v>4186</v>
      </c>
      <c r="AQ3589" s="1"/>
    </row>
    <row r="3590" spans="1:43" ht="60">
      <c r="A3590" s="1" t="s">
        <v>4011</v>
      </c>
      <c r="B3590" s="1" t="s">
        <v>4151</v>
      </c>
      <c r="C3590" s="1" t="s">
        <v>5694</v>
      </c>
      <c r="D3590" s="1">
        <v>77</v>
      </c>
      <c r="E3590" s="1">
        <v>1</v>
      </c>
      <c r="F3590" s="1" t="s">
        <v>4019</v>
      </c>
      <c r="G3590" s="1" t="s">
        <v>9650</v>
      </c>
      <c r="I3590" s="1" t="s">
        <v>125</v>
      </c>
      <c r="M3590" s="15">
        <v>3</v>
      </c>
      <c r="N3590" s="41" t="s">
        <v>9489</v>
      </c>
      <c r="Y3590" s="1" t="s">
        <v>9650</v>
      </c>
      <c r="AA3590" s="1" t="s">
        <v>125</v>
      </c>
      <c r="AE3590" s="1">
        <v>3</v>
      </c>
      <c r="AF3590" s="41" t="s">
        <v>9490</v>
      </c>
      <c r="AL3590" s="47" t="s">
        <v>341</v>
      </c>
      <c r="AN3590" s="2" t="s">
        <v>4152</v>
      </c>
      <c r="AQ3590" s="1"/>
    </row>
    <row r="3591" spans="1:43" ht="60">
      <c r="A3591" s="1" t="s">
        <v>4011</v>
      </c>
      <c r="B3591" s="1" t="s">
        <v>4094</v>
      </c>
      <c r="C3591" s="1" t="s">
        <v>5694</v>
      </c>
      <c r="D3591" s="1">
        <v>78</v>
      </c>
      <c r="E3591" s="1">
        <v>1</v>
      </c>
      <c r="F3591" s="1" t="s">
        <v>4019</v>
      </c>
      <c r="G3591" s="1" t="s">
        <v>9674</v>
      </c>
      <c r="I3591" s="1" t="s">
        <v>125</v>
      </c>
      <c r="M3591" s="15">
        <v>4</v>
      </c>
      <c r="N3591" s="41" t="s">
        <v>9489</v>
      </c>
      <c r="Y3591" s="1" t="s">
        <v>9674</v>
      </c>
      <c r="AA3591" s="1" t="s">
        <v>125</v>
      </c>
      <c r="AE3591" s="1">
        <v>4</v>
      </c>
      <c r="AF3591" s="41" t="s">
        <v>9490</v>
      </c>
      <c r="AL3591" s="47" t="s">
        <v>341</v>
      </c>
      <c r="AN3591" s="2" t="s">
        <v>4095</v>
      </c>
      <c r="AQ3591" s="1"/>
    </row>
    <row r="3592" spans="1:43" ht="96">
      <c r="A3592" s="1" t="s">
        <v>4011</v>
      </c>
      <c r="B3592" s="1" t="s">
        <v>4153</v>
      </c>
      <c r="C3592" s="1" t="s">
        <v>5694</v>
      </c>
      <c r="D3592" s="1">
        <v>79</v>
      </c>
      <c r="E3592" s="1">
        <v>1</v>
      </c>
      <c r="F3592" s="1" t="s">
        <v>4019</v>
      </c>
      <c r="G3592" s="1" t="s">
        <v>9682</v>
      </c>
      <c r="I3592" s="1" t="s">
        <v>125</v>
      </c>
      <c r="M3592" s="15">
        <v>5</v>
      </c>
      <c r="N3592" s="41" t="s">
        <v>9489</v>
      </c>
      <c r="Y3592" s="1" t="s">
        <v>9682</v>
      </c>
      <c r="AA3592" s="1" t="s">
        <v>125</v>
      </c>
      <c r="AE3592" s="1">
        <v>5</v>
      </c>
      <c r="AF3592" s="41" t="s">
        <v>9490</v>
      </c>
      <c r="AL3592" s="47" t="s">
        <v>799</v>
      </c>
      <c r="AN3592" s="2" t="s">
        <v>4154</v>
      </c>
      <c r="AQ3592" s="1"/>
    </row>
    <row r="3593" spans="1:43" ht="48">
      <c r="A3593" s="80" t="s">
        <v>3429</v>
      </c>
      <c r="B3593" s="80" t="s">
        <v>3509</v>
      </c>
      <c r="C3593" s="80" t="s">
        <v>5695</v>
      </c>
      <c r="D3593" s="80">
        <v>1</v>
      </c>
      <c r="E3593" s="80">
        <v>1</v>
      </c>
      <c r="F3593" s="80"/>
      <c r="G3593" s="80" t="s">
        <v>241</v>
      </c>
      <c r="H3593" s="1" t="s">
        <v>26</v>
      </c>
      <c r="I3593" s="1" t="s">
        <v>27</v>
      </c>
      <c r="J3593" s="1" t="s">
        <v>3510</v>
      </c>
      <c r="K3593" s="1" t="s">
        <v>3511</v>
      </c>
      <c r="M3593" s="15">
        <v>0</v>
      </c>
      <c r="P3593" s="43">
        <v>2</v>
      </c>
      <c r="Q3593" s="44">
        <v>1</v>
      </c>
      <c r="R3593" s="45">
        <v>2</v>
      </c>
      <c r="S3593" s="46">
        <v>2</v>
      </c>
      <c r="V3593" s="2" t="s">
        <v>3512</v>
      </c>
      <c r="AL3593" s="47" t="s">
        <v>30</v>
      </c>
      <c r="AQ3593" s="1"/>
    </row>
    <row r="3594" spans="1:43" ht="36">
      <c r="A3594" s="1" t="s">
        <v>3429</v>
      </c>
      <c r="B3594" s="1" t="s">
        <v>3537</v>
      </c>
      <c r="C3594" s="1" t="s">
        <v>5695</v>
      </c>
      <c r="D3594" s="1">
        <v>2</v>
      </c>
      <c r="E3594" s="1">
        <v>1</v>
      </c>
      <c r="G3594" s="1" t="s">
        <v>3538</v>
      </c>
      <c r="H3594" s="1" t="s">
        <v>26</v>
      </c>
      <c r="I3594" s="1" t="s">
        <v>27</v>
      </c>
      <c r="J3594" s="1" t="s">
        <v>28</v>
      </c>
      <c r="K3594" s="1" t="s">
        <v>242</v>
      </c>
      <c r="M3594" s="15">
        <v>8</v>
      </c>
      <c r="P3594" s="43">
        <v>3</v>
      </c>
      <c r="Q3594" s="44">
        <v>1</v>
      </c>
      <c r="R3594" s="45">
        <v>1</v>
      </c>
      <c r="S3594" s="46">
        <v>3</v>
      </c>
      <c r="V3594" s="2" t="s">
        <v>3539</v>
      </c>
      <c r="AL3594" s="47" t="s">
        <v>30</v>
      </c>
    </row>
    <row r="3595" spans="1:43" ht="48">
      <c r="A3595" s="1" t="s">
        <v>3429</v>
      </c>
      <c r="B3595" s="1" t="s">
        <v>3430</v>
      </c>
      <c r="C3595" s="1" t="s">
        <v>5695</v>
      </c>
      <c r="D3595" s="1">
        <v>3</v>
      </c>
      <c r="E3595" s="1">
        <v>1</v>
      </c>
      <c r="G3595" s="1" t="s">
        <v>3431</v>
      </c>
      <c r="H3595" s="1" t="s">
        <v>26</v>
      </c>
      <c r="I3595" s="1" t="s">
        <v>27</v>
      </c>
      <c r="J3595" s="1" t="s">
        <v>50</v>
      </c>
      <c r="K3595" s="1" t="s">
        <v>242</v>
      </c>
      <c r="M3595" s="15">
        <v>6</v>
      </c>
      <c r="P3595" s="43">
        <v>2</v>
      </c>
      <c r="Q3595" s="44">
        <v>0</v>
      </c>
      <c r="R3595" s="45">
        <v>1</v>
      </c>
      <c r="S3595" s="46">
        <v>2</v>
      </c>
      <c r="V3595" s="2" t="s">
        <v>3432</v>
      </c>
      <c r="AL3595" s="47" t="s">
        <v>30</v>
      </c>
    </row>
    <row r="3596" spans="1:43" ht="60">
      <c r="A3596" s="1" t="s">
        <v>3429</v>
      </c>
      <c r="B3596" s="1" t="s">
        <v>3696</v>
      </c>
      <c r="C3596" s="1" t="s">
        <v>5695</v>
      </c>
      <c r="D3596" s="1">
        <v>4</v>
      </c>
      <c r="E3596" s="1">
        <v>1</v>
      </c>
      <c r="G3596" s="1" t="s">
        <v>2195</v>
      </c>
      <c r="H3596" s="1" t="s">
        <v>26</v>
      </c>
      <c r="I3596" s="1" t="s">
        <v>27</v>
      </c>
      <c r="J3596" s="1" t="s">
        <v>39</v>
      </c>
      <c r="K3596" s="1" t="s">
        <v>242</v>
      </c>
      <c r="M3596" s="15">
        <v>6</v>
      </c>
      <c r="P3596" s="43">
        <v>2</v>
      </c>
      <c r="Q3596" s="44">
        <v>1</v>
      </c>
      <c r="R3596" s="45">
        <v>1</v>
      </c>
      <c r="S3596" s="46">
        <v>2</v>
      </c>
      <c r="V3596" s="2" t="s">
        <v>3697</v>
      </c>
      <c r="AL3596" s="47" t="s">
        <v>30</v>
      </c>
    </row>
    <row r="3597" spans="1:43" ht="36">
      <c r="A3597" s="1" t="s">
        <v>3429</v>
      </c>
      <c r="B3597" s="1" t="s">
        <v>3571</v>
      </c>
      <c r="C3597" s="1" t="s">
        <v>5695</v>
      </c>
      <c r="D3597" s="1">
        <v>5</v>
      </c>
      <c r="E3597" s="1">
        <v>1</v>
      </c>
      <c r="G3597" s="1" t="s">
        <v>3572</v>
      </c>
      <c r="H3597" s="1" t="s">
        <v>26</v>
      </c>
      <c r="I3597" s="1" t="s">
        <v>27</v>
      </c>
      <c r="J3597" s="1" t="s">
        <v>57</v>
      </c>
      <c r="K3597" s="1" t="s">
        <v>242</v>
      </c>
      <c r="M3597" s="15">
        <v>7</v>
      </c>
      <c r="P3597" s="43">
        <v>1</v>
      </c>
      <c r="Q3597" s="44">
        <v>1</v>
      </c>
      <c r="R3597" s="45">
        <v>2</v>
      </c>
      <c r="S3597" s="46">
        <v>3</v>
      </c>
      <c r="V3597" s="2" t="s">
        <v>3573</v>
      </c>
      <c r="AL3597" s="47" t="s">
        <v>30</v>
      </c>
      <c r="AN3597" s="1"/>
      <c r="AQ3597" s="1"/>
    </row>
    <row r="3598" spans="1:43" ht="48">
      <c r="A3598" s="1" t="s">
        <v>3429</v>
      </c>
      <c r="B3598" s="1" t="s">
        <v>3478</v>
      </c>
      <c r="C3598" s="1" t="s">
        <v>5695</v>
      </c>
      <c r="D3598" s="1">
        <v>6</v>
      </c>
      <c r="E3598" s="1">
        <v>3</v>
      </c>
      <c r="G3598" s="1" t="s">
        <v>3479</v>
      </c>
      <c r="H3598" s="1" t="s">
        <v>26</v>
      </c>
      <c r="I3598" s="1" t="s">
        <v>38</v>
      </c>
      <c r="J3598" s="1" t="s">
        <v>28</v>
      </c>
      <c r="K3598" s="1" t="s">
        <v>3480</v>
      </c>
      <c r="L3598" s="2" t="s">
        <v>3481</v>
      </c>
      <c r="M3598" s="15">
        <v>2</v>
      </c>
      <c r="P3598" s="43">
        <v>1</v>
      </c>
      <c r="Q3598" s="44">
        <v>1</v>
      </c>
      <c r="R3598" s="45">
        <v>0</v>
      </c>
      <c r="S3598" s="46">
        <v>2</v>
      </c>
      <c r="V3598" s="2" t="s">
        <v>3482</v>
      </c>
      <c r="AL3598" s="47" t="s">
        <v>30</v>
      </c>
      <c r="AN3598" s="1"/>
      <c r="AQ3598" s="1"/>
    </row>
    <row r="3599" spans="1:43" ht="36">
      <c r="A3599" s="1" t="s">
        <v>3429</v>
      </c>
      <c r="B3599" s="1" t="s">
        <v>3599</v>
      </c>
      <c r="C3599" s="1" t="s">
        <v>5695</v>
      </c>
      <c r="D3599" s="1">
        <v>7</v>
      </c>
      <c r="E3599" s="1">
        <v>3</v>
      </c>
      <c r="G3599" s="1" t="s">
        <v>3600</v>
      </c>
      <c r="H3599" s="1" t="s">
        <v>26</v>
      </c>
      <c r="I3599" s="1" t="s">
        <v>38</v>
      </c>
      <c r="J3599" s="1" t="s">
        <v>39</v>
      </c>
      <c r="K3599" s="1" t="s">
        <v>3601</v>
      </c>
      <c r="M3599" s="15">
        <v>2</v>
      </c>
      <c r="P3599" s="43">
        <v>1</v>
      </c>
      <c r="Q3599" s="44">
        <v>0</v>
      </c>
      <c r="R3599" s="45">
        <v>1</v>
      </c>
      <c r="S3599" s="46">
        <v>3</v>
      </c>
      <c r="V3599" s="2" t="s">
        <v>3602</v>
      </c>
      <c r="AL3599" s="47" t="s">
        <v>30</v>
      </c>
      <c r="AN3599" s="1"/>
      <c r="AQ3599" s="1"/>
    </row>
    <row r="3600" spans="1:43" ht="36">
      <c r="A3600" s="1" t="s">
        <v>3429</v>
      </c>
      <c r="B3600" s="1" t="s">
        <v>3662</v>
      </c>
      <c r="C3600" s="1" t="s">
        <v>5695</v>
      </c>
      <c r="D3600" s="1">
        <v>8</v>
      </c>
      <c r="E3600" s="1">
        <v>3</v>
      </c>
      <c r="G3600" s="1" t="s">
        <v>3663</v>
      </c>
      <c r="H3600" s="1" t="s">
        <v>26</v>
      </c>
      <c r="I3600" s="1" t="s">
        <v>38</v>
      </c>
      <c r="J3600" s="1" t="s">
        <v>50</v>
      </c>
      <c r="K3600" s="1" t="s">
        <v>242</v>
      </c>
      <c r="M3600" s="15">
        <v>3</v>
      </c>
      <c r="P3600" s="43">
        <v>1</v>
      </c>
      <c r="Q3600" s="44">
        <v>2</v>
      </c>
      <c r="R3600" s="45">
        <v>0</v>
      </c>
      <c r="S3600" s="46">
        <v>2</v>
      </c>
      <c r="V3600" s="2" t="s">
        <v>3664</v>
      </c>
      <c r="AL3600" s="47" t="s">
        <v>30</v>
      </c>
      <c r="AN3600" s="1"/>
      <c r="AQ3600" s="1"/>
    </row>
    <row r="3601" spans="1:43" ht="24">
      <c r="A3601" s="1" t="s">
        <v>3429</v>
      </c>
      <c r="B3601" s="1" t="s">
        <v>3629</v>
      </c>
      <c r="C3601" s="1" t="s">
        <v>5695</v>
      </c>
      <c r="D3601" s="1">
        <v>9</v>
      </c>
      <c r="E3601" s="1">
        <v>3</v>
      </c>
      <c r="G3601" s="1" t="s">
        <v>3630</v>
      </c>
      <c r="I3601" s="1" t="s">
        <v>63</v>
      </c>
      <c r="J3601" s="1" t="s">
        <v>50</v>
      </c>
      <c r="M3601" s="15">
        <v>1</v>
      </c>
      <c r="V3601" s="2" t="s">
        <v>3631</v>
      </c>
      <c r="AL3601" s="47" t="s">
        <v>30</v>
      </c>
      <c r="AN3601" s="1"/>
      <c r="AQ3601" s="1"/>
    </row>
    <row r="3602" spans="1:43" ht="24">
      <c r="A3602" s="1" t="s">
        <v>3429</v>
      </c>
      <c r="B3602" s="1" t="s">
        <v>3635</v>
      </c>
      <c r="C3602" s="1" t="s">
        <v>5695</v>
      </c>
      <c r="D3602" s="1">
        <v>10</v>
      </c>
      <c r="E3602" s="1">
        <v>3</v>
      </c>
      <c r="G3602" s="1" t="s">
        <v>3636</v>
      </c>
      <c r="I3602" s="1" t="s">
        <v>63</v>
      </c>
      <c r="J3602" s="1" t="s">
        <v>57</v>
      </c>
      <c r="M3602" s="15">
        <v>2</v>
      </c>
      <c r="V3602" s="2" t="s">
        <v>3637</v>
      </c>
      <c r="AL3602" s="47" t="s">
        <v>30</v>
      </c>
      <c r="AN3602" s="1"/>
      <c r="AQ3602" s="1"/>
    </row>
    <row r="3603" spans="1:43" ht="60">
      <c r="A3603" s="1" t="s">
        <v>3429</v>
      </c>
      <c r="B3603" s="1" t="s">
        <v>3596</v>
      </c>
      <c r="C3603" s="1" t="s">
        <v>5695</v>
      </c>
      <c r="D3603" s="1">
        <v>11</v>
      </c>
      <c r="E3603" s="1">
        <v>3</v>
      </c>
      <c r="G3603" s="1" t="s">
        <v>3597</v>
      </c>
      <c r="I3603" s="1" t="s">
        <v>63</v>
      </c>
      <c r="J3603" s="1" t="s">
        <v>39</v>
      </c>
      <c r="M3603" s="15">
        <v>3</v>
      </c>
      <c r="V3603" s="2" t="s">
        <v>3598</v>
      </c>
      <c r="AL3603" s="47" t="s">
        <v>30</v>
      </c>
      <c r="AN3603" s="1"/>
      <c r="AQ3603" s="1"/>
    </row>
    <row r="3604" spans="1:43" ht="24">
      <c r="A3604" s="1" t="s">
        <v>3429</v>
      </c>
      <c r="B3604" s="1" t="s">
        <v>3638</v>
      </c>
      <c r="C3604" s="1" t="s">
        <v>5695</v>
      </c>
      <c r="D3604" s="1">
        <v>12</v>
      </c>
      <c r="E3604" s="1">
        <v>3</v>
      </c>
      <c r="G3604" s="1" t="s">
        <v>3639</v>
      </c>
      <c r="I3604" s="1" t="s">
        <v>63</v>
      </c>
      <c r="J3604" s="1" t="s">
        <v>3510</v>
      </c>
      <c r="M3604" s="15">
        <v>2</v>
      </c>
      <c r="V3604" s="2" t="s">
        <v>3640</v>
      </c>
      <c r="AL3604" s="47" t="s">
        <v>30</v>
      </c>
      <c r="AN3604" s="1"/>
      <c r="AQ3604" s="1"/>
    </row>
    <row r="3605" spans="1:43" ht="24">
      <c r="A3605" s="1" t="s">
        <v>3429</v>
      </c>
      <c r="B3605" s="1" t="s">
        <v>3625</v>
      </c>
      <c r="C3605" s="1" t="s">
        <v>5695</v>
      </c>
      <c r="D3605" s="1">
        <v>13</v>
      </c>
      <c r="E3605" s="1">
        <v>3</v>
      </c>
      <c r="G3605" s="1" t="s">
        <v>3626</v>
      </c>
      <c r="I3605" s="1" t="s">
        <v>56</v>
      </c>
      <c r="J3605" s="1" t="s">
        <v>28</v>
      </c>
      <c r="K3605" s="1" t="s">
        <v>89</v>
      </c>
      <c r="L3605" s="2" t="s">
        <v>3627</v>
      </c>
      <c r="M3605" s="15">
        <v>1</v>
      </c>
      <c r="V3605" s="2" t="s">
        <v>3628</v>
      </c>
      <c r="AL3605" s="47" t="s">
        <v>30</v>
      </c>
      <c r="AN3605" s="1"/>
      <c r="AQ3605" s="1"/>
    </row>
    <row r="3606" spans="1:43" ht="24">
      <c r="A3606" s="1" t="s">
        <v>3429</v>
      </c>
      <c r="B3606" s="1" t="s">
        <v>3540</v>
      </c>
      <c r="C3606" s="1" t="s">
        <v>5695</v>
      </c>
      <c r="D3606" s="1">
        <v>14</v>
      </c>
      <c r="E3606" s="1">
        <v>3</v>
      </c>
      <c r="G3606" s="1" t="s">
        <v>3541</v>
      </c>
      <c r="I3606" s="1" t="s">
        <v>56</v>
      </c>
      <c r="J3606" s="1" t="s">
        <v>50</v>
      </c>
      <c r="K3606" s="1" t="s">
        <v>3542</v>
      </c>
      <c r="L3606" s="2" t="s">
        <v>3543</v>
      </c>
      <c r="M3606" s="15">
        <v>1</v>
      </c>
      <c r="V3606" s="2" t="s">
        <v>3544</v>
      </c>
      <c r="AL3606" s="47" t="s">
        <v>30</v>
      </c>
      <c r="AN3606" s="1"/>
      <c r="AQ3606" s="1"/>
    </row>
    <row r="3607" spans="1:43" ht="24">
      <c r="A3607" s="1" t="s">
        <v>3429</v>
      </c>
      <c r="B3607" s="1" t="s">
        <v>3657</v>
      </c>
      <c r="C3607" s="1" t="s">
        <v>5695</v>
      </c>
      <c r="D3607" s="1">
        <v>15</v>
      </c>
      <c r="E3607" s="1">
        <v>3</v>
      </c>
      <c r="G3607" s="1" t="s">
        <v>3658</v>
      </c>
      <c r="I3607" s="1" t="s">
        <v>56</v>
      </c>
      <c r="J3607" s="1" t="s">
        <v>57</v>
      </c>
      <c r="K3607" s="1" t="s">
        <v>3659</v>
      </c>
      <c r="L3607" s="2" t="s">
        <v>3660</v>
      </c>
      <c r="M3607" s="15">
        <v>0</v>
      </c>
      <c r="V3607" s="2" t="s">
        <v>3661</v>
      </c>
      <c r="AL3607" s="47" t="s">
        <v>30</v>
      </c>
      <c r="AN3607" s="1"/>
      <c r="AQ3607" s="1"/>
    </row>
    <row r="3608" spans="1:43" ht="48">
      <c r="A3608" s="1" t="s">
        <v>3429</v>
      </c>
      <c r="B3608" s="1" t="s">
        <v>3654</v>
      </c>
      <c r="C3608" s="1" t="s">
        <v>5695</v>
      </c>
      <c r="D3608" s="1">
        <v>16</v>
      </c>
      <c r="E3608" s="1">
        <v>3</v>
      </c>
      <c r="G3608" s="1" t="s">
        <v>3655</v>
      </c>
      <c r="H3608" s="1" t="s">
        <v>26</v>
      </c>
      <c r="I3608" s="1" t="s">
        <v>56</v>
      </c>
      <c r="J3608" s="1" t="s">
        <v>39</v>
      </c>
      <c r="K3608" s="1" t="s">
        <v>150</v>
      </c>
      <c r="M3608" s="15">
        <v>1</v>
      </c>
      <c r="V3608" s="2" t="s">
        <v>3656</v>
      </c>
      <c r="AL3608" s="47" t="s">
        <v>30</v>
      </c>
      <c r="AN3608" s="1"/>
      <c r="AQ3608" s="1"/>
    </row>
    <row r="3609" spans="1:43" ht="60">
      <c r="A3609" s="1" t="s">
        <v>3429</v>
      </c>
      <c r="B3609" s="1" t="s">
        <v>3702</v>
      </c>
      <c r="C3609" s="1" t="s">
        <v>5695</v>
      </c>
      <c r="D3609" s="1">
        <v>17</v>
      </c>
      <c r="E3609" s="1">
        <v>1</v>
      </c>
      <c r="G3609" s="1" t="s">
        <v>5888</v>
      </c>
      <c r="H3609" s="1" t="s">
        <v>26</v>
      </c>
      <c r="I3609" s="1" t="s">
        <v>56</v>
      </c>
      <c r="J3609" s="1" t="s">
        <v>3475</v>
      </c>
      <c r="K3609" s="1" t="s">
        <v>298</v>
      </c>
      <c r="L3609" s="2" t="s">
        <v>3476</v>
      </c>
      <c r="M3609" s="15">
        <v>0</v>
      </c>
      <c r="U3609" s="1">
        <v>1</v>
      </c>
      <c r="V3609" s="2" t="s">
        <v>3703</v>
      </c>
      <c r="X3609" s="1" t="s">
        <v>1673</v>
      </c>
      <c r="AL3609" s="47" t="s">
        <v>30</v>
      </c>
      <c r="AN3609" s="1"/>
      <c r="AQ3609" s="1"/>
    </row>
    <row r="3610" spans="1:43" ht="36">
      <c r="A3610" s="1" t="s">
        <v>3429</v>
      </c>
      <c r="B3610" s="1" t="s">
        <v>3727</v>
      </c>
      <c r="C3610" s="1" t="s">
        <v>5695</v>
      </c>
      <c r="D3610" s="1">
        <v>18</v>
      </c>
      <c r="E3610" s="1">
        <v>1</v>
      </c>
      <c r="G3610" s="1" t="s">
        <v>3728</v>
      </c>
      <c r="H3610" s="1" t="s">
        <v>26</v>
      </c>
      <c r="I3610" s="1" t="s">
        <v>56</v>
      </c>
      <c r="J3610" s="1" t="s">
        <v>3475</v>
      </c>
      <c r="K3610" s="1" t="s">
        <v>298</v>
      </c>
      <c r="L3610" s="2" t="s">
        <v>3476</v>
      </c>
      <c r="M3610" s="15">
        <v>0</v>
      </c>
      <c r="V3610" s="2" t="s">
        <v>3729</v>
      </c>
      <c r="X3610" s="1" t="s">
        <v>1673</v>
      </c>
      <c r="AL3610" s="47" t="s">
        <v>30</v>
      </c>
      <c r="AN3610" s="1"/>
      <c r="AQ3610" s="1"/>
    </row>
    <row r="3611" spans="1:43" ht="36">
      <c r="A3611" s="1" t="s">
        <v>3429</v>
      </c>
      <c r="B3611" s="1" t="s">
        <v>3473</v>
      </c>
      <c r="C3611" s="1" t="s">
        <v>5695</v>
      </c>
      <c r="D3611" s="1">
        <v>19</v>
      </c>
      <c r="E3611" s="1">
        <v>1</v>
      </c>
      <c r="G3611" s="1" t="s">
        <v>3474</v>
      </c>
      <c r="H3611" s="1" t="s">
        <v>26</v>
      </c>
      <c r="I3611" s="1" t="s">
        <v>56</v>
      </c>
      <c r="J3611" s="1" t="s">
        <v>3475</v>
      </c>
      <c r="K3611" s="1" t="s">
        <v>298</v>
      </c>
      <c r="L3611" s="2" t="s">
        <v>3476</v>
      </c>
      <c r="M3611" s="15">
        <v>0</v>
      </c>
      <c r="V3611" s="2" t="s">
        <v>3477</v>
      </c>
      <c r="X3611" s="1" t="s">
        <v>1673</v>
      </c>
      <c r="AL3611" s="47" t="s">
        <v>30</v>
      </c>
      <c r="AN3611" s="1"/>
      <c r="AQ3611" s="1"/>
    </row>
    <row r="3612" spans="1:43" ht="36">
      <c r="A3612" s="1" t="s">
        <v>3429</v>
      </c>
      <c r="B3612" s="1" t="s">
        <v>3734</v>
      </c>
      <c r="C3612" s="1" t="s">
        <v>5695</v>
      </c>
      <c r="D3612" s="1">
        <v>20</v>
      </c>
      <c r="E3612" s="1">
        <v>1</v>
      </c>
      <c r="G3612" s="1" t="s">
        <v>3735</v>
      </c>
      <c r="H3612" s="1" t="s">
        <v>26</v>
      </c>
      <c r="I3612" s="1" t="s">
        <v>56</v>
      </c>
      <c r="J3612" s="1" t="s">
        <v>3475</v>
      </c>
      <c r="K3612" s="1" t="s">
        <v>298</v>
      </c>
      <c r="L3612" s="2" t="s">
        <v>3476</v>
      </c>
      <c r="M3612" s="15">
        <v>0</v>
      </c>
      <c r="V3612" s="2" t="s">
        <v>3736</v>
      </c>
      <c r="X3612" s="1" t="s">
        <v>1673</v>
      </c>
      <c r="AL3612" s="47" t="s">
        <v>30</v>
      </c>
      <c r="AN3612" s="1"/>
      <c r="AQ3612" s="1"/>
    </row>
    <row r="3613" spans="1:43" ht="36">
      <c r="A3613" s="1" t="s">
        <v>3429</v>
      </c>
      <c r="B3613" s="1" t="s">
        <v>3675</v>
      </c>
      <c r="C3613" s="1" t="s">
        <v>5695</v>
      </c>
      <c r="D3613" s="1">
        <v>21</v>
      </c>
      <c r="E3613" s="1">
        <v>1</v>
      </c>
      <c r="G3613" s="1" t="s">
        <v>3676</v>
      </c>
      <c r="H3613" s="1" t="s">
        <v>26</v>
      </c>
      <c r="I3613" s="1" t="s">
        <v>56</v>
      </c>
      <c r="J3613" s="1" t="s">
        <v>3475</v>
      </c>
      <c r="K3613" s="1" t="s">
        <v>298</v>
      </c>
      <c r="L3613" s="2" t="s">
        <v>3476</v>
      </c>
      <c r="M3613" s="15">
        <v>0</v>
      </c>
      <c r="V3613" s="2" t="s">
        <v>3677</v>
      </c>
      <c r="X3613" s="1" t="s">
        <v>1673</v>
      </c>
      <c r="AL3613" s="47" t="s">
        <v>30</v>
      </c>
      <c r="AQ3613" s="1"/>
    </row>
    <row r="3614" spans="1:43" ht="48">
      <c r="A3614" s="1" t="s">
        <v>3429</v>
      </c>
      <c r="B3614" s="1" t="s">
        <v>3580</v>
      </c>
      <c r="C3614" s="1" t="s">
        <v>5695</v>
      </c>
      <c r="D3614" s="1">
        <v>22</v>
      </c>
      <c r="E3614" s="1">
        <v>1</v>
      </c>
      <c r="F3614" s="1" t="s">
        <v>3447</v>
      </c>
      <c r="G3614" s="1" t="s">
        <v>9531</v>
      </c>
      <c r="I3614" s="1" t="s">
        <v>125</v>
      </c>
      <c r="M3614" s="15">
        <v>1</v>
      </c>
      <c r="N3614" s="41" t="s">
        <v>9489</v>
      </c>
      <c r="V3614" s="2" t="s">
        <v>3581</v>
      </c>
      <c r="X3614" s="1" t="s">
        <v>3582</v>
      </c>
      <c r="Y3614" s="1" t="s">
        <v>9531</v>
      </c>
      <c r="AA3614" s="1" t="s">
        <v>125</v>
      </c>
      <c r="AE3614" s="1">
        <v>1</v>
      </c>
      <c r="AF3614" s="41" t="s">
        <v>9490</v>
      </c>
      <c r="AL3614" s="47" t="s">
        <v>36</v>
      </c>
      <c r="AN3614" s="2" t="s">
        <v>3583</v>
      </c>
      <c r="AQ3614" s="1"/>
    </row>
    <row r="3615" spans="1:43" ht="108">
      <c r="A3615" s="1" t="s">
        <v>3429</v>
      </c>
      <c r="B3615" s="1" t="s">
        <v>3532</v>
      </c>
      <c r="C3615" s="1" t="s">
        <v>5695</v>
      </c>
      <c r="D3615" s="1">
        <v>23</v>
      </c>
      <c r="E3615" s="1">
        <v>1</v>
      </c>
      <c r="F3615" s="1" t="s">
        <v>3447</v>
      </c>
      <c r="G3615" s="1" t="s">
        <v>9590</v>
      </c>
      <c r="I3615" s="1" t="s">
        <v>125</v>
      </c>
      <c r="M3615" s="15">
        <v>2</v>
      </c>
      <c r="N3615" s="41" t="s">
        <v>9489</v>
      </c>
      <c r="Y3615" s="1" t="s">
        <v>9590</v>
      </c>
      <c r="AA3615" s="1" t="s">
        <v>125</v>
      </c>
      <c r="AE3615" s="1">
        <v>2</v>
      </c>
      <c r="AF3615" s="41" t="s">
        <v>9490</v>
      </c>
      <c r="AL3615" s="47" t="s">
        <v>5597</v>
      </c>
      <c r="AN3615" s="2" t="s">
        <v>3533</v>
      </c>
      <c r="AQ3615" s="1"/>
    </row>
    <row r="3616" spans="1:43" ht="108">
      <c r="A3616" s="1" t="s">
        <v>3429</v>
      </c>
      <c r="B3616" s="1" t="s">
        <v>3593</v>
      </c>
      <c r="C3616" s="1" t="s">
        <v>5695</v>
      </c>
      <c r="D3616" s="1">
        <v>24</v>
      </c>
      <c r="E3616" s="1">
        <v>1</v>
      </c>
      <c r="F3616" s="1" t="s">
        <v>3447</v>
      </c>
      <c r="G3616" s="1" t="s">
        <v>9651</v>
      </c>
      <c r="I3616" s="1" t="s">
        <v>125</v>
      </c>
      <c r="M3616" s="15">
        <v>3</v>
      </c>
      <c r="N3616" s="41" t="s">
        <v>9489</v>
      </c>
      <c r="V3616" s="2" t="s">
        <v>3594</v>
      </c>
      <c r="Y3616" s="1" t="s">
        <v>9651</v>
      </c>
      <c r="AA3616" s="1" t="s">
        <v>125</v>
      </c>
      <c r="AE3616" s="1">
        <v>3</v>
      </c>
      <c r="AF3616" s="41" t="s">
        <v>9490</v>
      </c>
      <c r="AL3616" s="47" t="s">
        <v>799</v>
      </c>
      <c r="AN3616" s="2" t="s">
        <v>3595</v>
      </c>
      <c r="AQ3616" s="1"/>
    </row>
    <row r="3617" spans="1:43" ht="36">
      <c r="A3617" s="1" t="s">
        <v>3429</v>
      </c>
      <c r="B3617" s="1" t="s">
        <v>3698</v>
      </c>
      <c r="C3617" s="1" t="s">
        <v>5695</v>
      </c>
      <c r="D3617" s="1">
        <v>25</v>
      </c>
      <c r="E3617" s="1">
        <v>1</v>
      </c>
      <c r="F3617" s="1" t="s">
        <v>3457</v>
      </c>
      <c r="G3617" s="1" t="s">
        <v>9532</v>
      </c>
      <c r="I3617" s="1" t="s">
        <v>125</v>
      </c>
      <c r="M3617" s="15">
        <v>1</v>
      </c>
      <c r="N3617" s="41" t="s">
        <v>9489</v>
      </c>
      <c r="V3617" s="2" t="s">
        <v>3699</v>
      </c>
      <c r="X3617" s="1" t="s">
        <v>3700</v>
      </c>
      <c r="Y3617" s="1" t="s">
        <v>9532</v>
      </c>
      <c r="AA3617" s="1" t="s">
        <v>125</v>
      </c>
      <c r="AE3617" s="1">
        <v>1</v>
      </c>
      <c r="AF3617" s="41" t="s">
        <v>9490</v>
      </c>
      <c r="AL3617" s="47" t="s">
        <v>341</v>
      </c>
      <c r="AN3617" s="2" t="s">
        <v>3701</v>
      </c>
      <c r="AQ3617" s="1"/>
    </row>
    <row r="3618" spans="1:43" ht="96">
      <c r="A3618" s="1" t="s">
        <v>3429</v>
      </c>
      <c r="B3618" s="1" t="s">
        <v>3486</v>
      </c>
      <c r="C3618" s="1" t="s">
        <v>5695</v>
      </c>
      <c r="D3618" s="1">
        <v>26</v>
      </c>
      <c r="E3618" s="1">
        <v>1</v>
      </c>
      <c r="F3618" s="1" t="s">
        <v>3457</v>
      </c>
      <c r="G3618" s="1" t="s">
        <v>9591</v>
      </c>
      <c r="I3618" s="1" t="s">
        <v>125</v>
      </c>
      <c r="M3618" s="15">
        <v>2</v>
      </c>
      <c r="N3618" s="41" t="s">
        <v>9489</v>
      </c>
      <c r="Y3618" s="1" t="s">
        <v>9591</v>
      </c>
      <c r="AA3618" s="1" t="s">
        <v>125</v>
      </c>
      <c r="AE3618" s="1">
        <v>2</v>
      </c>
      <c r="AF3618" s="41" t="s">
        <v>9490</v>
      </c>
      <c r="AL3618" s="47" t="s">
        <v>166</v>
      </c>
      <c r="AN3618" s="2" t="s">
        <v>3487</v>
      </c>
      <c r="AQ3618" s="1"/>
    </row>
    <row r="3619" spans="1:43" ht="36">
      <c r="A3619" s="1" t="s">
        <v>3429</v>
      </c>
      <c r="B3619" s="1" t="s">
        <v>3483</v>
      </c>
      <c r="C3619" s="1" t="s">
        <v>5695</v>
      </c>
      <c r="D3619" s="1">
        <v>27</v>
      </c>
      <c r="E3619" s="1">
        <v>1</v>
      </c>
      <c r="F3619" s="1" t="s">
        <v>3457</v>
      </c>
      <c r="G3619" s="1" t="s">
        <v>9652</v>
      </c>
      <c r="I3619" s="1" t="s">
        <v>125</v>
      </c>
      <c r="M3619" s="15">
        <v>3</v>
      </c>
      <c r="N3619" s="41" t="s">
        <v>9489</v>
      </c>
      <c r="V3619" s="2" t="s">
        <v>3484</v>
      </c>
      <c r="Y3619" s="1" t="s">
        <v>9652</v>
      </c>
      <c r="AA3619" s="1" t="s">
        <v>125</v>
      </c>
      <c r="AE3619" s="1">
        <v>3</v>
      </c>
      <c r="AF3619" s="41" t="s">
        <v>9490</v>
      </c>
      <c r="AL3619" s="47" t="s">
        <v>799</v>
      </c>
      <c r="AN3619" s="2" t="s">
        <v>3485</v>
      </c>
      <c r="AQ3619" s="1"/>
    </row>
    <row r="3620" spans="1:43" ht="60">
      <c r="A3620" s="1" t="s">
        <v>3429</v>
      </c>
      <c r="B3620" s="1" t="s">
        <v>3730</v>
      </c>
      <c r="C3620" s="1" t="s">
        <v>5695</v>
      </c>
      <c r="D3620" s="1">
        <v>28</v>
      </c>
      <c r="E3620" s="1">
        <v>1</v>
      </c>
      <c r="F3620" s="1" t="s">
        <v>3438</v>
      </c>
      <c r="G3620" s="1" t="s">
        <v>9533</v>
      </c>
      <c r="I3620" s="1" t="s">
        <v>125</v>
      </c>
      <c r="M3620" s="15">
        <v>1</v>
      </c>
      <c r="N3620" s="41" t="s">
        <v>9489</v>
      </c>
      <c r="V3620" s="2" t="s">
        <v>3731</v>
      </c>
      <c r="X3620" s="1" t="s">
        <v>3732</v>
      </c>
      <c r="Y3620" s="1" t="s">
        <v>9533</v>
      </c>
      <c r="AA3620" s="1" t="s">
        <v>125</v>
      </c>
      <c r="AE3620" s="1">
        <v>1</v>
      </c>
      <c r="AF3620" s="41" t="s">
        <v>9490</v>
      </c>
      <c r="AL3620" s="47" t="s">
        <v>666</v>
      </c>
      <c r="AN3620" s="2" t="s">
        <v>3733</v>
      </c>
      <c r="AQ3620" s="1"/>
    </row>
    <row r="3621" spans="1:43" ht="96">
      <c r="A3621" s="1" t="s">
        <v>3429</v>
      </c>
      <c r="B3621" s="1" t="s">
        <v>3578</v>
      </c>
      <c r="C3621" s="1" t="s">
        <v>5695</v>
      </c>
      <c r="D3621" s="1">
        <v>29</v>
      </c>
      <c r="E3621" s="1">
        <v>1</v>
      </c>
      <c r="F3621" s="1" t="s">
        <v>3438</v>
      </c>
      <c r="G3621" s="1" t="s">
        <v>9592</v>
      </c>
      <c r="I3621" s="1" t="s">
        <v>125</v>
      </c>
      <c r="M3621" s="15">
        <v>2</v>
      </c>
      <c r="N3621" s="41" t="s">
        <v>9489</v>
      </c>
      <c r="Y3621" s="1" t="s">
        <v>9592</v>
      </c>
      <c r="AA3621" s="1" t="s">
        <v>125</v>
      </c>
      <c r="AE3621" s="1">
        <v>2</v>
      </c>
      <c r="AF3621" s="41" t="s">
        <v>9490</v>
      </c>
      <c r="AL3621" s="47" t="s">
        <v>666</v>
      </c>
      <c r="AN3621" s="2" t="s">
        <v>3579</v>
      </c>
      <c r="AQ3621" s="1"/>
    </row>
    <row r="3622" spans="1:43" ht="36">
      <c r="A3622" s="75" t="s">
        <v>3429</v>
      </c>
      <c r="B3622" s="75" t="s">
        <v>3501</v>
      </c>
      <c r="C3622" s="75" t="s">
        <v>5695</v>
      </c>
      <c r="D3622" s="75">
        <v>30</v>
      </c>
      <c r="E3622" s="75">
        <v>1</v>
      </c>
      <c r="F3622" s="75" t="s">
        <v>10361</v>
      </c>
      <c r="G3622" s="75" t="s">
        <v>3447</v>
      </c>
      <c r="I3622" s="1" t="s">
        <v>3459</v>
      </c>
      <c r="L3622" s="2" t="s">
        <v>3460</v>
      </c>
      <c r="N3622" s="41" t="s">
        <v>9489</v>
      </c>
      <c r="V3622" s="2" t="s">
        <v>3502</v>
      </c>
      <c r="X3622" s="1" t="s">
        <v>3503</v>
      </c>
      <c r="Y3622" s="1" t="s">
        <v>3447</v>
      </c>
      <c r="AA3622" s="1" t="s">
        <v>3459</v>
      </c>
      <c r="AF3622" s="41" t="s">
        <v>9490</v>
      </c>
      <c r="AL3622" s="47" t="s">
        <v>30</v>
      </c>
      <c r="AN3622" s="2" t="s">
        <v>3504</v>
      </c>
      <c r="AQ3622" s="1"/>
    </row>
    <row r="3623" spans="1:43" ht="24">
      <c r="A3623" s="1" t="s">
        <v>3429</v>
      </c>
      <c r="B3623" s="1" t="s">
        <v>3443</v>
      </c>
      <c r="C3623" s="1" t="s">
        <v>5695</v>
      </c>
      <c r="D3623" s="1">
        <v>31</v>
      </c>
      <c r="E3623" s="1">
        <v>1</v>
      </c>
      <c r="F3623" s="1" t="s">
        <v>3447</v>
      </c>
      <c r="G3623" s="1" t="s">
        <v>3444</v>
      </c>
      <c r="H3623" s="1" t="s">
        <v>26</v>
      </c>
      <c r="I3623" s="1" t="s">
        <v>104</v>
      </c>
      <c r="K3623" s="1" t="s">
        <v>3445</v>
      </c>
      <c r="O3623" s="42">
        <v>0</v>
      </c>
      <c r="T3623" s="47">
        <v>3</v>
      </c>
      <c r="U3623" s="1">
        <v>1</v>
      </c>
      <c r="V3623" s="2" t="s">
        <v>3446</v>
      </c>
      <c r="AL3623" s="47" t="s">
        <v>30</v>
      </c>
      <c r="AQ3623" s="1"/>
    </row>
    <row r="3624" spans="1:43" ht="24">
      <c r="A3624" s="1" t="s">
        <v>3429</v>
      </c>
      <c r="B3624" s="1" t="s">
        <v>3678</v>
      </c>
      <c r="C3624" s="1" t="s">
        <v>5695</v>
      </c>
      <c r="D3624" s="1">
        <v>32</v>
      </c>
      <c r="E3624" s="1">
        <v>1</v>
      </c>
      <c r="F3624" s="1" t="s">
        <v>3447</v>
      </c>
      <c r="G3624" s="1" t="s">
        <v>3679</v>
      </c>
      <c r="H3624" s="1" t="s">
        <v>26</v>
      </c>
      <c r="I3624" s="1" t="s">
        <v>104</v>
      </c>
      <c r="K3624" s="1" t="s">
        <v>105</v>
      </c>
      <c r="O3624" s="42">
        <v>1</v>
      </c>
      <c r="T3624" s="47">
        <v>1</v>
      </c>
      <c r="U3624" s="1">
        <v>1</v>
      </c>
      <c r="V3624" s="2" t="s">
        <v>3680</v>
      </c>
      <c r="AL3624" s="47" t="s">
        <v>30</v>
      </c>
      <c r="AQ3624" s="1"/>
    </row>
    <row r="3625" spans="1:43" ht="24">
      <c r="A3625" s="1" t="s">
        <v>3429</v>
      </c>
      <c r="B3625" s="1" t="s">
        <v>3488</v>
      </c>
      <c r="C3625" s="1" t="s">
        <v>5695</v>
      </c>
      <c r="D3625" s="1">
        <v>33</v>
      </c>
      <c r="E3625" s="1">
        <v>1</v>
      </c>
      <c r="F3625" s="1" t="s">
        <v>3447</v>
      </c>
      <c r="G3625" s="1" t="s">
        <v>3489</v>
      </c>
      <c r="H3625" s="1" t="s">
        <v>26</v>
      </c>
      <c r="I3625" s="1" t="s">
        <v>104</v>
      </c>
      <c r="K3625" s="1" t="s">
        <v>3490</v>
      </c>
      <c r="O3625" s="42">
        <v>1</v>
      </c>
      <c r="T3625" s="47">
        <v>5</v>
      </c>
      <c r="U3625" s="1">
        <v>1</v>
      </c>
      <c r="V3625" s="2" t="s">
        <v>3491</v>
      </c>
      <c r="AL3625" s="47" t="s">
        <v>30</v>
      </c>
      <c r="AQ3625" s="1"/>
    </row>
    <row r="3626" spans="1:43" ht="24">
      <c r="A3626" s="1" t="s">
        <v>3429</v>
      </c>
      <c r="B3626" s="1" t="s">
        <v>3619</v>
      </c>
      <c r="C3626" s="1" t="s">
        <v>5695</v>
      </c>
      <c r="D3626" s="1">
        <v>34</v>
      </c>
      <c r="E3626" s="1">
        <v>1</v>
      </c>
      <c r="F3626" s="1" t="s">
        <v>3447</v>
      </c>
      <c r="G3626" s="1" t="s">
        <v>3620</v>
      </c>
      <c r="H3626" s="1" t="s">
        <v>26</v>
      </c>
      <c r="I3626" s="1" t="s">
        <v>104</v>
      </c>
      <c r="K3626" s="1" t="s">
        <v>3445</v>
      </c>
      <c r="O3626" s="42">
        <v>2</v>
      </c>
      <c r="T3626" s="47">
        <v>2</v>
      </c>
      <c r="U3626" s="1">
        <v>1</v>
      </c>
      <c r="V3626" s="2" t="s">
        <v>3621</v>
      </c>
      <c r="AL3626" s="47" t="s">
        <v>30</v>
      </c>
      <c r="AQ3626" s="1"/>
    </row>
    <row r="3627" spans="1:43" ht="84">
      <c r="A3627" s="1" t="s">
        <v>3429</v>
      </c>
      <c r="B3627" s="1" t="s">
        <v>3561</v>
      </c>
      <c r="C3627" s="1" t="s">
        <v>5695</v>
      </c>
      <c r="D3627" s="1">
        <v>35</v>
      </c>
      <c r="E3627" s="1">
        <v>1</v>
      </c>
      <c r="F3627" s="1" t="s">
        <v>3447</v>
      </c>
      <c r="G3627" s="1" t="s">
        <v>3562</v>
      </c>
      <c r="H3627" s="1" t="s">
        <v>26</v>
      </c>
      <c r="I3627" s="1" t="s">
        <v>104</v>
      </c>
      <c r="K3627" s="1" t="s">
        <v>3525</v>
      </c>
      <c r="L3627" s="2" t="s">
        <v>331</v>
      </c>
      <c r="O3627" s="42">
        <v>3</v>
      </c>
      <c r="T3627" s="47">
        <v>9</v>
      </c>
      <c r="V3627" s="2" t="s">
        <v>3563</v>
      </c>
      <c r="AL3627" s="47" t="s">
        <v>30</v>
      </c>
      <c r="AQ3627" s="1"/>
    </row>
    <row r="3628" spans="1:43" ht="24">
      <c r="A3628" s="1" t="s">
        <v>3429</v>
      </c>
      <c r="B3628" s="1" t="s">
        <v>3650</v>
      </c>
      <c r="C3628" s="1" t="s">
        <v>5695</v>
      </c>
      <c r="D3628" s="1">
        <v>36</v>
      </c>
      <c r="E3628" s="1">
        <v>3</v>
      </c>
      <c r="F3628" s="1" t="s">
        <v>3447</v>
      </c>
      <c r="G3628" s="1" t="s">
        <v>3651</v>
      </c>
      <c r="I3628" s="1" t="s">
        <v>104</v>
      </c>
      <c r="K3628" s="1" t="s">
        <v>105</v>
      </c>
      <c r="O3628" s="42">
        <v>2</v>
      </c>
      <c r="T3628" s="47">
        <v>3</v>
      </c>
      <c r="V3628" s="2" t="s">
        <v>3652</v>
      </c>
      <c r="W3628" s="2" t="s">
        <v>3653</v>
      </c>
      <c r="AL3628" s="47" t="s">
        <v>30</v>
      </c>
      <c r="AQ3628" s="1"/>
    </row>
    <row r="3629" spans="1:43" ht="48">
      <c r="A3629" s="1" t="s">
        <v>3429</v>
      </c>
      <c r="B3629" s="1" t="s">
        <v>3622</v>
      </c>
      <c r="C3629" s="1" t="s">
        <v>5695</v>
      </c>
      <c r="D3629" s="1">
        <v>37</v>
      </c>
      <c r="E3629" s="1">
        <v>3</v>
      </c>
      <c r="F3629" s="1" t="s">
        <v>3447</v>
      </c>
      <c r="G3629" s="1" t="s">
        <v>3623</v>
      </c>
      <c r="I3629" s="1" t="s">
        <v>104</v>
      </c>
      <c r="K3629" s="1" t="s">
        <v>3036</v>
      </c>
      <c r="O3629" s="42">
        <v>3</v>
      </c>
      <c r="T3629" s="47">
        <v>3</v>
      </c>
      <c r="V3629" s="2" t="s">
        <v>3624</v>
      </c>
      <c r="AL3629" s="47" t="s">
        <v>30</v>
      </c>
      <c r="AQ3629" s="1"/>
    </row>
    <row r="3630" spans="1:43" ht="24">
      <c r="A3630" s="1" t="s">
        <v>3429</v>
      </c>
      <c r="B3630" s="1" t="s">
        <v>3528</v>
      </c>
      <c r="C3630" s="1" t="s">
        <v>5695</v>
      </c>
      <c r="D3630" s="1">
        <v>38</v>
      </c>
      <c r="E3630" s="1">
        <v>2</v>
      </c>
      <c r="F3630" s="1" t="s">
        <v>3447</v>
      </c>
      <c r="G3630" s="1" t="s">
        <v>3529</v>
      </c>
      <c r="I3630" s="1" t="s">
        <v>104</v>
      </c>
      <c r="K3630" s="1" t="s">
        <v>726</v>
      </c>
      <c r="O3630" s="42">
        <v>3</v>
      </c>
      <c r="T3630" s="47">
        <v>4</v>
      </c>
      <c r="V3630" s="2" t="s">
        <v>3530</v>
      </c>
      <c r="W3630" s="2" t="s">
        <v>3531</v>
      </c>
      <c r="AL3630" s="47" t="s">
        <v>30</v>
      </c>
      <c r="AQ3630" s="1"/>
    </row>
    <row r="3631" spans="1:43" ht="24">
      <c r="A3631" s="1" t="s">
        <v>3429</v>
      </c>
      <c r="B3631" s="1" t="s">
        <v>3564</v>
      </c>
      <c r="C3631" s="1" t="s">
        <v>5695</v>
      </c>
      <c r="D3631" s="1">
        <v>39</v>
      </c>
      <c r="E3631" s="1">
        <v>5</v>
      </c>
      <c r="F3631" s="1" t="s">
        <v>3447</v>
      </c>
      <c r="G3631" s="1" t="s">
        <v>3565</v>
      </c>
      <c r="I3631" s="1" t="s">
        <v>94</v>
      </c>
      <c r="K3631" s="1" t="s">
        <v>679</v>
      </c>
      <c r="L3631" s="2" t="s">
        <v>3566</v>
      </c>
      <c r="N3631" s="41">
        <v>35</v>
      </c>
      <c r="O3631" s="42">
        <v>4</v>
      </c>
      <c r="Q3631" s="44">
        <v>5</v>
      </c>
      <c r="R3631" s="45">
        <v>4</v>
      </c>
      <c r="S3631" s="46">
        <v>6</v>
      </c>
      <c r="V3631" s="2" t="s">
        <v>3567</v>
      </c>
      <c r="AL3631" s="47" t="s">
        <v>30</v>
      </c>
      <c r="AQ3631" s="1"/>
    </row>
    <row r="3632" spans="1:43" ht="24">
      <c r="A3632" s="1" t="s">
        <v>3429</v>
      </c>
      <c r="B3632" s="1" t="s">
        <v>3737</v>
      </c>
      <c r="C3632" s="1" t="s">
        <v>5695</v>
      </c>
      <c r="D3632" s="1">
        <v>40</v>
      </c>
      <c r="E3632" s="1">
        <v>3</v>
      </c>
      <c r="F3632" s="1" t="s">
        <v>3447</v>
      </c>
      <c r="G3632" s="1" t="s">
        <v>3738</v>
      </c>
      <c r="I3632" s="1" t="s">
        <v>94</v>
      </c>
      <c r="K3632" s="1" t="s">
        <v>95</v>
      </c>
      <c r="N3632" s="41">
        <v>25</v>
      </c>
      <c r="O3632" s="42">
        <v>2</v>
      </c>
      <c r="Q3632" s="44">
        <v>0</v>
      </c>
      <c r="R3632" s="45">
        <v>1</v>
      </c>
      <c r="S3632" s="46">
        <v>2</v>
      </c>
      <c r="V3632" s="2" t="s">
        <v>3739</v>
      </c>
      <c r="W3632" s="2" t="s">
        <v>3740</v>
      </c>
      <c r="AL3632" s="47" t="s">
        <v>30</v>
      </c>
      <c r="AQ3632" s="1"/>
    </row>
    <row r="3633" spans="1:43" ht="24">
      <c r="A3633" s="1" t="s">
        <v>3429</v>
      </c>
      <c r="B3633" s="1" t="s">
        <v>3607</v>
      </c>
      <c r="C3633" s="1" t="s">
        <v>5695</v>
      </c>
      <c r="D3633" s="1">
        <v>41</v>
      </c>
      <c r="E3633" s="1">
        <v>3</v>
      </c>
      <c r="F3633" s="1" t="s">
        <v>3447</v>
      </c>
      <c r="G3633" s="1" t="s">
        <v>3608</v>
      </c>
      <c r="I3633" s="1" t="s">
        <v>82</v>
      </c>
      <c r="L3633" s="2" t="s">
        <v>3609</v>
      </c>
      <c r="V3633" s="2" t="s">
        <v>3610</v>
      </c>
      <c r="W3633" s="2" t="s">
        <v>3468</v>
      </c>
      <c r="AL3633" s="47" t="s">
        <v>30</v>
      </c>
      <c r="AQ3633" s="1"/>
    </row>
    <row r="3634" spans="1:43" ht="36">
      <c r="A3634" s="1" t="s">
        <v>3429</v>
      </c>
      <c r="B3634" s="1" t="s">
        <v>3665</v>
      </c>
      <c r="C3634" s="1" t="s">
        <v>5695</v>
      </c>
      <c r="D3634" s="1">
        <v>42</v>
      </c>
      <c r="E3634" s="1">
        <v>3</v>
      </c>
      <c r="F3634" s="1" t="s">
        <v>3447</v>
      </c>
      <c r="G3634" s="1" t="s">
        <v>3666</v>
      </c>
      <c r="I3634" s="1" t="s">
        <v>82</v>
      </c>
      <c r="L3634" s="2" t="s">
        <v>1227</v>
      </c>
      <c r="V3634" s="2" t="s">
        <v>3667</v>
      </c>
      <c r="AL3634" s="47" t="s">
        <v>30</v>
      </c>
      <c r="AQ3634" s="1"/>
    </row>
    <row r="3635" spans="1:43" ht="36">
      <c r="A3635" s="1" t="s">
        <v>3429</v>
      </c>
      <c r="B3635" s="1" t="s">
        <v>3505</v>
      </c>
      <c r="C3635" s="1" t="s">
        <v>5695</v>
      </c>
      <c r="D3635" s="1">
        <v>43</v>
      </c>
      <c r="E3635" s="1">
        <v>2</v>
      </c>
      <c r="F3635" s="1" t="s">
        <v>3447</v>
      </c>
      <c r="G3635" s="1" t="s">
        <v>3506</v>
      </c>
      <c r="I3635" s="1" t="s">
        <v>82</v>
      </c>
      <c r="L3635" s="2" t="s">
        <v>3507</v>
      </c>
      <c r="V3635" s="2" t="s">
        <v>3508</v>
      </c>
      <c r="AL3635" s="47" t="s">
        <v>30</v>
      </c>
      <c r="AQ3635" s="1"/>
    </row>
    <row r="3636" spans="1:43" ht="48">
      <c r="A3636" s="75" t="s">
        <v>3429</v>
      </c>
      <c r="B3636" s="75" t="s">
        <v>3498</v>
      </c>
      <c r="C3636" s="75" t="s">
        <v>5695</v>
      </c>
      <c r="D3636" s="75">
        <v>44</v>
      </c>
      <c r="E3636" s="75">
        <v>1</v>
      </c>
      <c r="F3636" s="75" t="s">
        <v>10360</v>
      </c>
      <c r="G3636" s="75" t="s">
        <v>3457</v>
      </c>
      <c r="I3636" s="1" t="s">
        <v>3459</v>
      </c>
      <c r="L3636" s="2" t="s">
        <v>3460</v>
      </c>
      <c r="N3636" s="41" t="s">
        <v>9489</v>
      </c>
      <c r="X3636" s="1" t="s">
        <v>3499</v>
      </c>
      <c r="Y3636" s="1" t="s">
        <v>3457</v>
      </c>
      <c r="AA3636" s="1" t="s">
        <v>3459</v>
      </c>
      <c r="AF3636" s="41" t="s">
        <v>9490</v>
      </c>
      <c r="AL3636" s="47" t="s">
        <v>30</v>
      </c>
      <c r="AN3636" s="2" t="s">
        <v>3500</v>
      </c>
      <c r="AP3636" s="1"/>
      <c r="AQ3636" s="1"/>
    </row>
    <row r="3637" spans="1:43" ht="84">
      <c r="A3637" s="1" t="s">
        <v>3429</v>
      </c>
      <c r="B3637" s="1" t="s">
        <v>3641</v>
      </c>
      <c r="C3637" s="1" t="s">
        <v>5695</v>
      </c>
      <c r="D3637" s="1">
        <v>45</v>
      </c>
      <c r="E3637" s="1">
        <v>1</v>
      </c>
      <c r="F3637" s="1" t="s">
        <v>3457</v>
      </c>
      <c r="G3637" s="1" t="s">
        <v>3642</v>
      </c>
      <c r="H3637" s="1" t="s">
        <v>26</v>
      </c>
      <c r="I3637" s="1" t="s">
        <v>104</v>
      </c>
      <c r="K3637" s="1" t="s">
        <v>3601</v>
      </c>
      <c r="O3637" s="42">
        <v>2</v>
      </c>
      <c r="T3637" s="47">
        <v>4</v>
      </c>
      <c r="U3637" s="1">
        <v>1</v>
      </c>
      <c r="V3637" s="2" t="s">
        <v>3643</v>
      </c>
      <c r="AL3637" s="47" t="s">
        <v>30</v>
      </c>
      <c r="AP3637" s="1"/>
      <c r="AQ3637" s="1"/>
    </row>
    <row r="3638" spans="1:43" ht="48">
      <c r="A3638" s="1" t="s">
        <v>3429</v>
      </c>
      <c r="B3638" s="1" t="s">
        <v>3668</v>
      </c>
      <c r="C3638" s="1" t="s">
        <v>5695</v>
      </c>
      <c r="D3638" s="1">
        <v>46</v>
      </c>
      <c r="E3638" s="1">
        <v>1</v>
      </c>
      <c r="F3638" s="1" t="s">
        <v>3457</v>
      </c>
      <c r="G3638" s="1" t="s">
        <v>3669</v>
      </c>
      <c r="H3638" s="1" t="s">
        <v>26</v>
      </c>
      <c r="I3638" s="1" t="s">
        <v>104</v>
      </c>
      <c r="K3638" s="1" t="s">
        <v>3670</v>
      </c>
      <c r="L3638" s="2" t="s">
        <v>331</v>
      </c>
      <c r="O3638" s="42">
        <v>4</v>
      </c>
      <c r="T3638" s="47">
        <v>4</v>
      </c>
      <c r="U3638" s="1">
        <v>4</v>
      </c>
      <c r="V3638" s="2" t="s">
        <v>3671</v>
      </c>
      <c r="AL3638" s="47" t="s">
        <v>30</v>
      </c>
      <c r="AP3638" s="1"/>
      <c r="AQ3638" s="1"/>
    </row>
    <row r="3639" spans="1:43" ht="24">
      <c r="A3639" s="1" t="s">
        <v>3429</v>
      </c>
      <c r="B3639" s="1" t="s">
        <v>3714</v>
      </c>
      <c r="C3639" s="1" t="s">
        <v>5695</v>
      </c>
      <c r="D3639" s="1">
        <v>47</v>
      </c>
      <c r="E3639" s="1">
        <v>3</v>
      </c>
      <c r="F3639" s="1" t="s">
        <v>3457</v>
      </c>
      <c r="G3639" s="1" t="s">
        <v>3715</v>
      </c>
      <c r="I3639" s="1" t="s">
        <v>104</v>
      </c>
      <c r="K3639" s="1" t="s">
        <v>105</v>
      </c>
      <c r="O3639" s="42">
        <v>2</v>
      </c>
      <c r="T3639" s="47">
        <v>2</v>
      </c>
      <c r="V3639" s="2" t="s">
        <v>3716</v>
      </c>
      <c r="W3639" s="2" t="s">
        <v>3717</v>
      </c>
      <c r="AL3639" s="47" t="s">
        <v>30</v>
      </c>
      <c r="AP3639" s="1"/>
      <c r="AQ3639" s="1"/>
    </row>
    <row r="3640" spans="1:43" ht="60">
      <c r="A3640" s="1" t="s">
        <v>3429</v>
      </c>
      <c r="B3640" s="1" t="s">
        <v>3632</v>
      </c>
      <c r="C3640" s="1" t="s">
        <v>5695</v>
      </c>
      <c r="D3640" s="1">
        <v>48</v>
      </c>
      <c r="E3640" s="1">
        <v>1</v>
      </c>
      <c r="F3640" s="1" t="s">
        <v>3457</v>
      </c>
      <c r="G3640" s="1" t="s">
        <v>3633</v>
      </c>
      <c r="H3640" s="1" t="s">
        <v>26</v>
      </c>
      <c r="I3640" s="1" t="s">
        <v>104</v>
      </c>
      <c r="K3640" s="1" t="s">
        <v>726</v>
      </c>
      <c r="O3640" s="42">
        <v>3</v>
      </c>
      <c r="T3640" s="47">
        <v>6</v>
      </c>
      <c r="U3640" s="1">
        <v>1</v>
      </c>
      <c r="V3640" s="2" t="s">
        <v>3634</v>
      </c>
      <c r="AL3640" s="47" t="s">
        <v>30</v>
      </c>
      <c r="AP3640" s="1"/>
      <c r="AQ3640" s="1"/>
    </row>
    <row r="3641" spans="1:43" ht="72">
      <c r="A3641" s="1" t="s">
        <v>3429</v>
      </c>
      <c r="B3641" s="1" t="s">
        <v>3710</v>
      </c>
      <c r="C3641" s="1" t="s">
        <v>5695</v>
      </c>
      <c r="D3641" s="1">
        <v>49</v>
      </c>
      <c r="E3641" s="1">
        <v>3</v>
      </c>
      <c r="F3641" s="1" t="s">
        <v>3457</v>
      </c>
      <c r="G3641" s="1" t="s">
        <v>3711</v>
      </c>
      <c r="I3641" s="1" t="s">
        <v>104</v>
      </c>
      <c r="K3641" s="1" t="s">
        <v>3712</v>
      </c>
      <c r="O3641" s="42">
        <v>3</v>
      </c>
      <c r="T3641" s="47">
        <v>2</v>
      </c>
      <c r="V3641" s="2" t="s">
        <v>3713</v>
      </c>
      <c r="AL3641" s="47" t="s">
        <v>30</v>
      </c>
      <c r="AP3641" s="1"/>
      <c r="AQ3641" s="1"/>
    </row>
    <row r="3642" spans="1:43" ht="60">
      <c r="A3642" s="1" t="s">
        <v>3429</v>
      </c>
      <c r="B3642" s="1" t="s">
        <v>3517</v>
      </c>
      <c r="C3642" s="1" t="s">
        <v>5695</v>
      </c>
      <c r="D3642" s="1">
        <v>50</v>
      </c>
      <c r="E3642" s="1">
        <v>2</v>
      </c>
      <c r="F3642" s="1" t="s">
        <v>3457</v>
      </c>
      <c r="G3642" s="1" t="s">
        <v>3518</v>
      </c>
      <c r="I3642" s="1" t="s">
        <v>94</v>
      </c>
      <c r="K3642" s="1" t="s">
        <v>679</v>
      </c>
      <c r="L3642" s="2" t="s">
        <v>3494</v>
      </c>
      <c r="N3642" s="41">
        <v>35</v>
      </c>
      <c r="O3642" s="42">
        <v>4</v>
      </c>
      <c r="Q3642" s="44">
        <v>4</v>
      </c>
      <c r="R3642" s="45">
        <v>3</v>
      </c>
      <c r="S3642" s="46">
        <v>5</v>
      </c>
      <c r="V3642" s="2" t="s">
        <v>3519</v>
      </c>
      <c r="AL3642" s="47" t="s">
        <v>30</v>
      </c>
      <c r="AP3642" s="1"/>
      <c r="AQ3642" s="1"/>
    </row>
    <row r="3643" spans="1:43" ht="36">
      <c r="A3643" s="1" t="s">
        <v>3429</v>
      </c>
      <c r="B3643" s="1" t="s">
        <v>3574</v>
      </c>
      <c r="C3643" s="1" t="s">
        <v>5695</v>
      </c>
      <c r="D3643" s="1">
        <v>51</v>
      </c>
      <c r="E3643" s="1">
        <v>1</v>
      </c>
      <c r="F3643" s="1" t="s">
        <v>3457</v>
      </c>
      <c r="G3643" s="1" t="s">
        <v>3575</v>
      </c>
      <c r="H3643" s="1" t="s">
        <v>26</v>
      </c>
      <c r="I3643" s="1" t="s">
        <v>94</v>
      </c>
      <c r="K3643" s="1" t="s">
        <v>3454</v>
      </c>
      <c r="L3643" s="2" t="s">
        <v>3576</v>
      </c>
      <c r="N3643" s="41">
        <v>38</v>
      </c>
      <c r="O3643" s="42">
        <v>3</v>
      </c>
      <c r="Q3643" s="44">
        <v>1</v>
      </c>
      <c r="R3643" s="45">
        <v>3</v>
      </c>
      <c r="S3643" s="46">
        <v>5</v>
      </c>
      <c r="U3643" s="1">
        <v>1</v>
      </c>
      <c r="V3643" s="2" t="s">
        <v>3577</v>
      </c>
      <c r="AL3643" s="47" t="s">
        <v>30</v>
      </c>
      <c r="AP3643" s="1"/>
      <c r="AQ3643" s="1"/>
    </row>
    <row r="3644" spans="1:43" ht="24">
      <c r="A3644" s="1" t="s">
        <v>3429</v>
      </c>
      <c r="B3644" s="1" t="s">
        <v>3452</v>
      </c>
      <c r="C3644" s="1" t="s">
        <v>5695</v>
      </c>
      <c r="D3644" s="1">
        <v>52</v>
      </c>
      <c r="E3644" s="1">
        <v>4</v>
      </c>
      <c r="F3644" s="1" t="s">
        <v>3457</v>
      </c>
      <c r="G3644" s="1" t="s">
        <v>3453</v>
      </c>
      <c r="I3644" s="1" t="s">
        <v>94</v>
      </c>
      <c r="K3644" s="1" t="s">
        <v>3454</v>
      </c>
      <c r="N3644" s="41">
        <v>28</v>
      </c>
      <c r="O3644" s="42">
        <v>2</v>
      </c>
      <c r="Q3644" s="44">
        <v>3</v>
      </c>
      <c r="R3644" s="45">
        <v>1</v>
      </c>
      <c r="S3644" s="46">
        <v>4</v>
      </c>
      <c r="V3644" s="2" t="s">
        <v>3455</v>
      </c>
      <c r="W3644" s="2" t="s">
        <v>3456</v>
      </c>
      <c r="AL3644" s="47" t="s">
        <v>30</v>
      </c>
      <c r="AP3644" s="1"/>
      <c r="AQ3644" s="1"/>
    </row>
    <row r="3645" spans="1:43" ht="24">
      <c r="A3645" s="1" t="s">
        <v>3429</v>
      </c>
      <c r="B3645" s="1" t="s">
        <v>3603</v>
      </c>
      <c r="C3645" s="1" t="s">
        <v>5695</v>
      </c>
      <c r="D3645" s="1">
        <v>53</v>
      </c>
      <c r="E3645" s="1">
        <v>3</v>
      </c>
      <c r="F3645" s="1" t="s">
        <v>3457</v>
      </c>
      <c r="G3645" s="1" t="s">
        <v>3604</v>
      </c>
      <c r="I3645" s="1" t="s">
        <v>94</v>
      </c>
      <c r="K3645" s="1" t="s">
        <v>3605</v>
      </c>
      <c r="N3645" s="41">
        <v>33</v>
      </c>
      <c r="O3645" s="42">
        <v>2</v>
      </c>
      <c r="Q3645" s="44">
        <v>2</v>
      </c>
      <c r="R3645" s="45">
        <v>2</v>
      </c>
      <c r="S3645" s="46">
        <v>3</v>
      </c>
      <c r="V3645" s="2" t="s">
        <v>3606</v>
      </c>
      <c r="AL3645" s="47" t="s">
        <v>30</v>
      </c>
      <c r="AP3645" s="1"/>
      <c r="AQ3645" s="1"/>
    </row>
    <row r="3646" spans="1:43" ht="36">
      <c r="A3646" s="1" t="s">
        <v>3429</v>
      </c>
      <c r="B3646" s="1" t="s">
        <v>3704</v>
      </c>
      <c r="C3646" s="1" t="s">
        <v>5695</v>
      </c>
      <c r="D3646" s="1">
        <v>54</v>
      </c>
      <c r="E3646" s="1">
        <v>3</v>
      </c>
      <c r="F3646" s="1" t="s">
        <v>3457</v>
      </c>
      <c r="G3646" s="1" t="s">
        <v>3705</v>
      </c>
      <c r="I3646" s="1" t="s">
        <v>82</v>
      </c>
      <c r="L3646" s="2" t="s">
        <v>3613</v>
      </c>
      <c r="V3646" s="2" t="s">
        <v>3706</v>
      </c>
      <c r="W3646" s="2" t="s">
        <v>3468</v>
      </c>
      <c r="AL3646" s="47" t="s">
        <v>30</v>
      </c>
      <c r="AP3646" s="1"/>
      <c r="AQ3646" s="1"/>
    </row>
    <row r="3647" spans="1:43" ht="36">
      <c r="A3647" s="1" t="s">
        <v>3429</v>
      </c>
      <c r="B3647" s="1" t="s">
        <v>3718</v>
      </c>
      <c r="C3647" s="1" t="s">
        <v>5695</v>
      </c>
      <c r="D3647" s="1">
        <v>55</v>
      </c>
      <c r="E3647" s="1">
        <v>2</v>
      </c>
      <c r="F3647" s="1" t="s">
        <v>3457</v>
      </c>
      <c r="G3647" s="1" t="s">
        <v>3719</v>
      </c>
      <c r="I3647" s="1" t="s">
        <v>82</v>
      </c>
      <c r="L3647" s="2" t="s">
        <v>3613</v>
      </c>
      <c r="V3647" s="2" t="s">
        <v>3720</v>
      </c>
      <c r="AL3647" s="47" t="s">
        <v>30</v>
      </c>
      <c r="AP3647" s="1"/>
      <c r="AQ3647" s="1"/>
    </row>
    <row r="3648" spans="1:43" ht="36">
      <c r="A3648" s="75" t="s">
        <v>3429</v>
      </c>
      <c r="B3648" s="75" t="s">
        <v>3458</v>
      </c>
      <c r="C3648" s="75" t="s">
        <v>5695</v>
      </c>
      <c r="D3648" s="75">
        <v>56</v>
      </c>
      <c r="E3648" s="75">
        <v>1</v>
      </c>
      <c r="F3648" s="75" t="s">
        <v>3462</v>
      </c>
      <c r="G3648" s="75" t="s">
        <v>3438</v>
      </c>
      <c r="I3648" s="1" t="s">
        <v>3459</v>
      </c>
      <c r="L3648" s="2" t="s">
        <v>3460</v>
      </c>
      <c r="N3648" s="41" t="s">
        <v>9489</v>
      </c>
      <c r="V3648" s="2" t="s">
        <v>3461</v>
      </c>
      <c r="X3648" s="1" t="s">
        <v>3463</v>
      </c>
      <c r="Y3648" s="1" t="s">
        <v>3438</v>
      </c>
      <c r="AA3648" s="1" t="s">
        <v>3459</v>
      </c>
      <c r="AF3648" s="41" t="s">
        <v>9490</v>
      </c>
      <c r="AL3648" s="47" t="s">
        <v>30</v>
      </c>
      <c r="AN3648" s="2" t="s">
        <v>3464</v>
      </c>
      <c r="AP3648" s="1"/>
      <c r="AQ3648" s="1"/>
    </row>
    <row r="3649" spans="1:43" ht="48">
      <c r="A3649" s="1" t="s">
        <v>3429</v>
      </c>
      <c r="B3649" s="1" t="s">
        <v>3588</v>
      </c>
      <c r="C3649" s="1" t="s">
        <v>5695</v>
      </c>
      <c r="D3649" s="1">
        <v>57</v>
      </c>
      <c r="E3649" s="1">
        <v>1</v>
      </c>
      <c r="F3649" s="1" t="s">
        <v>3438</v>
      </c>
      <c r="G3649" s="1" t="s">
        <v>3589</v>
      </c>
      <c r="I3649" s="1" t="s">
        <v>88</v>
      </c>
      <c r="K3649" s="1" t="s">
        <v>3590</v>
      </c>
      <c r="L3649" s="2" t="s">
        <v>3591</v>
      </c>
      <c r="V3649" s="2" t="s">
        <v>3592</v>
      </c>
      <c r="AL3649" s="47" t="s">
        <v>30</v>
      </c>
      <c r="AP3649" s="1"/>
      <c r="AQ3649" s="1"/>
    </row>
    <row r="3650" spans="1:43" ht="60">
      <c r="A3650" s="1" t="s">
        <v>3429</v>
      </c>
      <c r="B3650" s="1" t="s">
        <v>3681</v>
      </c>
      <c r="C3650" s="1" t="s">
        <v>5695</v>
      </c>
      <c r="D3650" s="1">
        <v>58</v>
      </c>
      <c r="E3650" s="1">
        <v>1</v>
      </c>
      <c r="F3650" s="1" t="s">
        <v>3438</v>
      </c>
      <c r="G3650" s="1" t="s">
        <v>3682</v>
      </c>
      <c r="H3650" s="1" t="s">
        <v>26</v>
      </c>
      <c r="I3650" s="1" t="s">
        <v>104</v>
      </c>
      <c r="K3650" s="1" t="s">
        <v>3683</v>
      </c>
      <c r="L3650" s="2" t="s">
        <v>3526</v>
      </c>
      <c r="O3650" s="42" t="s">
        <v>113</v>
      </c>
      <c r="T3650" s="47">
        <v>4</v>
      </c>
      <c r="U3650" s="1">
        <v>3</v>
      </c>
      <c r="V3650" s="2" t="s">
        <v>3684</v>
      </c>
      <c r="AL3650" s="47" t="s">
        <v>30</v>
      </c>
      <c r="AP3650" s="1"/>
      <c r="AQ3650" s="1"/>
    </row>
    <row r="3651" spans="1:43" ht="60">
      <c r="A3651" s="1" t="s">
        <v>3429</v>
      </c>
      <c r="B3651" s="1" t="s">
        <v>3523</v>
      </c>
      <c r="C3651" s="1" t="s">
        <v>5695</v>
      </c>
      <c r="D3651" s="1">
        <v>59</v>
      </c>
      <c r="E3651" s="1">
        <v>1</v>
      </c>
      <c r="F3651" s="1" t="s">
        <v>3438</v>
      </c>
      <c r="G3651" s="1" t="s">
        <v>3524</v>
      </c>
      <c r="H3651" s="1" t="s">
        <v>26</v>
      </c>
      <c r="I3651" s="1" t="s">
        <v>104</v>
      </c>
      <c r="K3651" s="1" t="s">
        <v>3525</v>
      </c>
      <c r="L3651" s="2" t="s">
        <v>3526</v>
      </c>
      <c r="O3651" s="42">
        <v>2</v>
      </c>
      <c r="T3651" s="47">
        <v>6</v>
      </c>
      <c r="U3651" s="1">
        <v>5</v>
      </c>
      <c r="V3651" s="2" t="s">
        <v>3527</v>
      </c>
      <c r="AL3651" s="47" t="s">
        <v>30</v>
      </c>
      <c r="AP3651" s="1"/>
      <c r="AQ3651" s="1"/>
    </row>
    <row r="3652" spans="1:43" ht="24">
      <c r="A3652" s="1" t="s">
        <v>3429</v>
      </c>
      <c r="B3652" s="1" t="s">
        <v>3520</v>
      </c>
      <c r="C3652" s="1" t="s">
        <v>5695</v>
      </c>
      <c r="D3652" s="1">
        <v>60</v>
      </c>
      <c r="E3652" s="1">
        <v>1</v>
      </c>
      <c r="F3652" s="1" t="s">
        <v>3438</v>
      </c>
      <c r="G3652" s="1" t="s">
        <v>3521</v>
      </c>
      <c r="H3652" s="1" t="s">
        <v>26</v>
      </c>
      <c r="I3652" s="1" t="s">
        <v>104</v>
      </c>
      <c r="K3652" s="1" t="s">
        <v>105</v>
      </c>
      <c r="O3652" s="42">
        <v>1</v>
      </c>
      <c r="T3652" s="47">
        <v>2</v>
      </c>
      <c r="U3652" s="1">
        <v>1</v>
      </c>
      <c r="V3652" s="2" t="s">
        <v>3522</v>
      </c>
      <c r="AL3652" s="47" t="s">
        <v>30</v>
      </c>
      <c r="AP3652" s="1"/>
      <c r="AQ3652" s="1"/>
    </row>
    <row r="3653" spans="1:43" ht="60">
      <c r="A3653" s="1" t="s">
        <v>3429</v>
      </c>
      <c r="B3653" s="1" t="s">
        <v>3672</v>
      </c>
      <c r="C3653" s="1" t="s">
        <v>5695</v>
      </c>
      <c r="D3653" s="1">
        <v>61</v>
      </c>
      <c r="E3653" s="1">
        <v>3</v>
      </c>
      <c r="F3653" s="1" t="s">
        <v>3438</v>
      </c>
      <c r="G3653" s="1" t="s">
        <v>3673</v>
      </c>
      <c r="I3653" s="1" t="s">
        <v>104</v>
      </c>
      <c r="K3653" s="1" t="s">
        <v>105</v>
      </c>
      <c r="O3653" s="42">
        <v>2</v>
      </c>
      <c r="T3653" s="47">
        <v>3</v>
      </c>
      <c r="V3653" s="2" t="s">
        <v>3674</v>
      </c>
      <c r="AL3653" s="47" t="s">
        <v>30</v>
      </c>
      <c r="AP3653" s="1"/>
      <c r="AQ3653" s="1"/>
    </row>
    <row r="3654" spans="1:43" ht="36">
      <c r="A3654" s="1" t="s">
        <v>3429</v>
      </c>
      <c r="B3654" s="1" t="s">
        <v>3724</v>
      </c>
      <c r="C3654" s="1" t="s">
        <v>5695</v>
      </c>
      <c r="D3654" s="1">
        <v>62</v>
      </c>
      <c r="E3654" s="1">
        <v>3</v>
      </c>
      <c r="F3654" s="1" t="s">
        <v>3438</v>
      </c>
      <c r="G3654" s="1" t="s">
        <v>3725</v>
      </c>
      <c r="I3654" s="1" t="s">
        <v>104</v>
      </c>
      <c r="K3654" s="1" t="s">
        <v>3036</v>
      </c>
      <c r="O3654" s="42">
        <v>3</v>
      </c>
      <c r="T3654" s="47">
        <v>4</v>
      </c>
      <c r="V3654" s="2" t="s">
        <v>3726</v>
      </c>
      <c r="AL3654" s="47" t="s">
        <v>30</v>
      </c>
      <c r="AP3654" s="1"/>
      <c r="AQ3654" s="1"/>
    </row>
    <row r="3655" spans="1:43" ht="36">
      <c r="A3655" s="1" t="s">
        <v>3429</v>
      </c>
      <c r="B3655" s="1" t="s">
        <v>3568</v>
      </c>
      <c r="C3655" s="1" t="s">
        <v>5695</v>
      </c>
      <c r="D3655" s="1">
        <v>63</v>
      </c>
      <c r="E3655" s="1">
        <v>4</v>
      </c>
      <c r="F3655" s="1" t="s">
        <v>3438</v>
      </c>
      <c r="G3655" s="1" t="s">
        <v>3569</v>
      </c>
      <c r="I3655" s="1" t="s">
        <v>94</v>
      </c>
      <c r="K3655" s="1" t="s">
        <v>679</v>
      </c>
      <c r="L3655" s="2" t="s">
        <v>3494</v>
      </c>
      <c r="N3655" s="41">
        <v>30</v>
      </c>
      <c r="O3655" s="42">
        <v>2</v>
      </c>
      <c r="Q3655" s="44">
        <v>4</v>
      </c>
      <c r="R3655" s="45">
        <v>3</v>
      </c>
      <c r="S3655" s="46">
        <v>6</v>
      </c>
      <c r="V3655" s="2" t="s">
        <v>3570</v>
      </c>
      <c r="AL3655" s="47" t="s">
        <v>30</v>
      </c>
      <c r="AP3655" s="1"/>
      <c r="AQ3655" s="1"/>
    </row>
    <row r="3656" spans="1:43" ht="48">
      <c r="A3656" s="1" t="s">
        <v>3429</v>
      </c>
      <c r="B3656" s="1" t="s">
        <v>3616</v>
      </c>
      <c r="C3656" s="1" t="s">
        <v>5695</v>
      </c>
      <c r="D3656" s="1">
        <v>64</v>
      </c>
      <c r="E3656" s="1">
        <v>3</v>
      </c>
      <c r="F3656" s="1" t="s">
        <v>3438</v>
      </c>
      <c r="G3656" s="1" t="s">
        <v>3617</v>
      </c>
      <c r="I3656" s="1" t="s">
        <v>82</v>
      </c>
      <c r="L3656" s="2" t="s">
        <v>3613</v>
      </c>
      <c r="V3656" s="2" t="s">
        <v>3618</v>
      </c>
      <c r="AL3656" s="47" t="s">
        <v>30</v>
      </c>
      <c r="AP3656" s="1"/>
      <c r="AQ3656" s="1"/>
    </row>
    <row r="3657" spans="1:43" ht="24">
      <c r="A3657" s="1" t="s">
        <v>3429</v>
      </c>
      <c r="B3657" s="1" t="s">
        <v>3448</v>
      </c>
      <c r="C3657" s="1" t="s">
        <v>5695</v>
      </c>
      <c r="D3657" s="1">
        <v>65</v>
      </c>
      <c r="E3657" s="1">
        <v>2</v>
      </c>
      <c r="F3657" s="1" t="s">
        <v>3438</v>
      </c>
      <c r="G3657" s="1" t="s">
        <v>3449</v>
      </c>
      <c r="I3657" s="1" t="s">
        <v>82</v>
      </c>
      <c r="V3657" s="2" t="s">
        <v>3450</v>
      </c>
      <c r="W3657" s="2" t="s">
        <v>3451</v>
      </c>
      <c r="AL3657" s="47" t="s">
        <v>30</v>
      </c>
      <c r="AP3657" s="1"/>
      <c r="AQ3657" s="1"/>
    </row>
    <row r="3658" spans="1:43" ht="24">
      <c r="A3658" s="1" t="s">
        <v>3429</v>
      </c>
      <c r="B3658" s="1" t="s">
        <v>3647</v>
      </c>
      <c r="C3658" s="1" t="s">
        <v>5695</v>
      </c>
      <c r="D3658" s="1">
        <v>66</v>
      </c>
      <c r="E3658" s="1">
        <v>3</v>
      </c>
      <c r="F3658" s="1" t="s">
        <v>3438</v>
      </c>
      <c r="G3658" s="1" t="s">
        <v>5889</v>
      </c>
      <c r="I3658" s="1" t="s">
        <v>82</v>
      </c>
      <c r="V3658" s="2" t="s">
        <v>3648</v>
      </c>
      <c r="W3658" s="2" t="s">
        <v>3649</v>
      </c>
      <c r="AL3658" s="47" t="s">
        <v>30</v>
      </c>
      <c r="AP3658" s="1"/>
      <c r="AQ3658" s="1"/>
    </row>
    <row r="3659" spans="1:43" ht="36">
      <c r="A3659" s="1" t="s">
        <v>3429</v>
      </c>
      <c r="B3659" s="1" t="s">
        <v>3644</v>
      </c>
      <c r="C3659" s="1" t="s">
        <v>5695</v>
      </c>
      <c r="D3659" s="1">
        <v>67</v>
      </c>
      <c r="E3659" s="1">
        <v>2</v>
      </c>
      <c r="F3659" s="1" t="s">
        <v>3438</v>
      </c>
      <c r="G3659" s="1" t="s">
        <v>3645</v>
      </c>
      <c r="I3659" s="1" t="s">
        <v>82</v>
      </c>
      <c r="L3659" s="2" t="s">
        <v>3613</v>
      </c>
      <c r="V3659" s="2" t="s">
        <v>3646</v>
      </c>
      <c r="W3659" s="2" t="s">
        <v>3468</v>
      </c>
      <c r="AL3659" s="47" t="s">
        <v>30</v>
      </c>
      <c r="AP3659" s="1"/>
      <c r="AQ3659" s="1"/>
    </row>
    <row r="3660" spans="1:43" ht="60">
      <c r="A3660" s="75" t="s">
        <v>3429</v>
      </c>
      <c r="B3660" s="75" t="s">
        <v>3685</v>
      </c>
      <c r="C3660" s="75" t="s">
        <v>5695</v>
      </c>
      <c r="D3660" s="75">
        <v>68</v>
      </c>
      <c r="E3660" s="75">
        <v>1</v>
      </c>
      <c r="F3660" s="75" t="s">
        <v>3497</v>
      </c>
      <c r="G3660" s="75" t="s">
        <v>3686</v>
      </c>
      <c r="H3660" s="1" t="s">
        <v>26</v>
      </c>
      <c r="I3660" s="1" t="s">
        <v>94</v>
      </c>
      <c r="K3660" s="1" t="s">
        <v>679</v>
      </c>
      <c r="L3660" s="2" t="s">
        <v>331</v>
      </c>
      <c r="N3660" s="41">
        <v>45</v>
      </c>
      <c r="O3660" s="42">
        <v>5</v>
      </c>
      <c r="Q3660" s="44">
        <v>6</v>
      </c>
      <c r="R3660" s="45">
        <v>5</v>
      </c>
      <c r="S3660" s="46">
        <v>9</v>
      </c>
      <c r="V3660" s="2" t="s">
        <v>3687</v>
      </c>
      <c r="AL3660" s="47" t="s">
        <v>30</v>
      </c>
      <c r="AP3660" s="1"/>
      <c r="AQ3660" s="1"/>
    </row>
    <row r="3661" spans="1:43" ht="24">
      <c r="A3661" s="1" t="s">
        <v>3429</v>
      </c>
      <c r="B3661" s="1" t="s">
        <v>3492</v>
      </c>
      <c r="C3661" s="1" t="s">
        <v>5695</v>
      </c>
      <c r="D3661" s="1">
        <v>69</v>
      </c>
      <c r="E3661" s="1">
        <v>4</v>
      </c>
      <c r="F3661" s="1" t="s">
        <v>3497</v>
      </c>
      <c r="G3661" s="1" t="s">
        <v>3493</v>
      </c>
      <c r="I3661" s="1" t="s">
        <v>94</v>
      </c>
      <c r="K3661" s="1" t="s">
        <v>679</v>
      </c>
      <c r="L3661" s="2" t="s">
        <v>3494</v>
      </c>
      <c r="N3661" s="41">
        <v>35</v>
      </c>
      <c r="O3661" s="42">
        <v>3</v>
      </c>
      <c r="Q3661" s="44">
        <v>5</v>
      </c>
      <c r="R3661" s="45">
        <v>4</v>
      </c>
      <c r="S3661" s="46">
        <v>5</v>
      </c>
      <c r="V3661" s="2" t="s">
        <v>3495</v>
      </c>
      <c r="W3661" s="2" t="s">
        <v>3496</v>
      </c>
      <c r="AL3661" s="47" t="s">
        <v>30</v>
      </c>
      <c r="AN3661" s="1"/>
      <c r="AP3661" s="1"/>
      <c r="AQ3661" s="1"/>
    </row>
    <row r="3662" spans="1:43" ht="36">
      <c r="A3662" s="1" t="s">
        <v>3429</v>
      </c>
      <c r="B3662" s="1" t="s">
        <v>3554</v>
      </c>
      <c r="C3662" s="1" t="s">
        <v>5695</v>
      </c>
      <c r="D3662" s="1">
        <v>70</v>
      </c>
      <c r="E3662" s="1">
        <v>3</v>
      </c>
      <c r="F3662" s="1" t="s">
        <v>3497</v>
      </c>
      <c r="G3662" s="1" t="s">
        <v>3555</v>
      </c>
      <c r="I3662" s="1" t="s">
        <v>82</v>
      </c>
      <c r="L3662" s="2" t="s">
        <v>155</v>
      </c>
      <c r="V3662" s="2" t="s">
        <v>3556</v>
      </c>
      <c r="AL3662" s="47" t="s">
        <v>30</v>
      </c>
      <c r="AN3662" s="1"/>
      <c r="AP3662" s="1"/>
      <c r="AQ3662" s="1"/>
    </row>
    <row r="3663" spans="1:43" ht="24">
      <c r="A3663" s="1" t="s">
        <v>3429</v>
      </c>
      <c r="B3663" s="1" t="s">
        <v>3545</v>
      </c>
      <c r="C3663" s="1" t="s">
        <v>5695</v>
      </c>
      <c r="D3663" s="1">
        <v>71</v>
      </c>
      <c r="E3663" s="1">
        <v>3</v>
      </c>
      <c r="F3663" s="1" t="s">
        <v>3497</v>
      </c>
      <c r="G3663" s="1" t="s">
        <v>3546</v>
      </c>
      <c r="I3663" s="1" t="s">
        <v>82</v>
      </c>
      <c r="V3663" s="2" t="s">
        <v>3547</v>
      </c>
      <c r="W3663" s="2" t="s">
        <v>3548</v>
      </c>
      <c r="AL3663" s="47" t="s">
        <v>30</v>
      </c>
      <c r="AN3663" s="1"/>
      <c r="AP3663" s="1"/>
      <c r="AQ3663" s="1"/>
    </row>
    <row r="3664" spans="1:43" ht="24">
      <c r="A3664" s="75" t="s">
        <v>3429</v>
      </c>
      <c r="B3664" s="75" t="s">
        <v>3513</v>
      </c>
      <c r="C3664" s="75" t="s">
        <v>5695</v>
      </c>
      <c r="D3664" s="75">
        <v>72</v>
      </c>
      <c r="E3664" s="75">
        <v>3</v>
      </c>
      <c r="F3664" s="75" t="s">
        <v>3516</v>
      </c>
      <c r="G3664" s="75" t="s">
        <v>3024</v>
      </c>
      <c r="I3664" s="1" t="s">
        <v>104</v>
      </c>
      <c r="K3664" s="1" t="s">
        <v>105</v>
      </c>
      <c r="O3664" s="42">
        <v>2</v>
      </c>
      <c r="T3664" s="47">
        <v>3</v>
      </c>
      <c r="V3664" s="2" t="s">
        <v>3514</v>
      </c>
      <c r="W3664" s="2" t="s">
        <v>3515</v>
      </c>
      <c r="AL3664" s="47" t="s">
        <v>30</v>
      </c>
      <c r="AN3664" s="1"/>
      <c r="AP3664" s="1"/>
      <c r="AQ3664" s="1"/>
    </row>
    <row r="3665" spans="1:43" ht="36">
      <c r="A3665" s="1" t="s">
        <v>3429</v>
      </c>
      <c r="B3665" s="1" t="s">
        <v>3611</v>
      </c>
      <c r="C3665" s="1" t="s">
        <v>5695</v>
      </c>
      <c r="D3665" s="1">
        <v>73</v>
      </c>
      <c r="E3665" s="1">
        <v>3</v>
      </c>
      <c r="F3665" s="1" t="s">
        <v>3516</v>
      </c>
      <c r="G3665" s="1" t="s">
        <v>3612</v>
      </c>
      <c r="I3665" s="1" t="s">
        <v>82</v>
      </c>
      <c r="L3665" s="2" t="s">
        <v>3613</v>
      </c>
      <c r="V3665" s="2" t="s">
        <v>3614</v>
      </c>
      <c r="W3665" s="2" t="s">
        <v>3615</v>
      </c>
      <c r="AL3665" s="47" t="s">
        <v>30</v>
      </c>
      <c r="AN3665" s="1"/>
      <c r="AP3665" s="1"/>
      <c r="AQ3665" s="1"/>
    </row>
    <row r="3666" spans="1:43" ht="48">
      <c r="A3666" s="75" t="s">
        <v>3429</v>
      </c>
      <c r="B3666" s="75" t="s">
        <v>3439</v>
      </c>
      <c r="C3666" s="75" t="s">
        <v>5695</v>
      </c>
      <c r="D3666" s="75">
        <v>74</v>
      </c>
      <c r="E3666" s="75">
        <v>3</v>
      </c>
      <c r="F3666" s="75" t="s">
        <v>3442</v>
      </c>
      <c r="G3666" s="75" t="s">
        <v>3440</v>
      </c>
      <c r="I3666" s="1" t="s">
        <v>82</v>
      </c>
      <c r="L3666" s="2" t="s">
        <v>155</v>
      </c>
      <c r="V3666" s="2" t="s">
        <v>3441</v>
      </c>
      <c r="AL3666" s="47" t="s">
        <v>30</v>
      </c>
      <c r="AN3666" s="1"/>
      <c r="AP3666" s="1"/>
      <c r="AQ3666" s="1"/>
    </row>
    <row r="3667" spans="1:43" ht="36">
      <c r="A3667" s="1" t="s">
        <v>3429</v>
      </c>
      <c r="B3667" s="1" t="s">
        <v>3465</v>
      </c>
      <c r="C3667" s="1" t="s">
        <v>5695</v>
      </c>
      <c r="D3667" s="1">
        <v>75</v>
      </c>
      <c r="E3667" s="1">
        <v>2</v>
      </c>
      <c r="F3667" s="1" t="s">
        <v>3442</v>
      </c>
      <c r="G3667" s="1" t="s">
        <v>3466</v>
      </c>
      <c r="I3667" s="1" t="s">
        <v>82</v>
      </c>
      <c r="V3667" s="2" t="s">
        <v>3467</v>
      </c>
      <c r="W3667" s="2" t="s">
        <v>3468</v>
      </c>
      <c r="AL3667" s="47" t="s">
        <v>30</v>
      </c>
      <c r="AN3667" s="1"/>
      <c r="AO3667" s="1"/>
      <c r="AP3667" s="1"/>
      <c r="AQ3667" s="1"/>
    </row>
    <row r="3668" spans="1:43" ht="24">
      <c r="A3668" s="75" t="s">
        <v>3429</v>
      </c>
      <c r="B3668" s="75" t="s">
        <v>3549</v>
      </c>
      <c r="C3668" s="75" t="s">
        <v>5695</v>
      </c>
      <c r="D3668" s="75">
        <v>76</v>
      </c>
      <c r="E3668" s="75">
        <v>3</v>
      </c>
      <c r="F3668" s="75" t="s">
        <v>3553</v>
      </c>
      <c r="G3668" s="75" t="s">
        <v>3550</v>
      </c>
      <c r="I3668" s="1" t="s">
        <v>82</v>
      </c>
      <c r="L3668" s="2" t="s">
        <v>155</v>
      </c>
      <c r="V3668" s="2" t="s">
        <v>3551</v>
      </c>
      <c r="W3668" s="2" t="s">
        <v>3552</v>
      </c>
      <c r="AL3668" s="47" t="s">
        <v>30</v>
      </c>
      <c r="AN3668" s="1"/>
      <c r="AO3668" s="1"/>
      <c r="AP3668" s="1"/>
      <c r="AQ3668" s="1"/>
    </row>
    <row r="3669" spans="1:43" ht="24">
      <c r="A3669" s="1" t="s">
        <v>3429</v>
      </c>
      <c r="B3669" s="1" t="s">
        <v>3584</v>
      </c>
      <c r="C3669" s="1" t="s">
        <v>5695</v>
      </c>
      <c r="D3669" s="1">
        <v>77</v>
      </c>
      <c r="E3669" s="1">
        <v>1</v>
      </c>
      <c r="G3669" s="1" t="s">
        <v>3585</v>
      </c>
      <c r="H3669" s="1" t="s">
        <v>26</v>
      </c>
      <c r="I3669" s="1" t="s">
        <v>88</v>
      </c>
      <c r="J3669" s="1" t="s">
        <v>3475</v>
      </c>
      <c r="K3669" s="1" t="s">
        <v>1130</v>
      </c>
      <c r="L3669" s="2" t="s">
        <v>3586</v>
      </c>
      <c r="P3669" s="43">
        <v>3</v>
      </c>
      <c r="Q3669" s="44">
        <v>2</v>
      </c>
      <c r="R3669" s="45">
        <v>3</v>
      </c>
      <c r="S3669" s="46">
        <v>3</v>
      </c>
      <c r="V3669" s="2" t="s">
        <v>3587</v>
      </c>
      <c r="AL3669" s="47" t="s">
        <v>30</v>
      </c>
      <c r="AN3669" s="1"/>
      <c r="AO3669" s="1"/>
      <c r="AP3669" s="1"/>
      <c r="AQ3669" s="1"/>
    </row>
    <row r="3670" spans="1:43" ht="36">
      <c r="A3670" s="1" t="s">
        <v>3429</v>
      </c>
      <c r="B3670" s="1" t="s">
        <v>3707</v>
      </c>
      <c r="C3670" s="1" t="s">
        <v>5695</v>
      </c>
      <c r="D3670" s="1">
        <v>78</v>
      </c>
      <c r="E3670" s="1">
        <v>1</v>
      </c>
      <c r="F3670" s="1" t="s">
        <v>3472</v>
      </c>
      <c r="G3670" s="1" t="s">
        <v>3708</v>
      </c>
      <c r="I3670" s="1" t="s">
        <v>88</v>
      </c>
      <c r="J3670" s="1" t="s">
        <v>3435</v>
      </c>
      <c r="V3670" s="2" t="s">
        <v>3709</v>
      </c>
      <c r="X3670" s="1" t="s">
        <v>1622</v>
      </c>
      <c r="AL3670" s="47" t="s">
        <v>30</v>
      </c>
      <c r="AN3670" s="1"/>
      <c r="AO3670" s="1"/>
      <c r="AP3670" s="1"/>
      <c r="AQ3670" s="1"/>
    </row>
    <row r="3671" spans="1:43" ht="36">
      <c r="A3671" s="1" t="s">
        <v>3429</v>
      </c>
      <c r="B3671" s="1" t="s">
        <v>3469</v>
      </c>
      <c r="C3671" s="1" t="s">
        <v>5695</v>
      </c>
      <c r="D3671" s="1">
        <v>79</v>
      </c>
      <c r="E3671" s="1">
        <v>1</v>
      </c>
      <c r="F3671" s="1" t="s">
        <v>3472</v>
      </c>
      <c r="G3671" s="1" t="s">
        <v>3470</v>
      </c>
      <c r="I3671" s="1" t="s">
        <v>82</v>
      </c>
      <c r="J3671" s="1" t="s">
        <v>3435</v>
      </c>
      <c r="L3671" s="2" t="s">
        <v>155</v>
      </c>
      <c r="V3671" s="2" t="s">
        <v>3471</v>
      </c>
      <c r="AL3671" s="47" t="s">
        <v>30</v>
      </c>
      <c r="AN3671" s="1"/>
      <c r="AO3671" s="1"/>
      <c r="AP3671" s="1"/>
      <c r="AQ3671" s="1"/>
    </row>
    <row r="3672" spans="1:43" ht="48">
      <c r="A3672" s="1" t="s">
        <v>3429</v>
      </c>
      <c r="B3672" s="1" t="s">
        <v>3534</v>
      </c>
      <c r="C3672" s="1" t="s">
        <v>5695</v>
      </c>
      <c r="D3672" s="1">
        <v>80</v>
      </c>
      <c r="E3672" s="1">
        <v>1</v>
      </c>
      <c r="F3672" s="1" t="s">
        <v>3438</v>
      </c>
      <c r="G3672" s="1" t="s">
        <v>3535</v>
      </c>
      <c r="I3672" s="1" t="s">
        <v>82</v>
      </c>
      <c r="J3672" s="1" t="s">
        <v>3435</v>
      </c>
      <c r="L3672" s="2" t="s">
        <v>155</v>
      </c>
      <c r="V3672" s="2" t="s">
        <v>3536</v>
      </c>
      <c r="AL3672" s="47" t="s">
        <v>30</v>
      </c>
      <c r="AN3672" s="1"/>
      <c r="AO3672" s="1"/>
      <c r="AP3672" s="1"/>
      <c r="AQ3672" s="1"/>
    </row>
    <row r="3673" spans="1:43" ht="24">
      <c r="A3673" s="1" t="s">
        <v>3429</v>
      </c>
      <c r="B3673" s="1" t="s">
        <v>3433</v>
      </c>
      <c r="C3673" s="1" t="s">
        <v>5695</v>
      </c>
      <c r="D3673" s="1">
        <v>81</v>
      </c>
      <c r="E3673" s="1">
        <v>1</v>
      </c>
      <c r="F3673" s="1" t="s">
        <v>3438</v>
      </c>
      <c r="G3673" s="1" t="s">
        <v>3434</v>
      </c>
      <c r="I3673" s="1" t="s">
        <v>82</v>
      </c>
      <c r="J3673" s="1" t="s">
        <v>3435</v>
      </c>
      <c r="L3673" s="2" t="s">
        <v>155</v>
      </c>
      <c r="V3673" s="2" t="s">
        <v>3436</v>
      </c>
      <c r="W3673" s="2" t="s">
        <v>3437</v>
      </c>
      <c r="AL3673" s="47" t="s">
        <v>30</v>
      </c>
      <c r="AN3673" s="1"/>
      <c r="AO3673" s="1"/>
      <c r="AP3673" s="1"/>
      <c r="AQ3673" s="1"/>
    </row>
    <row r="3674" spans="1:43" ht="24">
      <c r="A3674" s="1" t="s">
        <v>3429</v>
      </c>
      <c r="B3674" s="1" t="s">
        <v>3721</v>
      </c>
      <c r="C3674" s="1" t="s">
        <v>5695</v>
      </c>
      <c r="D3674" s="1">
        <v>82</v>
      </c>
      <c r="E3674" s="1">
        <v>1</v>
      </c>
      <c r="F3674" s="1" t="s">
        <v>3438</v>
      </c>
      <c r="G3674" s="1" t="s">
        <v>3722</v>
      </c>
      <c r="I3674" s="1" t="s">
        <v>82</v>
      </c>
      <c r="J3674" s="1" t="s">
        <v>3435</v>
      </c>
      <c r="L3674" s="2" t="s">
        <v>155</v>
      </c>
      <c r="V3674" s="2" t="s">
        <v>3723</v>
      </c>
      <c r="W3674" s="2" t="s">
        <v>2392</v>
      </c>
      <c r="AL3674" s="47" t="s">
        <v>30</v>
      </c>
      <c r="AN3674" s="1"/>
      <c r="AO3674" s="1"/>
      <c r="AP3674" s="1"/>
      <c r="AQ3674" s="1"/>
    </row>
    <row r="3675" spans="1:43" ht="24">
      <c r="A3675" s="1" t="s">
        <v>3429</v>
      </c>
      <c r="B3675" s="1" t="s">
        <v>3557</v>
      </c>
      <c r="C3675" s="1" t="s">
        <v>5695</v>
      </c>
      <c r="D3675" s="1">
        <v>83</v>
      </c>
      <c r="E3675" s="1">
        <v>1</v>
      </c>
      <c r="F3675" s="1" t="s">
        <v>3438</v>
      </c>
      <c r="G3675" s="1" t="s">
        <v>3558</v>
      </c>
      <c r="I3675" s="1" t="s">
        <v>82</v>
      </c>
      <c r="J3675" s="1" t="s">
        <v>3435</v>
      </c>
      <c r="L3675" s="2" t="s">
        <v>155</v>
      </c>
      <c r="V3675" s="2" t="s">
        <v>3559</v>
      </c>
      <c r="W3675" s="2" t="s">
        <v>3560</v>
      </c>
      <c r="AL3675" s="47" t="s">
        <v>30</v>
      </c>
      <c r="AN3675" s="1"/>
      <c r="AO3675" s="1"/>
      <c r="AP3675" s="1"/>
      <c r="AQ3675" s="1"/>
    </row>
    <row r="3676" spans="1:43" ht="36">
      <c r="A3676" s="1" t="s">
        <v>3429</v>
      </c>
      <c r="B3676" s="1" t="s">
        <v>3692</v>
      </c>
      <c r="C3676" s="1" t="s">
        <v>5695</v>
      </c>
      <c r="D3676" s="1">
        <v>84</v>
      </c>
      <c r="E3676" s="1">
        <v>1</v>
      </c>
      <c r="F3676" s="1" t="s">
        <v>3438</v>
      </c>
      <c r="G3676" s="1" t="s">
        <v>3693</v>
      </c>
      <c r="I3676" s="1" t="s">
        <v>82</v>
      </c>
      <c r="J3676" s="1" t="s">
        <v>3435</v>
      </c>
      <c r="L3676" s="2" t="s">
        <v>155</v>
      </c>
      <c r="V3676" s="2" t="s">
        <v>3694</v>
      </c>
      <c r="W3676" s="2" t="s">
        <v>3695</v>
      </c>
      <c r="AL3676" s="47" t="s">
        <v>30</v>
      </c>
      <c r="AN3676" s="1"/>
      <c r="AO3676" s="1"/>
      <c r="AP3676" s="1"/>
      <c r="AQ3676" s="1"/>
    </row>
    <row r="3677" spans="1:43" ht="84">
      <c r="A3677" s="1" t="s">
        <v>3429</v>
      </c>
      <c r="B3677" s="1" t="s">
        <v>3688</v>
      </c>
      <c r="C3677" s="1" t="s">
        <v>5695</v>
      </c>
      <c r="D3677" s="1">
        <v>85</v>
      </c>
      <c r="E3677" s="1">
        <v>1</v>
      </c>
      <c r="F3677" s="36"/>
      <c r="G3677" s="1" t="s">
        <v>3689</v>
      </c>
      <c r="H3677" s="1" t="s">
        <v>26</v>
      </c>
      <c r="I3677" s="1" t="s">
        <v>88</v>
      </c>
      <c r="K3677" s="1" t="s">
        <v>3690</v>
      </c>
      <c r="V3677" s="2" t="s">
        <v>3691</v>
      </c>
      <c r="AL3677" s="47" t="s">
        <v>30</v>
      </c>
      <c r="AN3677" s="1"/>
      <c r="AO3677" s="1"/>
      <c r="AP3677" s="1"/>
      <c r="AQ3677" s="1"/>
    </row>
    <row r="3678" spans="1:43" ht="48">
      <c r="A3678" s="80" t="s">
        <v>10643</v>
      </c>
      <c r="B3678" s="80" t="s">
        <v>10644</v>
      </c>
      <c r="C3678" s="80" t="s">
        <v>10969</v>
      </c>
      <c r="D3678" s="80">
        <v>1</v>
      </c>
      <c r="E3678" s="80">
        <v>1</v>
      </c>
      <c r="F3678" s="80"/>
      <c r="G3678" s="80" t="s">
        <v>241</v>
      </c>
      <c r="H3678" s="1" t="s">
        <v>26</v>
      </c>
      <c r="I3678" s="1" t="s">
        <v>27</v>
      </c>
      <c r="J3678" s="1" t="s">
        <v>3510</v>
      </c>
      <c r="K3678" s="2" t="s">
        <v>3511</v>
      </c>
      <c r="M3678" s="15">
        <v>0</v>
      </c>
      <c r="P3678" s="43">
        <v>2</v>
      </c>
      <c r="Q3678" s="44">
        <v>1</v>
      </c>
      <c r="R3678" s="45">
        <v>2</v>
      </c>
      <c r="S3678" s="46">
        <v>2</v>
      </c>
      <c r="V3678" s="2" t="s">
        <v>10645</v>
      </c>
      <c r="AN3678" s="1"/>
      <c r="AO3678" s="1"/>
      <c r="AP3678" s="1"/>
      <c r="AQ3678" s="1"/>
    </row>
    <row r="3679" spans="1:43" ht="48">
      <c r="A3679" s="1" t="s">
        <v>10643</v>
      </c>
      <c r="B3679" s="1" t="s">
        <v>10646</v>
      </c>
      <c r="C3679" s="1" t="s">
        <v>10969</v>
      </c>
      <c r="D3679" s="1">
        <v>2</v>
      </c>
      <c r="E3679" s="1">
        <v>1</v>
      </c>
      <c r="G3679" s="1" t="s">
        <v>571</v>
      </c>
      <c r="H3679" s="1" t="s">
        <v>26</v>
      </c>
      <c r="I3679" s="1" t="s">
        <v>27</v>
      </c>
      <c r="J3679" s="1" t="s">
        <v>44</v>
      </c>
      <c r="K3679" s="2" t="s">
        <v>45</v>
      </c>
      <c r="M3679" s="15">
        <v>14</v>
      </c>
      <c r="P3679" s="43">
        <v>3</v>
      </c>
      <c r="Q3679" s="44">
        <v>3</v>
      </c>
      <c r="R3679" s="45">
        <v>3</v>
      </c>
      <c r="S3679" s="46">
        <v>5</v>
      </c>
      <c r="V3679" s="2" t="s">
        <v>10647</v>
      </c>
      <c r="AN3679" s="1"/>
      <c r="AO3679" s="1"/>
      <c r="AP3679" s="1"/>
      <c r="AQ3679" s="1"/>
    </row>
    <row r="3680" spans="1:43" ht="36">
      <c r="A3680" s="1" t="s">
        <v>10643</v>
      </c>
      <c r="B3680" s="1" t="s">
        <v>10648</v>
      </c>
      <c r="C3680" s="1" t="s">
        <v>10969</v>
      </c>
      <c r="D3680" s="1">
        <v>3</v>
      </c>
      <c r="E3680" s="1">
        <v>3</v>
      </c>
      <c r="G3680" s="1" t="s">
        <v>10649</v>
      </c>
      <c r="H3680" s="1" t="s">
        <v>26</v>
      </c>
      <c r="I3680" s="1" t="s">
        <v>38</v>
      </c>
      <c r="J3680" s="1" t="s">
        <v>28</v>
      </c>
      <c r="K3680" s="2" t="s">
        <v>3066</v>
      </c>
      <c r="L3680" s="2" t="s">
        <v>10650</v>
      </c>
      <c r="M3680" s="15">
        <v>3</v>
      </c>
      <c r="P3680" s="43">
        <v>3</v>
      </c>
      <c r="Q3680" s="44">
        <v>0</v>
      </c>
      <c r="R3680" s="45">
        <v>0</v>
      </c>
      <c r="S3680" s="46">
        <v>3</v>
      </c>
      <c r="V3680" s="2" t="s">
        <v>10651</v>
      </c>
      <c r="AN3680" s="1"/>
      <c r="AO3680" s="1"/>
      <c r="AP3680" s="1"/>
      <c r="AQ3680" s="1"/>
    </row>
    <row r="3681" spans="1:43" ht="48">
      <c r="A3681" s="1" t="s">
        <v>10643</v>
      </c>
      <c r="B3681" s="1" t="s">
        <v>10652</v>
      </c>
      <c r="C3681" s="1" t="s">
        <v>10969</v>
      </c>
      <c r="D3681" s="1">
        <v>4</v>
      </c>
      <c r="E3681" s="1">
        <v>3</v>
      </c>
      <c r="G3681" s="1" t="s">
        <v>2397</v>
      </c>
      <c r="H3681" s="1" t="s">
        <v>26</v>
      </c>
      <c r="I3681" s="1" t="s">
        <v>38</v>
      </c>
      <c r="J3681" s="1" t="s">
        <v>50</v>
      </c>
      <c r="K3681" s="2" t="s">
        <v>159</v>
      </c>
      <c r="M3681" s="15">
        <v>4</v>
      </c>
      <c r="P3681" s="43">
        <v>1</v>
      </c>
      <c r="Q3681" s="44">
        <v>3</v>
      </c>
      <c r="R3681" s="45">
        <v>1</v>
      </c>
      <c r="S3681" s="46">
        <v>4</v>
      </c>
      <c r="V3681" s="2" t="s">
        <v>10653</v>
      </c>
      <c r="AN3681" s="1"/>
      <c r="AO3681" s="1"/>
      <c r="AP3681" s="1"/>
      <c r="AQ3681" s="1"/>
    </row>
    <row r="3682" spans="1:43" ht="24">
      <c r="A3682" s="1" t="s">
        <v>10643</v>
      </c>
      <c r="B3682" s="1" t="s">
        <v>10654</v>
      </c>
      <c r="C3682" s="1" t="s">
        <v>10969</v>
      </c>
      <c r="D3682" s="1">
        <v>5</v>
      </c>
      <c r="E3682" s="1">
        <v>3</v>
      </c>
      <c r="G3682" s="1" t="s">
        <v>3065</v>
      </c>
      <c r="H3682" s="1" t="s">
        <v>26</v>
      </c>
      <c r="I3682" s="1" t="s">
        <v>38</v>
      </c>
      <c r="J3682" s="1" t="s">
        <v>39</v>
      </c>
      <c r="K3682" s="2" t="s">
        <v>3066</v>
      </c>
      <c r="L3682" s="2" t="s">
        <v>10655</v>
      </c>
      <c r="M3682" s="15">
        <v>3</v>
      </c>
      <c r="P3682" s="43">
        <v>3</v>
      </c>
      <c r="Q3682" s="44">
        <v>2</v>
      </c>
      <c r="R3682" s="45">
        <v>3</v>
      </c>
      <c r="S3682" s="46">
        <v>3</v>
      </c>
      <c r="V3682" s="2" t="s">
        <v>10656</v>
      </c>
      <c r="AN3682" s="1"/>
      <c r="AO3682" s="1"/>
      <c r="AP3682" s="1"/>
      <c r="AQ3682" s="1"/>
    </row>
    <row r="3683" spans="1:43" ht="24">
      <c r="A3683" s="1" t="s">
        <v>10643</v>
      </c>
      <c r="B3683" s="1" t="s">
        <v>10657</v>
      </c>
      <c r="C3683" s="1" t="s">
        <v>10969</v>
      </c>
      <c r="D3683" s="1">
        <v>6</v>
      </c>
      <c r="E3683" s="1">
        <v>3</v>
      </c>
      <c r="G3683" s="1" t="s">
        <v>4089</v>
      </c>
      <c r="H3683" s="1" t="s">
        <v>26</v>
      </c>
      <c r="I3683" s="1" t="s">
        <v>38</v>
      </c>
      <c r="J3683" s="1" t="s">
        <v>57</v>
      </c>
      <c r="K3683" s="2" t="s">
        <v>242</v>
      </c>
      <c r="M3683" s="15">
        <v>2</v>
      </c>
      <c r="P3683" s="43">
        <v>2</v>
      </c>
      <c r="Q3683" s="44">
        <v>0</v>
      </c>
      <c r="R3683" s="45">
        <v>0</v>
      </c>
      <c r="S3683" s="46">
        <v>2</v>
      </c>
      <c r="V3683" s="2" t="s">
        <v>10658</v>
      </c>
      <c r="AN3683" s="1"/>
      <c r="AO3683" s="1"/>
      <c r="AP3683" s="1"/>
      <c r="AQ3683" s="1"/>
    </row>
    <row r="3684" spans="1:43" ht="48">
      <c r="A3684" s="1" t="s">
        <v>10643</v>
      </c>
      <c r="B3684" s="1" t="s">
        <v>10659</v>
      </c>
      <c r="C3684" s="1" t="s">
        <v>10969</v>
      </c>
      <c r="D3684" s="1">
        <v>7</v>
      </c>
      <c r="E3684" s="1">
        <v>3</v>
      </c>
      <c r="G3684" s="1" t="s">
        <v>10660</v>
      </c>
      <c r="I3684" s="1" t="s">
        <v>63</v>
      </c>
      <c r="J3684" s="1" t="s">
        <v>44</v>
      </c>
      <c r="K3684" s="2" t="s">
        <v>5361</v>
      </c>
      <c r="M3684" s="15">
        <v>1</v>
      </c>
      <c r="U3684" s="1">
        <v>1</v>
      </c>
      <c r="V3684" s="2" t="s">
        <v>10661</v>
      </c>
      <c r="AN3684" s="1"/>
      <c r="AO3684" s="1"/>
      <c r="AP3684" s="1"/>
      <c r="AQ3684" s="1"/>
    </row>
    <row r="3685" spans="1:43" ht="36">
      <c r="A3685" s="1" t="s">
        <v>10643</v>
      </c>
      <c r="B3685" s="1" t="s">
        <v>10662</v>
      </c>
      <c r="C3685" s="1" t="s">
        <v>10969</v>
      </c>
      <c r="D3685" s="1">
        <v>8</v>
      </c>
      <c r="E3685" s="1">
        <v>3</v>
      </c>
      <c r="G3685" s="1" t="s">
        <v>10663</v>
      </c>
      <c r="H3685" s="1" t="s">
        <v>26</v>
      </c>
      <c r="I3685" s="1" t="s">
        <v>56</v>
      </c>
      <c r="J3685" s="1" t="s">
        <v>44</v>
      </c>
      <c r="K3685" s="2" t="s">
        <v>10664</v>
      </c>
      <c r="L3685" s="2" t="s">
        <v>10665</v>
      </c>
      <c r="M3685" s="15">
        <v>2</v>
      </c>
      <c r="V3685" s="2" t="s">
        <v>10666</v>
      </c>
      <c r="AN3685" s="1"/>
      <c r="AO3685" s="1"/>
      <c r="AP3685" s="1"/>
      <c r="AQ3685" s="1"/>
    </row>
    <row r="3686" spans="1:43" ht="24">
      <c r="A3686" s="1" t="s">
        <v>10643</v>
      </c>
      <c r="B3686" s="1" t="s">
        <v>10667</v>
      </c>
      <c r="C3686" s="1" t="s">
        <v>10969</v>
      </c>
      <c r="D3686" s="1">
        <v>9</v>
      </c>
      <c r="E3686" s="1">
        <v>3</v>
      </c>
      <c r="G3686" s="1" t="s">
        <v>10668</v>
      </c>
      <c r="I3686" s="1" t="s">
        <v>56</v>
      </c>
      <c r="J3686" s="1" t="s">
        <v>44</v>
      </c>
      <c r="K3686" s="2" t="s">
        <v>3659</v>
      </c>
      <c r="L3686" s="2" t="s">
        <v>10669</v>
      </c>
      <c r="M3686" s="15">
        <v>1</v>
      </c>
      <c r="V3686" s="2" t="s">
        <v>10670</v>
      </c>
      <c r="AN3686" s="1"/>
      <c r="AO3686" s="1"/>
      <c r="AP3686" s="1"/>
      <c r="AQ3686" s="1"/>
    </row>
    <row r="3687" spans="1:43" ht="48">
      <c r="A3687" s="1" t="s">
        <v>10643</v>
      </c>
      <c r="B3687" s="1" t="s">
        <v>10671</v>
      </c>
      <c r="C3687" s="1" t="s">
        <v>10969</v>
      </c>
      <c r="D3687" s="1">
        <v>10</v>
      </c>
      <c r="E3687" s="1">
        <v>3</v>
      </c>
      <c r="G3687" s="1" t="s">
        <v>10672</v>
      </c>
      <c r="H3687" s="1" t="s">
        <v>26</v>
      </c>
      <c r="I3687" s="1" t="s">
        <v>56</v>
      </c>
      <c r="J3687" s="1" t="s">
        <v>3510</v>
      </c>
      <c r="K3687" s="2" t="s">
        <v>10673</v>
      </c>
      <c r="L3687" s="2" t="s">
        <v>10674</v>
      </c>
      <c r="M3687" s="15">
        <v>2</v>
      </c>
      <c r="V3687" s="2" t="s">
        <v>10675</v>
      </c>
      <c r="AN3687" s="1"/>
      <c r="AO3687" s="1"/>
      <c r="AP3687" s="1"/>
      <c r="AQ3687" s="1"/>
    </row>
    <row r="3688" spans="1:43" ht="60">
      <c r="A3688" s="1" t="s">
        <v>10643</v>
      </c>
      <c r="B3688" s="1" t="s">
        <v>10676</v>
      </c>
      <c r="C3688" s="1" t="s">
        <v>10969</v>
      </c>
      <c r="D3688" s="1">
        <v>11</v>
      </c>
      <c r="E3688" s="1">
        <v>1</v>
      </c>
      <c r="G3688" s="1" t="s">
        <v>4488</v>
      </c>
      <c r="H3688" s="1" t="s">
        <v>26</v>
      </c>
      <c r="I3688" s="1" t="s">
        <v>56</v>
      </c>
      <c r="J3688" s="1" t="s">
        <v>3475</v>
      </c>
      <c r="K3688" s="2" t="s">
        <v>3542</v>
      </c>
      <c r="L3688" s="2" t="s">
        <v>10677</v>
      </c>
      <c r="M3688" s="15">
        <v>2</v>
      </c>
      <c r="V3688" s="2" t="s">
        <v>10678</v>
      </c>
      <c r="AN3688" s="1"/>
      <c r="AO3688" s="1"/>
      <c r="AP3688" s="1"/>
      <c r="AQ3688" s="1"/>
    </row>
    <row r="3689" spans="1:43">
      <c r="A3689" s="1" t="s">
        <v>10643</v>
      </c>
      <c r="B3689" s="1" t="s">
        <v>10679</v>
      </c>
      <c r="C3689" s="1" t="s">
        <v>10969</v>
      </c>
      <c r="D3689" s="1">
        <v>12</v>
      </c>
      <c r="E3689" s="1">
        <v>1</v>
      </c>
      <c r="G3689" s="1" t="s">
        <v>4026</v>
      </c>
      <c r="H3689" s="1" t="s">
        <v>26</v>
      </c>
      <c r="I3689" s="1" t="s">
        <v>56</v>
      </c>
      <c r="J3689" s="1" t="s">
        <v>3475</v>
      </c>
      <c r="K3689" s="2" t="s">
        <v>10680</v>
      </c>
      <c r="L3689" s="2" t="s">
        <v>10674</v>
      </c>
      <c r="M3689" s="15">
        <v>1</v>
      </c>
      <c r="V3689" s="2" t="s">
        <v>4030</v>
      </c>
      <c r="AN3689" s="1"/>
      <c r="AO3689" s="1"/>
      <c r="AP3689" s="1"/>
      <c r="AQ3689" s="1"/>
    </row>
    <row r="3690" spans="1:43" ht="36">
      <c r="A3690" s="1" t="s">
        <v>10643</v>
      </c>
      <c r="B3690" s="1" t="s">
        <v>10681</v>
      </c>
      <c r="C3690" s="1" t="s">
        <v>10969</v>
      </c>
      <c r="D3690" s="1">
        <v>13</v>
      </c>
      <c r="E3690" s="1">
        <v>1</v>
      </c>
      <c r="G3690" s="1" t="s">
        <v>4375</v>
      </c>
      <c r="H3690" s="1" t="s">
        <v>26</v>
      </c>
      <c r="I3690" s="1" t="s">
        <v>56</v>
      </c>
      <c r="J3690" s="1" t="s">
        <v>3475</v>
      </c>
      <c r="K3690" s="2" t="s">
        <v>3542</v>
      </c>
      <c r="L3690" s="2" t="s">
        <v>10682</v>
      </c>
      <c r="M3690" s="15">
        <v>2</v>
      </c>
      <c r="V3690" s="2" t="s">
        <v>10683</v>
      </c>
      <c r="AN3690" s="1"/>
      <c r="AO3690" s="1"/>
      <c r="AP3690" s="1"/>
      <c r="AQ3690" s="1"/>
    </row>
    <row r="3691" spans="1:43" ht="60">
      <c r="A3691" s="1" t="s">
        <v>10643</v>
      </c>
      <c r="B3691" s="1" t="s">
        <v>10684</v>
      </c>
      <c r="C3691" s="1" t="s">
        <v>10969</v>
      </c>
      <c r="D3691" s="1">
        <v>14</v>
      </c>
      <c r="E3691" s="1">
        <v>1</v>
      </c>
      <c r="G3691" s="1" t="s">
        <v>10685</v>
      </c>
      <c r="H3691" s="1" t="s">
        <v>26</v>
      </c>
      <c r="I3691" s="1" t="s">
        <v>56</v>
      </c>
      <c r="J3691" s="1" t="s">
        <v>3475</v>
      </c>
      <c r="K3691" s="2" t="s">
        <v>3542</v>
      </c>
      <c r="L3691" s="2" t="s">
        <v>10686</v>
      </c>
      <c r="M3691" s="15">
        <v>3</v>
      </c>
      <c r="V3691" s="2" t="s">
        <v>10687</v>
      </c>
      <c r="AN3691" s="1"/>
      <c r="AO3691" s="1"/>
      <c r="AP3691" s="1"/>
      <c r="AQ3691" s="1"/>
    </row>
    <row r="3692" spans="1:43" ht="36">
      <c r="A3692" s="1" t="s">
        <v>10643</v>
      </c>
      <c r="B3692" s="1" t="s">
        <v>10688</v>
      </c>
      <c r="C3692" s="1" t="s">
        <v>10969</v>
      </c>
      <c r="D3692" s="1">
        <v>15</v>
      </c>
      <c r="E3692" s="1">
        <v>1</v>
      </c>
      <c r="G3692" s="1" t="s">
        <v>10689</v>
      </c>
      <c r="H3692" s="1" t="s">
        <v>26</v>
      </c>
      <c r="I3692" s="1" t="s">
        <v>56</v>
      </c>
      <c r="J3692" s="1" t="s">
        <v>3475</v>
      </c>
      <c r="K3692" s="2" t="s">
        <v>10690</v>
      </c>
      <c r="L3692" s="2" t="s">
        <v>10691</v>
      </c>
      <c r="M3692" s="15">
        <v>0</v>
      </c>
      <c r="U3692" s="1">
        <v>3</v>
      </c>
      <c r="V3692" s="2" t="s">
        <v>10692</v>
      </c>
      <c r="X3692" s="1" t="s">
        <v>1673</v>
      </c>
      <c r="AN3692" s="1"/>
      <c r="AO3692" s="1"/>
      <c r="AP3692" s="1"/>
      <c r="AQ3692" s="1"/>
    </row>
    <row r="3693" spans="1:43" ht="36">
      <c r="A3693" s="1" t="s">
        <v>10643</v>
      </c>
      <c r="B3693" s="1" t="s">
        <v>10693</v>
      </c>
      <c r="C3693" s="1" t="s">
        <v>10969</v>
      </c>
      <c r="D3693" s="1">
        <v>16</v>
      </c>
      <c r="E3693" s="1">
        <v>1</v>
      </c>
      <c r="G3693" s="1" t="s">
        <v>10694</v>
      </c>
      <c r="H3693" s="1" t="s">
        <v>26</v>
      </c>
      <c r="I3693" s="1" t="s">
        <v>56</v>
      </c>
      <c r="J3693" s="1" t="s">
        <v>3475</v>
      </c>
      <c r="K3693" s="2" t="s">
        <v>10690</v>
      </c>
      <c r="L3693" s="2" t="s">
        <v>10691</v>
      </c>
      <c r="M3693" s="15">
        <v>0</v>
      </c>
      <c r="U3693" s="1">
        <v>3</v>
      </c>
      <c r="V3693" s="2" t="s">
        <v>10695</v>
      </c>
      <c r="X3693" s="1" t="s">
        <v>1673</v>
      </c>
      <c r="AO3693" s="1"/>
      <c r="AP3693" s="1"/>
      <c r="AQ3693" s="1"/>
    </row>
    <row r="3694" spans="1:43" ht="36">
      <c r="A3694" s="1" t="s">
        <v>10643</v>
      </c>
      <c r="B3694" s="1" t="s">
        <v>10696</v>
      </c>
      <c r="C3694" s="1" t="s">
        <v>10969</v>
      </c>
      <c r="D3694" s="1">
        <v>17</v>
      </c>
      <c r="E3694" s="1">
        <v>1</v>
      </c>
      <c r="G3694" s="1" t="s">
        <v>10697</v>
      </c>
      <c r="H3694" s="1" t="s">
        <v>26</v>
      </c>
      <c r="I3694" s="1" t="s">
        <v>56</v>
      </c>
      <c r="J3694" s="1" t="s">
        <v>3475</v>
      </c>
      <c r="K3694" s="2" t="s">
        <v>10690</v>
      </c>
      <c r="L3694" s="2" t="s">
        <v>10691</v>
      </c>
      <c r="M3694" s="15">
        <v>0</v>
      </c>
      <c r="U3694" s="1">
        <v>3</v>
      </c>
      <c r="V3694" s="2" t="s">
        <v>10698</v>
      </c>
      <c r="X3694" s="1" t="s">
        <v>1673</v>
      </c>
      <c r="AO3694" s="1"/>
      <c r="AP3694" s="1"/>
      <c r="AQ3694" s="1"/>
    </row>
    <row r="3695" spans="1:43" ht="24">
      <c r="A3695" s="1" t="s">
        <v>10643</v>
      </c>
      <c r="B3695" s="1" t="s">
        <v>10699</v>
      </c>
      <c r="C3695" s="1" t="s">
        <v>10969</v>
      </c>
      <c r="D3695" s="1">
        <v>18</v>
      </c>
      <c r="E3695" s="1">
        <v>1</v>
      </c>
      <c r="G3695" s="1" t="s">
        <v>10700</v>
      </c>
      <c r="H3695" s="1" t="s">
        <v>26</v>
      </c>
      <c r="I3695" s="1" t="s">
        <v>56</v>
      </c>
      <c r="J3695" s="1" t="s">
        <v>3475</v>
      </c>
      <c r="K3695" s="2" t="s">
        <v>10690</v>
      </c>
      <c r="L3695" s="2" t="s">
        <v>10691</v>
      </c>
      <c r="M3695" s="15">
        <v>0</v>
      </c>
      <c r="U3695" s="1">
        <v>3</v>
      </c>
      <c r="V3695" s="2" t="s">
        <v>10701</v>
      </c>
      <c r="X3695" s="1" t="s">
        <v>1673</v>
      </c>
      <c r="AO3695" s="1"/>
      <c r="AP3695" s="1"/>
      <c r="AQ3695" s="1"/>
    </row>
    <row r="3696" spans="1:43" ht="60">
      <c r="A3696" s="75" t="s">
        <v>10643</v>
      </c>
      <c r="B3696" s="75" t="s">
        <v>10702</v>
      </c>
      <c r="C3696" s="75" t="s">
        <v>10969</v>
      </c>
      <c r="D3696" s="75">
        <v>19</v>
      </c>
      <c r="E3696" s="75">
        <v>1</v>
      </c>
      <c r="F3696" s="75" t="s">
        <v>10703</v>
      </c>
      <c r="G3696" s="75" t="s">
        <v>10704</v>
      </c>
      <c r="I3696" s="1" t="s">
        <v>3459</v>
      </c>
      <c r="K3696" s="2"/>
      <c r="L3696" s="2" t="s">
        <v>3460</v>
      </c>
      <c r="V3696" s="2" t="s">
        <v>10705</v>
      </c>
      <c r="X3696" s="91" t="s">
        <v>10706</v>
      </c>
      <c r="Y3696" s="1" t="s">
        <v>10704</v>
      </c>
      <c r="AA3696" s="1" t="s">
        <v>3459</v>
      </c>
      <c r="AN3696" s="2" t="s">
        <v>10707</v>
      </c>
      <c r="AO3696" s="1"/>
      <c r="AP3696" s="1"/>
      <c r="AQ3696" s="1"/>
    </row>
    <row r="3697" spans="1:43" ht="72">
      <c r="A3697" s="1" t="s">
        <v>10643</v>
      </c>
      <c r="B3697" s="1" t="s">
        <v>10708</v>
      </c>
      <c r="C3697" s="1" t="s">
        <v>10969</v>
      </c>
      <c r="D3697" s="1">
        <v>20</v>
      </c>
      <c r="E3697" s="1">
        <v>1</v>
      </c>
      <c r="F3697" s="1" t="s">
        <v>10704</v>
      </c>
      <c r="G3697" s="1" t="s">
        <v>10709</v>
      </c>
      <c r="I3697" s="1" t="s">
        <v>125</v>
      </c>
      <c r="K3697" s="2"/>
      <c r="M3697" s="15">
        <v>1</v>
      </c>
      <c r="N3697" s="41" t="s">
        <v>9489</v>
      </c>
      <c r="V3697" s="2" t="s">
        <v>10710</v>
      </c>
      <c r="X3697" s="1" t="s">
        <v>4311</v>
      </c>
      <c r="Y3697" s="1" t="s">
        <v>10709</v>
      </c>
      <c r="AA3697" s="1" t="s">
        <v>125</v>
      </c>
      <c r="AE3697" s="1">
        <v>1</v>
      </c>
      <c r="AF3697" s="41" t="s">
        <v>9490</v>
      </c>
      <c r="AL3697" s="47" t="s">
        <v>8090</v>
      </c>
      <c r="AN3697" s="2" t="s">
        <v>10711</v>
      </c>
      <c r="AO3697" s="1"/>
      <c r="AP3697" s="1"/>
      <c r="AQ3697" s="1"/>
    </row>
    <row r="3698" spans="1:43" ht="48">
      <c r="A3698" s="1" t="s">
        <v>10643</v>
      </c>
      <c r="B3698" s="37" t="s">
        <v>10712</v>
      </c>
      <c r="C3698" s="1" t="s">
        <v>10969</v>
      </c>
      <c r="D3698" s="1">
        <v>21</v>
      </c>
      <c r="E3698" s="1">
        <v>1</v>
      </c>
      <c r="F3698" s="1" t="s">
        <v>10704</v>
      </c>
      <c r="G3698" s="1" t="s">
        <v>10713</v>
      </c>
      <c r="I3698" s="1" t="s">
        <v>125</v>
      </c>
      <c r="K3698" s="2"/>
      <c r="M3698" s="15">
        <v>2</v>
      </c>
      <c r="N3698" s="41" t="s">
        <v>9489</v>
      </c>
      <c r="V3698" s="2" t="s">
        <v>10714</v>
      </c>
      <c r="Y3698" s="1" t="s">
        <v>10713</v>
      </c>
      <c r="AA3698" s="1" t="s">
        <v>125</v>
      </c>
      <c r="AE3698" s="1">
        <v>2</v>
      </c>
      <c r="AF3698" s="41" t="s">
        <v>9490</v>
      </c>
      <c r="AL3698" s="47">
        <v>8</v>
      </c>
      <c r="AN3698" s="2" t="s">
        <v>10715</v>
      </c>
      <c r="AO3698" s="1"/>
      <c r="AP3698" s="1"/>
      <c r="AQ3698" s="1"/>
    </row>
    <row r="3699" spans="1:43" ht="60">
      <c r="A3699" s="1" t="s">
        <v>10643</v>
      </c>
      <c r="B3699" s="1" t="s">
        <v>10716</v>
      </c>
      <c r="C3699" s="1" t="s">
        <v>10969</v>
      </c>
      <c r="D3699" s="1">
        <v>22</v>
      </c>
      <c r="E3699" s="1">
        <v>1</v>
      </c>
      <c r="F3699" s="1" t="s">
        <v>10704</v>
      </c>
      <c r="G3699" s="1" t="s">
        <v>10717</v>
      </c>
      <c r="I3699" s="1" t="s">
        <v>125</v>
      </c>
      <c r="K3699" s="2"/>
      <c r="M3699" s="15">
        <v>3</v>
      </c>
      <c r="N3699" s="41" t="s">
        <v>9489</v>
      </c>
      <c r="V3699" s="2" t="s">
        <v>10718</v>
      </c>
      <c r="Y3699" s="1" t="s">
        <v>10717</v>
      </c>
      <c r="AA3699" s="1" t="s">
        <v>125</v>
      </c>
      <c r="AE3699" s="1">
        <v>3</v>
      </c>
      <c r="AF3699" s="41" t="s">
        <v>9490</v>
      </c>
      <c r="AL3699" s="47">
        <v>12</v>
      </c>
      <c r="AN3699" s="2" t="s">
        <v>10719</v>
      </c>
      <c r="AO3699" s="1"/>
      <c r="AP3699" s="1"/>
      <c r="AQ3699" s="1"/>
    </row>
    <row r="3700" spans="1:43" ht="72">
      <c r="A3700" s="1" t="s">
        <v>10643</v>
      </c>
      <c r="B3700" s="37" t="s">
        <v>10720</v>
      </c>
      <c r="C3700" s="1" t="s">
        <v>10969</v>
      </c>
      <c r="D3700" s="1">
        <v>23</v>
      </c>
      <c r="E3700" s="1">
        <v>1</v>
      </c>
      <c r="F3700" s="1" t="s">
        <v>10704</v>
      </c>
      <c r="G3700" s="1" t="s">
        <v>10721</v>
      </c>
      <c r="I3700" s="1" t="s">
        <v>125</v>
      </c>
      <c r="K3700" s="2"/>
      <c r="M3700" s="15">
        <v>4</v>
      </c>
      <c r="N3700" s="41" t="s">
        <v>9489</v>
      </c>
      <c r="V3700" s="2" t="s">
        <v>10722</v>
      </c>
      <c r="Y3700" s="1" t="s">
        <v>10721</v>
      </c>
      <c r="AA3700" s="1" t="s">
        <v>125</v>
      </c>
      <c r="AE3700" s="1">
        <v>4</v>
      </c>
      <c r="AF3700" s="41" t="s">
        <v>9490</v>
      </c>
      <c r="AL3700" s="47" t="s">
        <v>8090</v>
      </c>
      <c r="AN3700" s="2" t="s">
        <v>10723</v>
      </c>
      <c r="AO3700" s="1"/>
      <c r="AP3700" s="1"/>
      <c r="AQ3700" s="1"/>
    </row>
    <row r="3701" spans="1:43" ht="48">
      <c r="A3701" s="1" t="s">
        <v>10643</v>
      </c>
      <c r="B3701" s="1" t="s">
        <v>10724</v>
      </c>
      <c r="C3701" s="1" t="s">
        <v>10969</v>
      </c>
      <c r="D3701" s="1">
        <v>24</v>
      </c>
      <c r="E3701" s="1">
        <v>1</v>
      </c>
      <c r="F3701" s="1" t="s">
        <v>10704</v>
      </c>
      <c r="G3701" s="1" t="s">
        <v>10725</v>
      </c>
      <c r="H3701" s="1" t="s">
        <v>26</v>
      </c>
      <c r="I3701" s="1" t="s">
        <v>94</v>
      </c>
      <c r="K3701" s="2" t="s">
        <v>95</v>
      </c>
      <c r="L3701" s="2" t="s">
        <v>10726</v>
      </c>
      <c r="N3701" s="41">
        <v>50</v>
      </c>
      <c r="O3701" s="42">
        <v>5</v>
      </c>
      <c r="Q3701" s="44">
        <v>6</v>
      </c>
      <c r="R3701" s="45">
        <v>5</v>
      </c>
      <c r="S3701" s="46">
        <v>12</v>
      </c>
      <c r="V3701" s="2" t="s">
        <v>10727</v>
      </c>
      <c r="AO3701" s="1"/>
      <c r="AP3701" s="1"/>
      <c r="AQ3701" s="1"/>
    </row>
    <row r="3702" spans="1:43" ht="36">
      <c r="A3702" s="1" t="s">
        <v>10643</v>
      </c>
      <c r="B3702" s="1" t="s">
        <v>10728</v>
      </c>
      <c r="C3702" s="1" t="s">
        <v>10969</v>
      </c>
      <c r="D3702" s="1">
        <v>25</v>
      </c>
      <c r="E3702" s="1">
        <v>1</v>
      </c>
      <c r="F3702" s="1" t="s">
        <v>10704</v>
      </c>
      <c r="G3702" s="1" t="s">
        <v>10729</v>
      </c>
      <c r="H3702" s="1" t="s">
        <v>26</v>
      </c>
      <c r="I3702" s="1" t="s">
        <v>94</v>
      </c>
      <c r="K3702" s="2" t="s">
        <v>10730</v>
      </c>
      <c r="L3702" s="2" t="s">
        <v>3481</v>
      </c>
      <c r="N3702" s="41">
        <v>30</v>
      </c>
      <c r="O3702" s="42">
        <v>4</v>
      </c>
      <c r="Q3702" s="44">
        <v>5</v>
      </c>
      <c r="R3702" s="45">
        <v>3</v>
      </c>
      <c r="S3702" s="46">
        <v>6</v>
      </c>
      <c r="V3702" s="2" t="s">
        <v>10731</v>
      </c>
      <c r="AO3702" s="1"/>
      <c r="AP3702" s="1"/>
      <c r="AQ3702" s="1"/>
    </row>
    <row r="3703" spans="1:43" ht="24">
      <c r="A3703" s="1" t="s">
        <v>10643</v>
      </c>
      <c r="B3703" s="1" t="s">
        <v>10732</v>
      </c>
      <c r="C3703" s="1" t="s">
        <v>10969</v>
      </c>
      <c r="D3703" s="1">
        <v>26</v>
      </c>
      <c r="E3703" s="1">
        <v>4</v>
      </c>
      <c r="F3703" s="1" t="s">
        <v>10704</v>
      </c>
      <c r="G3703" s="1" t="s">
        <v>10733</v>
      </c>
      <c r="I3703" s="1" t="s">
        <v>94</v>
      </c>
      <c r="K3703" s="2" t="s">
        <v>10730</v>
      </c>
      <c r="L3703" s="2" t="s">
        <v>155</v>
      </c>
      <c r="N3703" s="41">
        <v>50</v>
      </c>
      <c r="O3703" s="42">
        <v>1</v>
      </c>
      <c r="Q3703" s="44">
        <v>4</v>
      </c>
      <c r="R3703" s="45">
        <v>1</v>
      </c>
      <c r="S3703" s="46">
        <v>3</v>
      </c>
      <c r="V3703" s="2" t="s">
        <v>10734</v>
      </c>
      <c r="W3703" s="2" t="s">
        <v>10735</v>
      </c>
      <c r="AO3703" s="1"/>
      <c r="AP3703" s="1"/>
      <c r="AQ3703" s="1"/>
    </row>
    <row r="3704" spans="1:43" ht="24">
      <c r="A3704" s="1" t="s">
        <v>10643</v>
      </c>
      <c r="B3704" s="1" t="s">
        <v>10736</v>
      </c>
      <c r="C3704" s="1" t="s">
        <v>10969</v>
      </c>
      <c r="D3704" s="1">
        <v>27</v>
      </c>
      <c r="E3704" s="1">
        <v>4</v>
      </c>
      <c r="F3704" s="1" t="s">
        <v>10704</v>
      </c>
      <c r="G3704" s="1" t="s">
        <v>10737</v>
      </c>
      <c r="I3704" s="1" t="s">
        <v>94</v>
      </c>
      <c r="K3704" s="2" t="s">
        <v>10730</v>
      </c>
      <c r="N3704" s="41">
        <v>38</v>
      </c>
      <c r="O3704" s="42">
        <v>2</v>
      </c>
      <c r="Q3704" s="44">
        <v>3</v>
      </c>
      <c r="R3704" s="45">
        <v>2</v>
      </c>
      <c r="S3704" s="46">
        <v>4</v>
      </c>
      <c r="V3704" s="2" t="s">
        <v>10738</v>
      </c>
      <c r="W3704" s="2" t="s">
        <v>10739</v>
      </c>
      <c r="AO3704" s="1"/>
      <c r="AP3704" s="1"/>
      <c r="AQ3704" s="1"/>
    </row>
    <row r="3705" spans="1:43" ht="48">
      <c r="A3705" s="1" t="s">
        <v>10643</v>
      </c>
      <c r="B3705" s="1" t="s">
        <v>10740</v>
      </c>
      <c r="C3705" s="1" t="s">
        <v>10969</v>
      </c>
      <c r="D3705" s="1">
        <v>28</v>
      </c>
      <c r="E3705" s="1">
        <v>2</v>
      </c>
      <c r="F3705" s="1" t="s">
        <v>10704</v>
      </c>
      <c r="G3705" s="1" t="s">
        <v>10741</v>
      </c>
      <c r="I3705" s="1" t="s">
        <v>94</v>
      </c>
      <c r="K3705" s="2" t="s">
        <v>95</v>
      </c>
      <c r="L3705" s="2" t="s">
        <v>3613</v>
      </c>
      <c r="N3705" s="41">
        <v>28</v>
      </c>
      <c r="O3705" s="42">
        <v>3</v>
      </c>
      <c r="Q3705" s="44">
        <v>1</v>
      </c>
      <c r="R3705" s="45">
        <v>1</v>
      </c>
      <c r="S3705" s="46">
        <v>2</v>
      </c>
      <c r="V3705" s="2" t="s">
        <v>10742</v>
      </c>
      <c r="AO3705" s="1"/>
      <c r="AP3705" s="1"/>
      <c r="AQ3705" s="1"/>
    </row>
    <row r="3706" spans="1:43" ht="36">
      <c r="A3706" s="1" t="s">
        <v>10643</v>
      </c>
      <c r="B3706" s="1" t="s">
        <v>10743</v>
      </c>
      <c r="C3706" s="1" t="s">
        <v>10969</v>
      </c>
      <c r="D3706" s="1">
        <v>29</v>
      </c>
      <c r="E3706" s="1">
        <v>1</v>
      </c>
      <c r="F3706" s="1" t="s">
        <v>10704</v>
      </c>
      <c r="G3706" s="1" t="s">
        <v>10744</v>
      </c>
      <c r="H3706" s="1" t="s">
        <v>26</v>
      </c>
      <c r="I3706" s="1" t="s">
        <v>104</v>
      </c>
      <c r="K3706" s="2" t="s">
        <v>1172</v>
      </c>
      <c r="L3706" s="2" t="s">
        <v>331</v>
      </c>
      <c r="O3706" s="42">
        <v>4</v>
      </c>
      <c r="T3706" s="47">
        <v>6</v>
      </c>
      <c r="U3706" s="1">
        <v>1</v>
      </c>
      <c r="V3706" s="2" t="s">
        <v>10745</v>
      </c>
      <c r="AO3706" s="1"/>
      <c r="AP3706" s="1"/>
      <c r="AQ3706" s="1"/>
    </row>
    <row r="3707" spans="1:43" ht="60">
      <c r="A3707" s="1" t="s">
        <v>10643</v>
      </c>
      <c r="B3707" s="1" t="s">
        <v>10746</v>
      </c>
      <c r="C3707" s="1" t="s">
        <v>10969</v>
      </c>
      <c r="D3707" s="1">
        <v>30</v>
      </c>
      <c r="E3707" s="1">
        <v>1</v>
      </c>
      <c r="F3707" s="1" t="s">
        <v>10704</v>
      </c>
      <c r="G3707" s="1" t="s">
        <v>5227</v>
      </c>
      <c r="H3707" s="1" t="s">
        <v>26</v>
      </c>
      <c r="I3707" s="1" t="s">
        <v>104</v>
      </c>
      <c r="K3707" s="2" t="s">
        <v>2734</v>
      </c>
      <c r="L3707" s="2" t="s">
        <v>331</v>
      </c>
      <c r="O3707" s="42">
        <v>1</v>
      </c>
      <c r="T3707" s="47">
        <v>9</v>
      </c>
      <c r="V3707" s="2" t="s">
        <v>10747</v>
      </c>
      <c r="AO3707" s="1"/>
      <c r="AP3707" s="1"/>
      <c r="AQ3707" s="1"/>
    </row>
    <row r="3708" spans="1:43" ht="24">
      <c r="A3708" s="1" t="s">
        <v>10643</v>
      </c>
      <c r="B3708" s="1" t="s">
        <v>10748</v>
      </c>
      <c r="C3708" s="1" t="s">
        <v>10969</v>
      </c>
      <c r="D3708" s="1">
        <v>31</v>
      </c>
      <c r="E3708" s="1">
        <v>1</v>
      </c>
      <c r="F3708" s="1" t="s">
        <v>10704</v>
      </c>
      <c r="G3708" s="1" t="s">
        <v>10749</v>
      </c>
      <c r="I3708" s="1" t="s">
        <v>104</v>
      </c>
      <c r="K3708" s="2" t="s">
        <v>1211</v>
      </c>
      <c r="L3708" s="2" t="s">
        <v>10750</v>
      </c>
      <c r="O3708" s="42">
        <v>3</v>
      </c>
      <c r="T3708" s="47">
        <v>6</v>
      </c>
      <c r="V3708" s="2" t="s">
        <v>10751</v>
      </c>
      <c r="AO3708" s="1"/>
      <c r="AP3708" s="1"/>
      <c r="AQ3708" s="1"/>
    </row>
    <row r="3709" spans="1:43" ht="60">
      <c r="A3709" s="1" t="s">
        <v>10643</v>
      </c>
      <c r="B3709" s="1" t="s">
        <v>10752</v>
      </c>
      <c r="C3709" s="1" t="s">
        <v>10969</v>
      </c>
      <c r="D3709" s="1">
        <v>32</v>
      </c>
      <c r="E3709" s="1">
        <v>3</v>
      </c>
      <c r="F3709" s="1" t="s">
        <v>10704</v>
      </c>
      <c r="G3709" s="1" t="s">
        <v>10753</v>
      </c>
      <c r="I3709" s="1" t="s">
        <v>104</v>
      </c>
      <c r="K3709" s="2" t="s">
        <v>1211</v>
      </c>
      <c r="O3709" s="42">
        <v>2</v>
      </c>
      <c r="T3709" s="47">
        <v>4</v>
      </c>
      <c r="V3709" s="2" t="s">
        <v>10754</v>
      </c>
      <c r="AO3709" s="1"/>
      <c r="AP3709" s="1"/>
      <c r="AQ3709" s="1"/>
    </row>
    <row r="3710" spans="1:43" ht="84">
      <c r="A3710" s="1" t="s">
        <v>10643</v>
      </c>
      <c r="B3710" s="1" t="s">
        <v>10755</v>
      </c>
      <c r="C3710" s="1" t="s">
        <v>10969</v>
      </c>
      <c r="D3710" s="1">
        <v>33</v>
      </c>
      <c r="E3710" s="1">
        <v>3</v>
      </c>
      <c r="F3710" s="1" t="s">
        <v>10704</v>
      </c>
      <c r="G3710" s="1" t="s">
        <v>10756</v>
      </c>
      <c r="I3710" s="1" t="s">
        <v>104</v>
      </c>
      <c r="K3710" s="2" t="s">
        <v>1211</v>
      </c>
      <c r="O3710" s="42">
        <v>4</v>
      </c>
      <c r="T3710" s="47">
        <v>5</v>
      </c>
      <c r="V3710" s="2" t="s">
        <v>10757</v>
      </c>
      <c r="AO3710" s="1"/>
      <c r="AP3710" s="1"/>
      <c r="AQ3710" s="1"/>
    </row>
    <row r="3711" spans="1:43" ht="24">
      <c r="A3711" s="1" t="s">
        <v>10643</v>
      </c>
      <c r="B3711" s="1" t="s">
        <v>10758</v>
      </c>
      <c r="C3711" s="1" t="s">
        <v>10969</v>
      </c>
      <c r="D3711" s="1">
        <v>34</v>
      </c>
      <c r="E3711" s="1">
        <v>3</v>
      </c>
      <c r="F3711" s="1" t="s">
        <v>10704</v>
      </c>
      <c r="G3711" s="1" t="s">
        <v>10759</v>
      </c>
      <c r="I3711" s="1" t="s">
        <v>104</v>
      </c>
      <c r="K3711" s="2" t="s">
        <v>1211</v>
      </c>
      <c r="O3711" s="42">
        <v>3</v>
      </c>
      <c r="T3711" s="47">
        <v>4</v>
      </c>
      <c r="V3711" s="2" t="s">
        <v>10760</v>
      </c>
      <c r="W3711" s="2" t="s">
        <v>10761</v>
      </c>
      <c r="AO3711" s="1"/>
      <c r="AP3711" s="1"/>
      <c r="AQ3711" s="1"/>
    </row>
    <row r="3712" spans="1:43" ht="24">
      <c r="A3712" s="1" t="s">
        <v>10643</v>
      </c>
      <c r="B3712" s="1" t="s">
        <v>10762</v>
      </c>
      <c r="C3712" s="1" t="s">
        <v>10969</v>
      </c>
      <c r="D3712" s="1">
        <v>35</v>
      </c>
      <c r="E3712" s="1">
        <v>2</v>
      </c>
      <c r="F3712" s="1" t="s">
        <v>10704</v>
      </c>
      <c r="G3712" s="1" t="s">
        <v>10763</v>
      </c>
      <c r="I3712" s="1" t="s">
        <v>82</v>
      </c>
      <c r="K3712" s="2"/>
      <c r="V3712" s="2" t="s">
        <v>10764</v>
      </c>
      <c r="W3712" s="2" t="s">
        <v>10765</v>
      </c>
      <c r="AO3712" s="1"/>
      <c r="AP3712" s="1"/>
      <c r="AQ3712" s="1"/>
    </row>
    <row r="3713" spans="1:43" ht="48">
      <c r="A3713" s="1" t="s">
        <v>10643</v>
      </c>
      <c r="B3713" s="1" t="s">
        <v>10766</v>
      </c>
      <c r="C3713" s="1" t="s">
        <v>10969</v>
      </c>
      <c r="D3713" s="1">
        <v>36</v>
      </c>
      <c r="E3713" s="1">
        <v>2</v>
      </c>
      <c r="F3713" s="1" t="s">
        <v>10704</v>
      </c>
      <c r="G3713" s="1" t="s">
        <v>9560</v>
      </c>
      <c r="I3713" s="1" t="s">
        <v>82</v>
      </c>
      <c r="K3713" s="2" t="s">
        <v>10767</v>
      </c>
      <c r="V3713" s="2" t="s">
        <v>10768</v>
      </c>
      <c r="AO3713" s="1"/>
      <c r="AP3713" s="1"/>
      <c r="AQ3713" s="1"/>
    </row>
    <row r="3714" spans="1:43" ht="24">
      <c r="A3714" s="1" t="s">
        <v>10643</v>
      </c>
      <c r="B3714" s="1" t="s">
        <v>10769</v>
      </c>
      <c r="C3714" s="1" t="s">
        <v>10969</v>
      </c>
      <c r="D3714" s="1">
        <v>37</v>
      </c>
      <c r="E3714" s="1">
        <v>2</v>
      </c>
      <c r="F3714" s="1" t="s">
        <v>10704</v>
      </c>
      <c r="G3714" s="1" t="s">
        <v>2122</v>
      </c>
      <c r="I3714" s="1" t="s">
        <v>82</v>
      </c>
      <c r="K3714" s="2" t="s">
        <v>10767</v>
      </c>
      <c r="V3714" s="2" t="s">
        <v>10770</v>
      </c>
      <c r="W3714" s="2" t="s">
        <v>3615</v>
      </c>
      <c r="AO3714" s="1"/>
      <c r="AP3714" s="1"/>
      <c r="AQ3714" s="1"/>
    </row>
    <row r="3715" spans="1:43" ht="48">
      <c r="A3715" s="1" t="s">
        <v>10643</v>
      </c>
      <c r="B3715" s="1" t="s">
        <v>10771</v>
      </c>
      <c r="C3715" s="1" t="s">
        <v>10969</v>
      </c>
      <c r="D3715" s="1">
        <v>38</v>
      </c>
      <c r="E3715" s="1">
        <v>3</v>
      </c>
      <c r="F3715" s="1" t="s">
        <v>10704</v>
      </c>
      <c r="G3715" s="1" t="s">
        <v>10772</v>
      </c>
      <c r="I3715" s="1" t="s">
        <v>82</v>
      </c>
      <c r="K3715" s="2"/>
      <c r="L3715" s="2" t="s">
        <v>3613</v>
      </c>
      <c r="V3715" s="2" t="s">
        <v>10773</v>
      </c>
      <c r="AO3715" s="1"/>
      <c r="AP3715" s="1"/>
      <c r="AQ3715" s="1"/>
    </row>
    <row r="3716" spans="1:43" ht="60">
      <c r="A3716" s="75" t="s">
        <v>10643</v>
      </c>
      <c r="B3716" s="75" t="s">
        <v>10774</v>
      </c>
      <c r="C3716" s="75" t="s">
        <v>10969</v>
      </c>
      <c r="D3716" s="75">
        <v>39</v>
      </c>
      <c r="E3716" s="75">
        <v>1</v>
      </c>
      <c r="F3716" s="75" t="s">
        <v>10775</v>
      </c>
      <c r="G3716" s="75" t="s">
        <v>10776</v>
      </c>
      <c r="I3716" s="1" t="s">
        <v>3459</v>
      </c>
      <c r="K3716" s="2"/>
      <c r="L3716" s="2" t="s">
        <v>3460</v>
      </c>
      <c r="V3716" s="2" t="s">
        <v>10777</v>
      </c>
      <c r="X3716" s="91" t="s">
        <v>3503</v>
      </c>
      <c r="Y3716" s="1" t="s">
        <v>10776</v>
      </c>
      <c r="AA3716" s="1" t="s">
        <v>3459</v>
      </c>
      <c r="AN3716" s="2" t="s">
        <v>10778</v>
      </c>
      <c r="AO3716" s="1"/>
      <c r="AP3716" s="1"/>
      <c r="AQ3716" s="1"/>
    </row>
    <row r="3717" spans="1:43" ht="48">
      <c r="A3717" s="1" t="s">
        <v>10643</v>
      </c>
      <c r="B3717" s="1" t="s">
        <v>10779</v>
      </c>
      <c r="C3717" s="1" t="s">
        <v>10969</v>
      </c>
      <c r="D3717" s="1">
        <v>40</v>
      </c>
      <c r="E3717" s="1">
        <v>1</v>
      </c>
      <c r="F3717" s="1" t="s">
        <v>10776</v>
      </c>
      <c r="G3717" s="1" t="s">
        <v>10780</v>
      </c>
      <c r="I3717" s="1" t="s">
        <v>125</v>
      </c>
      <c r="K3717" s="2"/>
      <c r="M3717" s="15">
        <v>1</v>
      </c>
      <c r="N3717" s="41" t="s">
        <v>9489</v>
      </c>
      <c r="V3717" s="2" t="s">
        <v>10781</v>
      </c>
      <c r="X3717" s="1" t="s">
        <v>10782</v>
      </c>
      <c r="Y3717" s="1" t="s">
        <v>10780</v>
      </c>
      <c r="AA3717" s="1" t="s">
        <v>125</v>
      </c>
      <c r="AE3717" s="1">
        <v>1</v>
      </c>
      <c r="AF3717" s="41" t="s">
        <v>9490</v>
      </c>
      <c r="AL3717" s="47">
        <v>14</v>
      </c>
      <c r="AN3717" s="2" t="s">
        <v>10783</v>
      </c>
      <c r="AO3717" s="1"/>
      <c r="AP3717" s="1"/>
      <c r="AQ3717" s="1"/>
    </row>
    <row r="3718" spans="1:43" ht="84">
      <c r="A3718" s="1" t="s">
        <v>10643</v>
      </c>
      <c r="B3718" s="1" t="s">
        <v>10784</v>
      </c>
      <c r="C3718" s="1" t="s">
        <v>10969</v>
      </c>
      <c r="D3718" s="1">
        <v>41</v>
      </c>
      <c r="E3718" s="1">
        <v>1</v>
      </c>
      <c r="F3718" s="1" t="s">
        <v>10776</v>
      </c>
      <c r="G3718" s="1" t="s">
        <v>10785</v>
      </c>
      <c r="I3718" s="1" t="s">
        <v>125</v>
      </c>
      <c r="K3718" s="2"/>
      <c r="M3718" s="15">
        <v>2</v>
      </c>
      <c r="N3718" s="41" t="s">
        <v>9489</v>
      </c>
      <c r="V3718" s="2" t="s">
        <v>10786</v>
      </c>
      <c r="Y3718" s="1" t="s">
        <v>10785</v>
      </c>
      <c r="AA3718" s="1" t="s">
        <v>125</v>
      </c>
      <c r="AE3718" s="1">
        <v>2</v>
      </c>
      <c r="AF3718" s="41" t="s">
        <v>9490</v>
      </c>
      <c r="AL3718" s="47">
        <v>9</v>
      </c>
      <c r="AN3718" s="2" t="s">
        <v>10787</v>
      </c>
      <c r="AO3718" s="1"/>
      <c r="AP3718" s="1"/>
      <c r="AQ3718" s="1"/>
    </row>
    <row r="3719" spans="1:43" ht="48">
      <c r="A3719" s="1" t="s">
        <v>10643</v>
      </c>
      <c r="B3719" s="1" t="s">
        <v>10788</v>
      </c>
      <c r="C3719" s="1" t="s">
        <v>10969</v>
      </c>
      <c r="D3719" s="1">
        <v>42</v>
      </c>
      <c r="E3719" s="1">
        <v>1</v>
      </c>
      <c r="F3719" s="1" t="s">
        <v>10776</v>
      </c>
      <c r="G3719" s="1" t="s">
        <v>10789</v>
      </c>
      <c r="I3719" s="1" t="s">
        <v>125</v>
      </c>
      <c r="K3719" s="2"/>
      <c r="M3719" s="15">
        <v>3</v>
      </c>
      <c r="N3719" s="41" t="s">
        <v>9489</v>
      </c>
      <c r="V3719" s="2" t="s">
        <v>10790</v>
      </c>
      <c r="Y3719" s="1" t="s">
        <v>10791</v>
      </c>
      <c r="AA3719" s="1" t="s">
        <v>125</v>
      </c>
      <c r="AE3719" s="1">
        <v>3</v>
      </c>
      <c r="AF3719" s="41" t="s">
        <v>9490</v>
      </c>
      <c r="AL3719" s="47">
        <v>15</v>
      </c>
      <c r="AN3719" s="2" t="s">
        <v>10792</v>
      </c>
      <c r="AO3719" s="1"/>
      <c r="AP3719" s="1"/>
      <c r="AQ3719" s="1"/>
    </row>
    <row r="3720" spans="1:43" ht="72">
      <c r="A3720" s="1" t="s">
        <v>10643</v>
      </c>
      <c r="B3720" s="1" t="s">
        <v>10793</v>
      </c>
      <c r="C3720" s="1" t="s">
        <v>10969</v>
      </c>
      <c r="D3720" s="1">
        <v>43</v>
      </c>
      <c r="E3720" s="1">
        <v>1</v>
      </c>
      <c r="F3720" s="1" t="s">
        <v>10776</v>
      </c>
      <c r="G3720" s="1" t="s">
        <v>10794</v>
      </c>
      <c r="I3720" s="1" t="s">
        <v>88</v>
      </c>
      <c r="K3720" s="2" t="s">
        <v>10795</v>
      </c>
      <c r="V3720" s="2" t="s">
        <v>10796</v>
      </c>
      <c r="AO3720" s="1"/>
      <c r="AP3720" s="1"/>
      <c r="AQ3720" s="1"/>
    </row>
    <row r="3721" spans="1:43" ht="48">
      <c r="A3721" s="1" t="s">
        <v>10643</v>
      </c>
      <c r="B3721" s="1" t="s">
        <v>10797</v>
      </c>
      <c r="C3721" s="1" t="s">
        <v>10969</v>
      </c>
      <c r="D3721" s="1">
        <v>44</v>
      </c>
      <c r="E3721" s="1">
        <v>1</v>
      </c>
      <c r="F3721" s="1" t="s">
        <v>10776</v>
      </c>
      <c r="G3721" s="1" t="s">
        <v>10798</v>
      </c>
      <c r="H3721" s="1" t="s">
        <v>26</v>
      </c>
      <c r="I3721" s="1" t="s">
        <v>94</v>
      </c>
      <c r="K3721" s="2" t="s">
        <v>10799</v>
      </c>
      <c r="L3721" s="2" t="s">
        <v>10800</v>
      </c>
      <c r="N3721" s="41">
        <v>50</v>
      </c>
      <c r="O3721" s="42">
        <v>5</v>
      </c>
      <c r="Q3721" s="44">
        <v>8</v>
      </c>
      <c r="R3721" s="45">
        <v>9</v>
      </c>
      <c r="S3721" s="46">
        <v>25</v>
      </c>
      <c r="U3721" s="1">
        <v>50</v>
      </c>
      <c r="V3721" s="2" t="s">
        <v>10801</v>
      </c>
      <c r="AO3721" s="1"/>
      <c r="AP3721" s="1"/>
      <c r="AQ3721" s="1"/>
    </row>
    <row r="3722" spans="1:43" ht="24">
      <c r="A3722" s="1" t="s">
        <v>10643</v>
      </c>
      <c r="B3722" s="1" t="s">
        <v>10802</v>
      </c>
      <c r="C3722" s="1" t="s">
        <v>10969</v>
      </c>
      <c r="D3722" s="1">
        <v>45</v>
      </c>
      <c r="E3722" s="1">
        <v>1</v>
      </c>
      <c r="F3722" s="1" t="s">
        <v>10776</v>
      </c>
      <c r="G3722" s="1" t="s">
        <v>10803</v>
      </c>
      <c r="I3722" s="1" t="s">
        <v>94</v>
      </c>
      <c r="K3722" s="2" t="s">
        <v>2246</v>
      </c>
      <c r="L3722" s="2" t="s">
        <v>10804</v>
      </c>
      <c r="N3722" s="41">
        <v>40</v>
      </c>
      <c r="O3722" s="42">
        <v>4</v>
      </c>
      <c r="Q3722" s="44">
        <v>4</v>
      </c>
      <c r="R3722" s="45">
        <v>3</v>
      </c>
      <c r="S3722" s="46">
        <v>6</v>
      </c>
      <c r="V3722" s="2" t="s">
        <v>10805</v>
      </c>
      <c r="AO3722" s="1"/>
      <c r="AP3722" s="1"/>
      <c r="AQ3722" s="1"/>
    </row>
    <row r="3723" spans="1:43" ht="48">
      <c r="A3723" s="1" t="s">
        <v>10643</v>
      </c>
      <c r="B3723" s="1" t="s">
        <v>10806</v>
      </c>
      <c r="C3723" s="1" t="s">
        <v>10969</v>
      </c>
      <c r="D3723" s="1">
        <v>46</v>
      </c>
      <c r="E3723" s="1">
        <v>2</v>
      </c>
      <c r="F3723" s="1" t="s">
        <v>10776</v>
      </c>
      <c r="G3723" s="1" t="s">
        <v>2782</v>
      </c>
      <c r="I3723" s="1" t="s">
        <v>94</v>
      </c>
      <c r="K3723" s="2" t="s">
        <v>287</v>
      </c>
      <c r="L3723" s="2" t="s">
        <v>3481</v>
      </c>
      <c r="N3723" s="41">
        <v>36</v>
      </c>
      <c r="O3723" s="42">
        <v>3</v>
      </c>
      <c r="Q3723" s="44">
        <v>6</v>
      </c>
      <c r="R3723" s="45">
        <v>4</v>
      </c>
      <c r="S3723" s="46">
        <v>6</v>
      </c>
      <c r="V3723" s="2" t="s">
        <v>10807</v>
      </c>
      <c r="AO3723" s="1"/>
      <c r="AP3723" s="1"/>
      <c r="AQ3723" s="1"/>
    </row>
    <row r="3724" spans="1:43" ht="24">
      <c r="A3724" s="1" t="s">
        <v>10643</v>
      </c>
      <c r="B3724" s="1" t="s">
        <v>10808</v>
      </c>
      <c r="C3724" s="1" t="s">
        <v>10969</v>
      </c>
      <c r="D3724" s="1">
        <v>47</v>
      </c>
      <c r="E3724" s="1">
        <v>3</v>
      </c>
      <c r="F3724" s="1" t="s">
        <v>10776</v>
      </c>
      <c r="G3724" s="1" t="s">
        <v>10809</v>
      </c>
      <c r="I3724" s="1" t="s">
        <v>94</v>
      </c>
      <c r="K3724" s="2" t="s">
        <v>2246</v>
      </c>
      <c r="N3724" s="41">
        <v>34</v>
      </c>
      <c r="O3724" s="42">
        <v>2</v>
      </c>
      <c r="Q3724" s="44">
        <v>4</v>
      </c>
      <c r="R3724" s="45">
        <v>2</v>
      </c>
      <c r="S3724" s="46">
        <v>5</v>
      </c>
      <c r="V3724" s="2" t="s">
        <v>10810</v>
      </c>
      <c r="W3724" s="2" t="s">
        <v>10811</v>
      </c>
      <c r="AO3724" s="1"/>
      <c r="AP3724" s="1"/>
      <c r="AQ3724" s="1"/>
    </row>
    <row r="3725" spans="1:43" ht="24">
      <c r="A3725" s="1" t="s">
        <v>10643</v>
      </c>
      <c r="B3725" s="1" t="s">
        <v>10812</v>
      </c>
      <c r="C3725" s="1" t="s">
        <v>10969</v>
      </c>
      <c r="D3725" s="1">
        <v>48</v>
      </c>
      <c r="E3725" s="1">
        <v>3</v>
      </c>
      <c r="F3725" s="1" t="s">
        <v>10776</v>
      </c>
      <c r="G3725" s="1" t="s">
        <v>10813</v>
      </c>
      <c r="I3725" s="1" t="s">
        <v>94</v>
      </c>
      <c r="K3725" s="2" t="s">
        <v>938</v>
      </c>
      <c r="N3725" s="41">
        <v>38</v>
      </c>
      <c r="O3725" s="42">
        <v>2</v>
      </c>
      <c r="Q3725" s="44">
        <v>3</v>
      </c>
      <c r="R3725" s="45">
        <v>1</v>
      </c>
      <c r="S3725" s="46">
        <v>3</v>
      </c>
      <c r="V3725" s="2" t="s">
        <v>10814</v>
      </c>
      <c r="W3725" s="2" t="s">
        <v>10815</v>
      </c>
      <c r="AO3725" s="1"/>
      <c r="AP3725" s="1"/>
      <c r="AQ3725" s="1"/>
    </row>
    <row r="3726" spans="1:43" ht="36">
      <c r="A3726" s="1" t="s">
        <v>10643</v>
      </c>
      <c r="B3726" s="1" t="s">
        <v>10816</v>
      </c>
      <c r="C3726" s="1" t="s">
        <v>10969</v>
      </c>
      <c r="D3726" s="1">
        <v>49</v>
      </c>
      <c r="E3726" s="1">
        <v>3</v>
      </c>
      <c r="F3726" s="1" t="s">
        <v>10776</v>
      </c>
      <c r="G3726" s="1" t="s">
        <v>10817</v>
      </c>
      <c r="I3726" s="1" t="s">
        <v>94</v>
      </c>
      <c r="K3726" s="2" t="s">
        <v>938</v>
      </c>
      <c r="L3726" s="2" t="s">
        <v>10818</v>
      </c>
      <c r="N3726" s="41">
        <v>42</v>
      </c>
      <c r="O3726" s="42" t="s">
        <v>113</v>
      </c>
      <c r="Q3726" s="44">
        <v>3</v>
      </c>
      <c r="R3726" s="45">
        <v>3</v>
      </c>
      <c r="S3726" s="46">
        <v>3</v>
      </c>
      <c r="V3726" s="2" t="s">
        <v>10819</v>
      </c>
      <c r="AO3726" s="1"/>
      <c r="AP3726" s="1"/>
      <c r="AQ3726" s="1"/>
    </row>
    <row r="3727" spans="1:43" ht="48">
      <c r="A3727" s="1" t="s">
        <v>10643</v>
      </c>
      <c r="B3727" s="1" t="s">
        <v>10820</v>
      </c>
      <c r="C3727" s="1" t="s">
        <v>10969</v>
      </c>
      <c r="D3727" s="1">
        <v>50</v>
      </c>
      <c r="E3727" s="1">
        <v>1</v>
      </c>
      <c r="F3727" s="1" t="s">
        <v>10776</v>
      </c>
      <c r="G3727" s="1" t="s">
        <v>10821</v>
      </c>
      <c r="H3727" s="1" t="s">
        <v>26</v>
      </c>
      <c r="I3727" s="1" t="s">
        <v>104</v>
      </c>
      <c r="K3727" s="2" t="s">
        <v>2684</v>
      </c>
      <c r="L3727" s="2" t="s">
        <v>331</v>
      </c>
      <c r="O3727" s="42">
        <v>5</v>
      </c>
      <c r="T3727" s="47">
        <v>5</v>
      </c>
      <c r="U3727" s="1">
        <v>5</v>
      </c>
      <c r="V3727" s="2" t="s">
        <v>10822</v>
      </c>
      <c r="AO3727" s="1"/>
      <c r="AP3727" s="1"/>
      <c r="AQ3727" s="1"/>
    </row>
    <row r="3728" spans="1:43" ht="60">
      <c r="A3728" s="1" t="s">
        <v>10643</v>
      </c>
      <c r="B3728" s="1" t="s">
        <v>10823</v>
      </c>
      <c r="C3728" s="1" t="s">
        <v>10969</v>
      </c>
      <c r="D3728" s="1">
        <v>51</v>
      </c>
      <c r="E3728" s="1">
        <v>1</v>
      </c>
      <c r="F3728" s="1" t="s">
        <v>10776</v>
      </c>
      <c r="G3728" s="1" t="s">
        <v>10824</v>
      </c>
      <c r="H3728" s="1" t="s">
        <v>26</v>
      </c>
      <c r="I3728" s="1" t="s">
        <v>104</v>
      </c>
      <c r="K3728" s="2" t="s">
        <v>1106</v>
      </c>
      <c r="L3728" s="2" t="s">
        <v>331</v>
      </c>
      <c r="O3728" s="42">
        <v>4</v>
      </c>
      <c r="T3728" s="47">
        <v>4</v>
      </c>
      <c r="U3728" s="1">
        <v>4</v>
      </c>
      <c r="V3728" s="2" t="s">
        <v>10825</v>
      </c>
      <c r="AO3728" s="1"/>
      <c r="AP3728" s="1"/>
      <c r="AQ3728" s="1"/>
    </row>
    <row r="3729" spans="1:43" ht="36">
      <c r="A3729" s="1" t="s">
        <v>10643</v>
      </c>
      <c r="B3729" s="1" t="s">
        <v>10826</v>
      </c>
      <c r="C3729" s="1" t="s">
        <v>10969</v>
      </c>
      <c r="D3729" s="1">
        <v>52</v>
      </c>
      <c r="E3729" s="1">
        <v>4</v>
      </c>
      <c r="F3729" s="1" t="s">
        <v>10776</v>
      </c>
      <c r="G3729" s="1" t="s">
        <v>10827</v>
      </c>
      <c r="I3729" s="1" t="s">
        <v>104</v>
      </c>
      <c r="K3729" s="2" t="s">
        <v>1106</v>
      </c>
      <c r="O3729" s="42">
        <v>2</v>
      </c>
      <c r="T3729" s="47">
        <v>4</v>
      </c>
      <c r="V3729" s="2" t="s">
        <v>10828</v>
      </c>
      <c r="W3729" s="2" t="s">
        <v>10829</v>
      </c>
      <c r="AO3729" s="1"/>
      <c r="AP3729" s="1"/>
      <c r="AQ3729" s="1"/>
    </row>
    <row r="3730" spans="1:43" ht="24">
      <c r="A3730" s="1" t="s">
        <v>10643</v>
      </c>
      <c r="B3730" s="1" t="s">
        <v>10830</v>
      </c>
      <c r="C3730" s="1" t="s">
        <v>10969</v>
      </c>
      <c r="D3730" s="1">
        <v>53</v>
      </c>
      <c r="E3730" s="1">
        <v>4</v>
      </c>
      <c r="F3730" s="1" t="s">
        <v>10776</v>
      </c>
      <c r="G3730" s="1" t="s">
        <v>10831</v>
      </c>
      <c r="I3730" s="1" t="s">
        <v>104</v>
      </c>
      <c r="K3730" s="2" t="s">
        <v>1106</v>
      </c>
      <c r="O3730" s="42">
        <v>1</v>
      </c>
      <c r="T3730" s="47">
        <v>6</v>
      </c>
      <c r="V3730" s="2" t="s">
        <v>10832</v>
      </c>
      <c r="W3730" s="2" t="s">
        <v>10833</v>
      </c>
      <c r="AO3730" s="1"/>
      <c r="AP3730" s="1"/>
      <c r="AQ3730" s="1"/>
    </row>
    <row r="3731" spans="1:43" ht="36">
      <c r="A3731" s="1" t="s">
        <v>10643</v>
      </c>
      <c r="B3731" s="1" t="s">
        <v>10834</v>
      </c>
      <c r="C3731" s="1" t="s">
        <v>10969</v>
      </c>
      <c r="D3731" s="1">
        <v>54</v>
      </c>
      <c r="E3731" s="1">
        <v>2</v>
      </c>
      <c r="F3731" s="1" t="s">
        <v>10776</v>
      </c>
      <c r="G3731" s="1" t="s">
        <v>10835</v>
      </c>
      <c r="I3731" s="1" t="s">
        <v>104</v>
      </c>
      <c r="K3731" s="2" t="s">
        <v>1106</v>
      </c>
      <c r="O3731" s="42">
        <v>4</v>
      </c>
      <c r="T3731" s="47">
        <v>2</v>
      </c>
      <c r="V3731" s="2" t="s">
        <v>10836</v>
      </c>
      <c r="AO3731" s="1"/>
      <c r="AP3731" s="1"/>
      <c r="AQ3731" s="1"/>
    </row>
    <row r="3732" spans="1:43" ht="60">
      <c r="A3732" s="1" t="s">
        <v>10643</v>
      </c>
      <c r="B3732" s="1" t="s">
        <v>10837</v>
      </c>
      <c r="C3732" s="1" t="s">
        <v>10969</v>
      </c>
      <c r="D3732" s="1">
        <v>55</v>
      </c>
      <c r="E3732" s="1">
        <v>2</v>
      </c>
      <c r="F3732" s="1" t="s">
        <v>10776</v>
      </c>
      <c r="G3732" s="1" t="s">
        <v>10838</v>
      </c>
      <c r="I3732" s="1" t="s">
        <v>104</v>
      </c>
      <c r="K3732" s="2" t="s">
        <v>1106</v>
      </c>
      <c r="O3732" s="42">
        <v>3</v>
      </c>
      <c r="T3732" s="47">
        <v>3</v>
      </c>
      <c r="V3732" s="2" t="s">
        <v>10839</v>
      </c>
      <c r="AO3732" s="1"/>
      <c r="AP3732" s="1"/>
      <c r="AQ3732" s="1"/>
    </row>
    <row r="3733" spans="1:43" ht="48">
      <c r="A3733" s="1" t="s">
        <v>10643</v>
      </c>
      <c r="B3733" s="1" t="s">
        <v>10840</v>
      </c>
      <c r="C3733" s="1" t="s">
        <v>10969</v>
      </c>
      <c r="D3733" s="1">
        <v>56</v>
      </c>
      <c r="E3733" s="1">
        <v>2</v>
      </c>
      <c r="F3733" s="1" t="s">
        <v>10776</v>
      </c>
      <c r="G3733" s="1" t="s">
        <v>10841</v>
      </c>
      <c r="I3733" s="1" t="s">
        <v>82</v>
      </c>
      <c r="K3733" s="2"/>
      <c r="L3733" s="2" t="s">
        <v>1227</v>
      </c>
      <c r="V3733" s="2" t="s">
        <v>10842</v>
      </c>
      <c r="AO3733" s="1"/>
      <c r="AP3733" s="1"/>
      <c r="AQ3733" s="1"/>
    </row>
    <row r="3734" spans="1:43" ht="24">
      <c r="A3734" s="1" t="s">
        <v>10643</v>
      </c>
      <c r="B3734" s="1" t="s">
        <v>10843</v>
      </c>
      <c r="C3734" s="1" t="s">
        <v>10969</v>
      </c>
      <c r="D3734" s="1">
        <v>57</v>
      </c>
      <c r="E3734" s="1">
        <v>3</v>
      </c>
      <c r="F3734" s="1" t="s">
        <v>10776</v>
      </c>
      <c r="G3734" s="1" t="s">
        <v>10844</v>
      </c>
      <c r="I3734" s="1" t="s">
        <v>82</v>
      </c>
      <c r="K3734" s="2"/>
      <c r="V3734" s="2" t="s">
        <v>10845</v>
      </c>
      <c r="W3734" s="2" t="s">
        <v>10846</v>
      </c>
      <c r="AO3734" s="1"/>
      <c r="AP3734" s="1"/>
      <c r="AQ3734" s="1"/>
    </row>
    <row r="3735" spans="1:43" ht="36">
      <c r="A3735" s="1" t="s">
        <v>10643</v>
      </c>
      <c r="B3735" s="1" t="s">
        <v>10847</v>
      </c>
      <c r="C3735" s="1" t="s">
        <v>10969</v>
      </c>
      <c r="D3735" s="1">
        <v>58</v>
      </c>
      <c r="E3735" s="1">
        <v>3</v>
      </c>
      <c r="F3735" s="1" t="s">
        <v>10776</v>
      </c>
      <c r="G3735" s="1" t="s">
        <v>10848</v>
      </c>
      <c r="I3735" s="1" t="s">
        <v>82</v>
      </c>
      <c r="K3735" s="2" t="s">
        <v>2691</v>
      </c>
      <c r="L3735" s="2" t="s">
        <v>3613</v>
      </c>
      <c r="V3735" s="2" t="s">
        <v>10849</v>
      </c>
      <c r="AO3735" s="1"/>
      <c r="AP3735" s="1"/>
      <c r="AQ3735" s="1"/>
    </row>
    <row r="3736" spans="1:43" ht="24">
      <c r="A3736" s="1" t="s">
        <v>10643</v>
      </c>
      <c r="B3736" s="1" t="s">
        <v>10850</v>
      </c>
      <c r="C3736" s="1" t="s">
        <v>10969</v>
      </c>
      <c r="D3736" s="1">
        <v>59</v>
      </c>
      <c r="E3736" s="1">
        <v>2</v>
      </c>
      <c r="F3736" s="1" t="s">
        <v>10776</v>
      </c>
      <c r="G3736" s="1" t="s">
        <v>10851</v>
      </c>
      <c r="I3736" s="1" t="s">
        <v>82</v>
      </c>
      <c r="K3736" s="2"/>
      <c r="L3736" s="2" t="s">
        <v>685</v>
      </c>
      <c r="V3736" s="2" t="s">
        <v>10852</v>
      </c>
      <c r="W3736" s="2" t="s">
        <v>10853</v>
      </c>
      <c r="AO3736" s="1"/>
      <c r="AP3736" s="1"/>
      <c r="AQ3736" s="1"/>
    </row>
    <row r="3737" spans="1:43" ht="108">
      <c r="A3737" s="75" t="s">
        <v>10643</v>
      </c>
      <c r="B3737" s="75" t="s">
        <v>10854</v>
      </c>
      <c r="C3737" s="75" t="s">
        <v>10969</v>
      </c>
      <c r="D3737" s="75">
        <v>60</v>
      </c>
      <c r="E3737" s="75">
        <v>1</v>
      </c>
      <c r="F3737" s="75" t="s">
        <v>10855</v>
      </c>
      <c r="G3737" s="75" t="s">
        <v>10856</v>
      </c>
      <c r="I3737" s="1" t="s">
        <v>3459</v>
      </c>
      <c r="K3737" s="2"/>
      <c r="L3737" s="2" t="s">
        <v>3460</v>
      </c>
      <c r="V3737" s="2" t="s">
        <v>10857</v>
      </c>
      <c r="X3737" s="91" t="s">
        <v>10858</v>
      </c>
      <c r="Y3737" s="1" t="s">
        <v>10856</v>
      </c>
      <c r="AA3737" s="1" t="s">
        <v>3459</v>
      </c>
      <c r="AN3737" s="2" t="s">
        <v>10859</v>
      </c>
      <c r="AO3737" s="1"/>
      <c r="AP3737" s="1"/>
      <c r="AQ3737" s="1"/>
    </row>
    <row r="3738" spans="1:43" ht="36">
      <c r="A3738" s="1" t="s">
        <v>10643</v>
      </c>
      <c r="B3738" s="1" t="s">
        <v>10860</v>
      </c>
      <c r="C3738" s="1" t="s">
        <v>10969</v>
      </c>
      <c r="D3738" s="1">
        <v>61</v>
      </c>
      <c r="E3738" s="1">
        <v>1</v>
      </c>
      <c r="F3738" s="1" t="s">
        <v>10856</v>
      </c>
      <c r="G3738" s="1" t="s">
        <v>10861</v>
      </c>
      <c r="I3738" s="1" t="s">
        <v>125</v>
      </c>
      <c r="K3738" s="2"/>
      <c r="M3738" s="15">
        <v>1</v>
      </c>
      <c r="N3738" s="41" t="s">
        <v>9489</v>
      </c>
      <c r="V3738" s="2" t="s">
        <v>10862</v>
      </c>
      <c r="X3738" s="1" t="s">
        <v>10863</v>
      </c>
      <c r="Y3738" s="1" t="s">
        <v>10861</v>
      </c>
      <c r="AA3738" s="1" t="s">
        <v>125</v>
      </c>
      <c r="AE3738" s="1">
        <v>1</v>
      </c>
      <c r="AF3738" s="41" t="s">
        <v>9490</v>
      </c>
      <c r="AL3738" s="47">
        <v>12</v>
      </c>
      <c r="AN3738" s="2" t="s">
        <v>10864</v>
      </c>
      <c r="AO3738" s="1"/>
      <c r="AP3738" s="1"/>
      <c r="AQ3738" s="1"/>
    </row>
    <row r="3739" spans="1:43" ht="84">
      <c r="A3739" s="1" t="s">
        <v>10643</v>
      </c>
      <c r="B3739" s="1" t="s">
        <v>10865</v>
      </c>
      <c r="C3739" s="1" t="s">
        <v>10969</v>
      </c>
      <c r="D3739" s="1">
        <v>62</v>
      </c>
      <c r="E3739" s="1">
        <v>1</v>
      </c>
      <c r="F3739" s="1" t="s">
        <v>10856</v>
      </c>
      <c r="G3739" s="1" t="s">
        <v>10866</v>
      </c>
      <c r="I3739" s="1" t="s">
        <v>125</v>
      </c>
      <c r="K3739" s="2"/>
      <c r="M3739" s="15">
        <v>2</v>
      </c>
      <c r="N3739" s="41" t="s">
        <v>9489</v>
      </c>
      <c r="V3739" s="2" t="s">
        <v>10867</v>
      </c>
      <c r="Y3739" s="1" t="s">
        <v>10866</v>
      </c>
      <c r="AA3739" s="1" t="s">
        <v>125</v>
      </c>
      <c r="AE3739" s="1">
        <v>2</v>
      </c>
      <c r="AF3739" s="41" t="s">
        <v>9490</v>
      </c>
      <c r="AL3739" s="47" t="s">
        <v>8090</v>
      </c>
      <c r="AN3739" s="2" t="s">
        <v>10868</v>
      </c>
      <c r="AO3739" s="1"/>
      <c r="AP3739" s="1"/>
      <c r="AQ3739" s="1"/>
    </row>
    <row r="3740" spans="1:43" ht="84">
      <c r="A3740" s="1" t="s">
        <v>10643</v>
      </c>
      <c r="B3740" s="1" t="s">
        <v>10869</v>
      </c>
      <c r="C3740" s="1" t="s">
        <v>10969</v>
      </c>
      <c r="D3740" s="1">
        <v>63</v>
      </c>
      <c r="E3740" s="1">
        <v>1</v>
      </c>
      <c r="F3740" s="1" t="s">
        <v>10856</v>
      </c>
      <c r="G3740" s="1" t="s">
        <v>10870</v>
      </c>
      <c r="I3740" s="1" t="s">
        <v>125</v>
      </c>
      <c r="K3740" s="2"/>
      <c r="M3740" s="15">
        <v>3</v>
      </c>
      <c r="N3740" s="41" t="s">
        <v>9489</v>
      </c>
      <c r="V3740" s="2" t="s">
        <v>10871</v>
      </c>
      <c r="Y3740" s="1" t="s">
        <v>10870</v>
      </c>
      <c r="AA3740" s="1" t="s">
        <v>125</v>
      </c>
      <c r="AE3740" s="1">
        <v>3</v>
      </c>
      <c r="AF3740" s="41" t="s">
        <v>9490</v>
      </c>
      <c r="AL3740" s="47" t="s">
        <v>8090</v>
      </c>
      <c r="AN3740" s="2" t="s">
        <v>10872</v>
      </c>
      <c r="AO3740" s="1"/>
      <c r="AP3740" s="1"/>
      <c r="AQ3740" s="1"/>
    </row>
    <row r="3741" spans="1:43" ht="84">
      <c r="A3741" s="1" t="s">
        <v>10643</v>
      </c>
      <c r="B3741" s="1" t="s">
        <v>10873</v>
      </c>
      <c r="C3741" s="1" t="s">
        <v>10969</v>
      </c>
      <c r="D3741" s="1">
        <v>64</v>
      </c>
      <c r="E3741" s="1">
        <v>1</v>
      </c>
      <c r="F3741" s="1" t="s">
        <v>10856</v>
      </c>
      <c r="G3741" s="1" t="s">
        <v>10874</v>
      </c>
      <c r="I3741" s="1" t="s">
        <v>125</v>
      </c>
      <c r="K3741" s="2"/>
      <c r="M3741" s="15">
        <v>3</v>
      </c>
      <c r="N3741" s="41" t="s">
        <v>9489</v>
      </c>
      <c r="V3741" s="2" t="s">
        <v>10871</v>
      </c>
      <c r="Y3741" s="1" t="s">
        <v>10874</v>
      </c>
      <c r="AA3741" s="1" t="s">
        <v>125</v>
      </c>
      <c r="AE3741" s="1">
        <v>3</v>
      </c>
      <c r="AF3741" s="41" t="s">
        <v>9490</v>
      </c>
      <c r="AL3741" s="47" t="s">
        <v>8090</v>
      </c>
      <c r="AN3741" s="2" t="s">
        <v>10875</v>
      </c>
      <c r="AO3741" s="1"/>
      <c r="AP3741" s="1"/>
      <c r="AQ3741" s="1"/>
    </row>
    <row r="3742" spans="1:43" ht="84">
      <c r="A3742" s="1" t="s">
        <v>10643</v>
      </c>
      <c r="B3742" s="1" t="s">
        <v>10876</v>
      </c>
      <c r="C3742" s="1" t="s">
        <v>10969</v>
      </c>
      <c r="D3742" s="1">
        <v>65</v>
      </c>
      <c r="E3742" s="1">
        <v>1</v>
      </c>
      <c r="F3742" s="1" t="s">
        <v>10856</v>
      </c>
      <c r="G3742" s="1" t="s">
        <v>10877</v>
      </c>
      <c r="I3742" s="1" t="s">
        <v>125</v>
      </c>
      <c r="K3742" s="2"/>
      <c r="M3742" s="15">
        <v>3</v>
      </c>
      <c r="N3742" s="41" t="s">
        <v>9489</v>
      </c>
      <c r="V3742" s="2" t="s">
        <v>10871</v>
      </c>
      <c r="Y3742" s="1" t="s">
        <v>10877</v>
      </c>
      <c r="AA3742" s="1" t="s">
        <v>125</v>
      </c>
      <c r="AE3742" s="1">
        <v>3</v>
      </c>
      <c r="AF3742" s="41" t="s">
        <v>9490</v>
      </c>
      <c r="AL3742" s="47" t="s">
        <v>8090</v>
      </c>
      <c r="AN3742" s="2" t="s">
        <v>10878</v>
      </c>
      <c r="AO3742" s="1"/>
      <c r="AP3742" s="1"/>
      <c r="AQ3742" s="1"/>
    </row>
    <row r="3743" spans="1:43" ht="84">
      <c r="A3743" s="1" t="s">
        <v>10643</v>
      </c>
      <c r="B3743" s="1" t="s">
        <v>10879</v>
      </c>
      <c r="C3743" s="1" t="s">
        <v>10969</v>
      </c>
      <c r="D3743" s="1">
        <v>66</v>
      </c>
      <c r="E3743" s="1">
        <v>1</v>
      </c>
      <c r="F3743" s="1" t="s">
        <v>10856</v>
      </c>
      <c r="G3743" s="1" t="s">
        <v>10880</v>
      </c>
      <c r="I3743" s="1" t="s">
        <v>125</v>
      </c>
      <c r="K3743" s="2"/>
      <c r="M3743" s="15">
        <v>3</v>
      </c>
      <c r="N3743" s="41" t="s">
        <v>9489</v>
      </c>
      <c r="V3743" s="2" t="s">
        <v>10871</v>
      </c>
      <c r="Y3743" s="1" t="s">
        <v>10880</v>
      </c>
      <c r="AA3743" s="1" t="s">
        <v>125</v>
      </c>
      <c r="AE3743" s="1">
        <v>3</v>
      </c>
      <c r="AF3743" s="41" t="s">
        <v>9490</v>
      </c>
      <c r="AL3743" s="47" t="s">
        <v>8090</v>
      </c>
      <c r="AN3743" s="2" t="s">
        <v>10881</v>
      </c>
      <c r="AO3743" s="1"/>
      <c r="AP3743" s="1"/>
      <c r="AQ3743" s="1"/>
    </row>
    <row r="3744" spans="1:43" ht="84">
      <c r="A3744" s="1" t="s">
        <v>10643</v>
      </c>
      <c r="B3744" s="1" t="s">
        <v>10882</v>
      </c>
      <c r="C3744" s="1" t="s">
        <v>10969</v>
      </c>
      <c r="D3744" s="1">
        <v>67</v>
      </c>
      <c r="E3744" s="1">
        <v>1</v>
      </c>
      <c r="F3744" s="1" t="s">
        <v>10856</v>
      </c>
      <c r="G3744" s="1" t="s">
        <v>10883</v>
      </c>
      <c r="I3744" s="1" t="s">
        <v>125</v>
      </c>
      <c r="K3744" s="2"/>
      <c r="M3744" s="15">
        <v>4</v>
      </c>
      <c r="N3744" s="41" t="s">
        <v>9489</v>
      </c>
      <c r="V3744" s="2" t="s">
        <v>10884</v>
      </c>
      <c r="Y3744" s="1" t="s">
        <v>10883</v>
      </c>
      <c r="AA3744" s="1" t="s">
        <v>125</v>
      </c>
      <c r="AE3744" s="1">
        <v>4</v>
      </c>
      <c r="AF3744" s="41" t="s">
        <v>9490</v>
      </c>
      <c r="AL3744" s="47">
        <v>16</v>
      </c>
      <c r="AN3744" s="2" t="s">
        <v>10885</v>
      </c>
      <c r="AO3744" s="1"/>
      <c r="AP3744" s="1"/>
      <c r="AQ3744" s="1"/>
    </row>
    <row r="3745" spans="1:43" ht="48">
      <c r="A3745" s="1" t="s">
        <v>10643</v>
      </c>
      <c r="B3745" s="1" t="s">
        <v>10886</v>
      </c>
      <c r="C3745" s="1" t="s">
        <v>10969</v>
      </c>
      <c r="D3745" s="1">
        <v>68</v>
      </c>
      <c r="E3745" s="1">
        <v>1</v>
      </c>
      <c r="F3745" s="1" t="s">
        <v>10856</v>
      </c>
      <c r="G3745" s="1" t="s">
        <v>10887</v>
      </c>
      <c r="I3745" s="1" t="s">
        <v>88</v>
      </c>
      <c r="K3745" s="2" t="s">
        <v>1143</v>
      </c>
      <c r="L3745" s="2" t="s">
        <v>10888</v>
      </c>
      <c r="V3745" s="2" t="s">
        <v>10889</v>
      </c>
      <c r="AO3745" s="1"/>
      <c r="AP3745" s="1"/>
      <c r="AQ3745" s="1"/>
    </row>
    <row r="3746" spans="1:43" ht="24">
      <c r="A3746" s="1" t="s">
        <v>10643</v>
      </c>
      <c r="B3746" s="1" t="s">
        <v>10890</v>
      </c>
      <c r="C3746" s="1" t="s">
        <v>10969</v>
      </c>
      <c r="D3746" s="1">
        <v>69</v>
      </c>
      <c r="E3746" s="1">
        <v>2</v>
      </c>
      <c r="F3746" s="1" t="s">
        <v>10856</v>
      </c>
      <c r="G3746" s="1" t="s">
        <v>10891</v>
      </c>
      <c r="I3746" s="1" t="s">
        <v>94</v>
      </c>
      <c r="K3746" s="2" t="s">
        <v>10892</v>
      </c>
      <c r="L3746" s="2" t="s">
        <v>10893</v>
      </c>
      <c r="N3746" s="41">
        <v>36</v>
      </c>
      <c r="O3746" s="42">
        <v>3</v>
      </c>
      <c r="Q3746" s="44">
        <v>5</v>
      </c>
      <c r="R3746" s="45">
        <v>2</v>
      </c>
      <c r="S3746" s="46">
        <v>3</v>
      </c>
      <c r="V3746" s="2" t="s">
        <v>10894</v>
      </c>
      <c r="W3746" s="2" t="s">
        <v>3615</v>
      </c>
      <c r="AO3746" s="1"/>
      <c r="AP3746" s="1"/>
      <c r="AQ3746" s="1"/>
    </row>
    <row r="3747" spans="1:43" ht="36">
      <c r="A3747" s="1" t="s">
        <v>10643</v>
      </c>
      <c r="B3747" s="1" t="s">
        <v>10895</v>
      </c>
      <c r="C3747" s="1" t="s">
        <v>10969</v>
      </c>
      <c r="D3747" s="1">
        <v>70</v>
      </c>
      <c r="E3747" s="1">
        <v>4</v>
      </c>
      <c r="F3747" s="1" t="s">
        <v>10856</v>
      </c>
      <c r="G3747" s="1" t="s">
        <v>10896</v>
      </c>
      <c r="I3747" s="1" t="s">
        <v>94</v>
      </c>
      <c r="K3747" s="2" t="s">
        <v>10892</v>
      </c>
      <c r="L3747" s="2" t="s">
        <v>10897</v>
      </c>
      <c r="N3747" s="41">
        <v>44</v>
      </c>
      <c r="O3747" s="42" t="s">
        <v>113</v>
      </c>
      <c r="Q3747" s="44">
        <v>4</v>
      </c>
      <c r="R3747" s="45">
        <v>1</v>
      </c>
      <c r="S3747" s="46">
        <v>4</v>
      </c>
      <c r="V3747" s="2" t="s">
        <v>10898</v>
      </c>
      <c r="AO3747" s="1"/>
      <c r="AP3747" s="1"/>
      <c r="AQ3747" s="1"/>
    </row>
    <row r="3748" spans="1:43" ht="24">
      <c r="A3748" s="1" t="s">
        <v>10643</v>
      </c>
      <c r="B3748" s="1" t="s">
        <v>10899</v>
      </c>
      <c r="C3748" s="1" t="s">
        <v>10969</v>
      </c>
      <c r="D3748" s="1">
        <v>71</v>
      </c>
      <c r="E3748" s="1">
        <v>3</v>
      </c>
      <c r="F3748" s="1" t="s">
        <v>10856</v>
      </c>
      <c r="G3748" s="1" t="s">
        <v>10900</v>
      </c>
      <c r="I3748" s="1" t="s">
        <v>94</v>
      </c>
      <c r="K3748" s="2" t="s">
        <v>10892</v>
      </c>
      <c r="L3748" s="2" t="s">
        <v>10901</v>
      </c>
      <c r="N3748" s="41">
        <v>33</v>
      </c>
      <c r="O3748" s="42">
        <v>1</v>
      </c>
      <c r="Q3748" s="44">
        <v>3</v>
      </c>
      <c r="R3748" s="45">
        <v>1</v>
      </c>
      <c r="S3748" s="46">
        <v>3</v>
      </c>
      <c r="V3748" s="2" t="s">
        <v>10902</v>
      </c>
      <c r="W3748" s="2" t="s">
        <v>3548</v>
      </c>
      <c r="AO3748" s="1"/>
      <c r="AP3748" s="1"/>
      <c r="AQ3748" s="1"/>
    </row>
    <row r="3749" spans="1:43" ht="24">
      <c r="A3749" s="1" t="s">
        <v>10643</v>
      </c>
      <c r="B3749" s="1" t="s">
        <v>10903</v>
      </c>
      <c r="C3749" s="1" t="s">
        <v>10969</v>
      </c>
      <c r="D3749" s="1">
        <v>72</v>
      </c>
      <c r="E3749" s="1">
        <v>3</v>
      </c>
      <c r="F3749" s="1" t="s">
        <v>10856</v>
      </c>
      <c r="G3749" s="1" t="s">
        <v>10904</v>
      </c>
      <c r="I3749" s="1" t="s">
        <v>94</v>
      </c>
      <c r="K3749" s="2" t="s">
        <v>10892</v>
      </c>
      <c r="L3749" s="2" t="s">
        <v>10905</v>
      </c>
      <c r="N3749" s="41">
        <v>28</v>
      </c>
      <c r="O3749" s="42">
        <v>2</v>
      </c>
      <c r="Q3749" s="44">
        <v>4</v>
      </c>
      <c r="R3749" s="45">
        <v>1</v>
      </c>
      <c r="S3749" s="46">
        <v>3</v>
      </c>
      <c r="V3749" s="2" t="s">
        <v>10906</v>
      </c>
      <c r="AO3749" s="1"/>
      <c r="AP3749" s="1"/>
      <c r="AQ3749" s="1"/>
    </row>
    <row r="3750" spans="1:43" ht="36">
      <c r="A3750" s="1" t="s">
        <v>10643</v>
      </c>
      <c r="B3750" s="1" t="s">
        <v>10907</v>
      </c>
      <c r="C3750" s="1" t="s">
        <v>10969</v>
      </c>
      <c r="D3750" s="1">
        <v>73</v>
      </c>
      <c r="E3750" s="1">
        <v>1</v>
      </c>
      <c r="F3750" s="1" t="s">
        <v>10856</v>
      </c>
      <c r="G3750" s="1" t="s">
        <v>10908</v>
      </c>
      <c r="H3750" s="1" t="s">
        <v>26</v>
      </c>
      <c r="I3750" s="1" t="s">
        <v>104</v>
      </c>
      <c r="K3750" s="2" t="s">
        <v>10909</v>
      </c>
      <c r="L3750" s="2" t="s">
        <v>331</v>
      </c>
      <c r="O3750" s="42">
        <v>2</v>
      </c>
      <c r="T3750" s="47">
        <v>4</v>
      </c>
      <c r="U3750" s="1">
        <v>1</v>
      </c>
      <c r="V3750" s="2" t="s">
        <v>10910</v>
      </c>
      <c r="AO3750" s="1"/>
      <c r="AP3750" s="1"/>
      <c r="AQ3750" s="1"/>
    </row>
    <row r="3751" spans="1:43" ht="48">
      <c r="A3751" s="1" t="s">
        <v>10643</v>
      </c>
      <c r="B3751" s="1" t="s">
        <v>10911</v>
      </c>
      <c r="C3751" s="1" t="s">
        <v>10969</v>
      </c>
      <c r="D3751" s="1">
        <v>74</v>
      </c>
      <c r="E3751" s="1">
        <v>1</v>
      </c>
      <c r="F3751" s="1" t="s">
        <v>10856</v>
      </c>
      <c r="G3751" s="1" t="s">
        <v>10912</v>
      </c>
      <c r="H3751" s="1" t="s">
        <v>26</v>
      </c>
      <c r="I3751" s="1" t="s">
        <v>104</v>
      </c>
      <c r="K3751" s="2" t="s">
        <v>1211</v>
      </c>
      <c r="L3751" s="2" t="s">
        <v>331</v>
      </c>
      <c r="O3751" s="42">
        <v>1</v>
      </c>
      <c r="T3751" s="47">
        <v>6</v>
      </c>
      <c r="U3751" s="1">
        <v>1</v>
      </c>
      <c r="V3751" s="2" t="s">
        <v>10913</v>
      </c>
      <c r="AO3751" s="1"/>
      <c r="AP3751" s="1"/>
      <c r="AQ3751" s="1"/>
    </row>
    <row r="3752" spans="1:43" ht="24">
      <c r="A3752" s="1" t="s">
        <v>10643</v>
      </c>
      <c r="B3752" s="1" t="s">
        <v>10914</v>
      </c>
      <c r="C3752" s="1" t="s">
        <v>10969</v>
      </c>
      <c r="D3752" s="1">
        <v>75</v>
      </c>
      <c r="E3752" s="1">
        <v>1</v>
      </c>
      <c r="F3752" s="1" t="s">
        <v>10856</v>
      </c>
      <c r="G3752" s="1" t="s">
        <v>10915</v>
      </c>
      <c r="H3752" s="1" t="s">
        <v>26</v>
      </c>
      <c r="I3752" s="1" t="s">
        <v>104</v>
      </c>
      <c r="K3752" s="2" t="s">
        <v>3525</v>
      </c>
      <c r="L3752" s="2" t="s">
        <v>10916</v>
      </c>
      <c r="O3752" s="42" t="s">
        <v>113</v>
      </c>
      <c r="T3752" s="47">
        <v>2</v>
      </c>
      <c r="U3752" s="1">
        <v>1</v>
      </c>
      <c r="V3752" s="2" t="s">
        <v>10917</v>
      </c>
      <c r="AO3752" s="1"/>
      <c r="AP3752" s="1"/>
      <c r="AQ3752" s="1"/>
    </row>
    <row r="3753" spans="1:43" ht="24">
      <c r="A3753" s="1" t="s">
        <v>10643</v>
      </c>
      <c r="B3753" s="1" t="s">
        <v>10918</v>
      </c>
      <c r="C3753" s="1" t="s">
        <v>10969</v>
      </c>
      <c r="D3753" s="1">
        <v>76</v>
      </c>
      <c r="E3753" s="1">
        <v>1</v>
      </c>
      <c r="F3753" s="1" t="s">
        <v>10856</v>
      </c>
      <c r="G3753" s="1" t="s">
        <v>10919</v>
      </c>
      <c r="H3753" s="1" t="s">
        <v>26</v>
      </c>
      <c r="I3753" s="1" t="s">
        <v>104</v>
      </c>
      <c r="K3753" s="2" t="s">
        <v>3525</v>
      </c>
      <c r="L3753" s="2" t="s">
        <v>331</v>
      </c>
      <c r="O3753" s="42">
        <v>3</v>
      </c>
      <c r="T3753" s="47">
        <v>4</v>
      </c>
      <c r="U3753" s="1">
        <v>1</v>
      </c>
      <c r="V3753" s="2" t="s">
        <v>10920</v>
      </c>
      <c r="AO3753" s="1"/>
      <c r="AP3753" s="1"/>
      <c r="AQ3753" s="1"/>
    </row>
    <row r="3754" spans="1:43" ht="36">
      <c r="A3754" s="1" t="s">
        <v>10643</v>
      </c>
      <c r="B3754" s="1" t="s">
        <v>10921</v>
      </c>
      <c r="C3754" s="1" t="s">
        <v>10969</v>
      </c>
      <c r="D3754" s="1">
        <v>77</v>
      </c>
      <c r="E3754" s="1">
        <v>4</v>
      </c>
      <c r="F3754" s="1" t="s">
        <v>10856</v>
      </c>
      <c r="G3754" s="1" t="s">
        <v>10922</v>
      </c>
      <c r="I3754" s="1" t="s">
        <v>104</v>
      </c>
      <c r="K3754" s="2" t="s">
        <v>3525</v>
      </c>
      <c r="O3754" s="42">
        <v>2</v>
      </c>
      <c r="T3754" s="47">
        <v>5</v>
      </c>
      <c r="V3754" s="2" t="s">
        <v>10923</v>
      </c>
      <c r="AO3754" s="1"/>
      <c r="AP3754" s="1"/>
      <c r="AQ3754" s="1"/>
    </row>
    <row r="3755" spans="1:43" ht="24">
      <c r="A3755" s="1" t="s">
        <v>10643</v>
      </c>
      <c r="B3755" s="1" t="s">
        <v>10924</v>
      </c>
      <c r="C3755" s="1" t="s">
        <v>10969</v>
      </c>
      <c r="D3755" s="1">
        <v>78</v>
      </c>
      <c r="E3755" s="1">
        <v>3</v>
      </c>
      <c r="F3755" s="1" t="s">
        <v>10856</v>
      </c>
      <c r="G3755" s="1" t="s">
        <v>10925</v>
      </c>
      <c r="I3755" s="1" t="s">
        <v>104</v>
      </c>
      <c r="K3755" s="2" t="s">
        <v>10926</v>
      </c>
      <c r="L3755" s="2" t="s">
        <v>10927</v>
      </c>
      <c r="O3755" s="42">
        <v>3</v>
      </c>
      <c r="T3755" s="47">
        <v>4</v>
      </c>
      <c r="V3755" s="2" t="s">
        <v>10928</v>
      </c>
      <c r="AO3755" s="1"/>
      <c r="AP3755" s="1"/>
      <c r="AQ3755" s="1"/>
    </row>
    <row r="3756" spans="1:43" ht="36">
      <c r="A3756" s="1" t="s">
        <v>10643</v>
      </c>
      <c r="B3756" s="1" t="s">
        <v>10929</v>
      </c>
      <c r="C3756" s="1" t="s">
        <v>10969</v>
      </c>
      <c r="D3756" s="1">
        <v>79</v>
      </c>
      <c r="E3756" s="1">
        <v>3</v>
      </c>
      <c r="F3756" s="1" t="s">
        <v>10856</v>
      </c>
      <c r="G3756" s="1" t="s">
        <v>10930</v>
      </c>
      <c r="I3756" s="1" t="s">
        <v>104</v>
      </c>
      <c r="K3756" s="2" t="s">
        <v>3712</v>
      </c>
      <c r="O3756" s="42">
        <v>3</v>
      </c>
      <c r="T3756" s="47">
        <v>3</v>
      </c>
      <c r="V3756" s="2" t="s">
        <v>10931</v>
      </c>
      <c r="W3756" s="2" t="s">
        <v>10932</v>
      </c>
      <c r="AO3756" s="1"/>
      <c r="AP3756" s="1"/>
      <c r="AQ3756" s="1"/>
    </row>
    <row r="3757" spans="1:43" ht="24">
      <c r="A3757" s="1" t="s">
        <v>10643</v>
      </c>
      <c r="B3757" s="1" t="s">
        <v>10933</v>
      </c>
      <c r="C3757" s="1" t="s">
        <v>10969</v>
      </c>
      <c r="D3757" s="1">
        <v>80</v>
      </c>
      <c r="E3757" s="1">
        <v>2</v>
      </c>
      <c r="F3757" s="1" t="s">
        <v>10856</v>
      </c>
      <c r="G3757" s="1" t="s">
        <v>10934</v>
      </c>
      <c r="I3757" s="1" t="s">
        <v>82</v>
      </c>
      <c r="K3757" s="2"/>
      <c r="L3757" s="2" t="s">
        <v>3613</v>
      </c>
      <c r="V3757" s="2" t="s">
        <v>10935</v>
      </c>
      <c r="W3757" s="2" t="s">
        <v>10936</v>
      </c>
      <c r="AF3757" s="1"/>
      <c r="AG3757" s="1"/>
      <c r="AH3757" s="1"/>
      <c r="AI3757" s="1"/>
      <c r="AJ3757" s="1"/>
      <c r="AK3757" s="1"/>
      <c r="AL3757" s="1"/>
      <c r="AN3757" s="1"/>
      <c r="AO3757" s="1"/>
      <c r="AP3757" s="1"/>
      <c r="AQ3757" s="1"/>
    </row>
    <row r="3758" spans="1:43" ht="36">
      <c r="A3758" s="1" t="s">
        <v>10643</v>
      </c>
      <c r="B3758" s="1" t="s">
        <v>10937</v>
      </c>
      <c r="C3758" s="1" t="s">
        <v>10969</v>
      </c>
      <c r="D3758" s="1">
        <v>81</v>
      </c>
      <c r="E3758" s="1">
        <v>2</v>
      </c>
      <c r="F3758" s="1" t="s">
        <v>10856</v>
      </c>
      <c r="G3758" s="1" t="s">
        <v>10938</v>
      </c>
      <c r="I3758" s="1" t="s">
        <v>82</v>
      </c>
      <c r="K3758" s="2"/>
      <c r="V3758" s="2" t="s">
        <v>10939</v>
      </c>
      <c r="W3758" s="2" t="s">
        <v>10940</v>
      </c>
      <c r="AF3758" s="1"/>
      <c r="AG3758" s="1"/>
      <c r="AH3758" s="1"/>
      <c r="AI3758" s="1"/>
      <c r="AJ3758" s="1"/>
      <c r="AK3758" s="1"/>
      <c r="AL3758" s="1"/>
      <c r="AN3758" s="1"/>
      <c r="AO3758" s="1"/>
      <c r="AP3758" s="1"/>
      <c r="AQ3758" s="1"/>
    </row>
    <row r="3759" spans="1:43" ht="36">
      <c r="A3759" s="1" t="s">
        <v>10643</v>
      </c>
      <c r="B3759" s="1" t="s">
        <v>10941</v>
      </c>
      <c r="C3759" s="1" t="s">
        <v>10969</v>
      </c>
      <c r="D3759" s="1">
        <v>82</v>
      </c>
      <c r="E3759" s="1">
        <v>3</v>
      </c>
      <c r="F3759" s="1" t="s">
        <v>10856</v>
      </c>
      <c r="G3759" s="1" t="s">
        <v>10942</v>
      </c>
      <c r="I3759" s="1" t="s">
        <v>82</v>
      </c>
      <c r="K3759" s="2"/>
      <c r="V3759" s="2" t="s">
        <v>10943</v>
      </c>
      <c r="W3759" s="2" t="s">
        <v>10932</v>
      </c>
      <c r="AF3759" s="1"/>
      <c r="AG3759" s="1"/>
      <c r="AH3759" s="1"/>
      <c r="AI3759" s="1"/>
      <c r="AJ3759" s="1"/>
      <c r="AK3759" s="1"/>
      <c r="AL3759" s="1"/>
      <c r="AN3759" s="1"/>
      <c r="AO3759" s="1"/>
      <c r="AP3759" s="1"/>
      <c r="AQ3759" s="1"/>
    </row>
    <row r="3760" spans="1:43" ht="72">
      <c r="A3760" s="1" t="s">
        <v>10643</v>
      </c>
      <c r="B3760" s="1" t="s">
        <v>10944</v>
      </c>
      <c r="C3760" s="1" t="s">
        <v>10969</v>
      </c>
      <c r="D3760" s="1">
        <v>83</v>
      </c>
      <c r="E3760" s="1">
        <v>1</v>
      </c>
      <c r="F3760" s="1" t="s">
        <v>10856</v>
      </c>
      <c r="G3760" s="1" t="s">
        <v>10945</v>
      </c>
      <c r="I3760" s="1" t="s">
        <v>82</v>
      </c>
      <c r="K3760" s="2" t="s">
        <v>3214</v>
      </c>
      <c r="V3760" s="2" t="s">
        <v>10946</v>
      </c>
      <c r="AF3760" s="1"/>
      <c r="AG3760" s="1"/>
      <c r="AH3760" s="1"/>
      <c r="AI3760" s="1"/>
      <c r="AJ3760" s="1"/>
      <c r="AK3760" s="1"/>
      <c r="AL3760" s="1"/>
      <c r="AN3760" s="1"/>
      <c r="AO3760" s="1"/>
      <c r="AP3760" s="1"/>
      <c r="AQ3760" s="1"/>
    </row>
    <row r="3761" spans="1:43" ht="48">
      <c r="A3761" s="75" t="s">
        <v>10643</v>
      </c>
      <c r="B3761" s="75" t="s">
        <v>10947</v>
      </c>
      <c r="C3761" s="75" t="s">
        <v>10969</v>
      </c>
      <c r="D3761" s="75">
        <v>84</v>
      </c>
      <c r="E3761" s="75">
        <v>1</v>
      </c>
      <c r="F3761" s="75" t="s">
        <v>10704</v>
      </c>
      <c r="G3761" s="75" t="s">
        <v>10948</v>
      </c>
      <c r="I3761" s="1" t="s">
        <v>82</v>
      </c>
      <c r="J3761" s="1" t="s">
        <v>3435</v>
      </c>
      <c r="K3761" s="2" t="s">
        <v>3214</v>
      </c>
      <c r="L3761" s="2" t="s">
        <v>3507</v>
      </c>
      <c r="V3761" s="2" t="s">
        <v>10949</v>
      </c>
      <c r="AF3761" s="1"/>
      <c r="AG3761" s="1"/>
      <c r="AH3761" s="1"/>
      <c r="AI3761" s="1"/>
      <c r="AJ3761" s="1"/>
      <c r="AK3761" s="1"/>
      <c r="AL3761" s="1"/>
      <c r="AN3761" s="1"/>
      <c r="AO3761" s="1"/>
      <c r="AP3761" s="1"/>
      <c r="AQ3761" s="1" t="s">
        <v>11499</v>
      </c>
    </row>
    <row r="3762" spans="1:43" ht="24">
      <c r="A3762" s="1" t="s">
        <v>10643</v>
      </c>
      <c r="B3762" s="1" t="s">
        <v>10950</v>
      </c>
      <c r="C3762" s="1" t="s">
        <v>10969</v>
      </c>
      <c r="D3762" s="1">
        <v>85</v>
      </c>
      <c r="E3762" s="1">
        <v>1</v>
      </c>
      <c r="F3762" s="1" t="s">
        <v>10776</v>
      </c>
      <c r="G3762" s="1" t="s">
        <v>2850</v>
      </c>
      <c r="I3762" s="1" t="s">
        <v>82</v>
      </c>
      <c r="J3762" s="1" t="s">
        <v>3435</v>
      </c>
      <c r="K3762" s="2"/>
      <c r="L3762" s="2" t="s">
        <v>698</v>
      </c>
      <c r="V3762" s="2" t="s">
        <v>10951</v>
      </c>
      <c r="W3762" s="2" t="s">
        <v>623</v>
      </c>
      <c r="AF3762" s="1"/>
      <c r="AG3762" s="1"/>
      <c r="AH3762" s="1"/>
      <c r="AI3762" s="1"/>
      <c r="AJ3762" s="1"/>
      <c r="AK3762" s="1"/>
      <c r="AL3762" s="1"/>
      <c r="AN3762" s="1"/>
      <c r="AO3762" s="1"/>
      <c r="AP3762" s="1"/>
      <c r="AQ3762" s="1"/>
    </row>
    <row r="3763" spans="1:43" ht="24">
      <c r="A3763" s="1" t="s">
        <v>10643</v>
      </c>
      <c r="B3763" s="1" t="s">
        <v>10952</v>
      </c>
      <c r="C3763" s="1" t="s">
        <v>10969</v>
      </c>
      <c r="D3763" s="1">
        <v>86</v>
      </c>
      <c r="E3763" s="1">
        <v>1</v>
      </c>
      <c r="F3763" s="1" t="s">
        <v>10776</v>
      </c>
      <c r="G3763" s="1" t="s">
        <v>9533</v>
      </c>
      <c r="I3763" s="1" t="s">
        <v>82</v>
      </c>
      <c r="J3763" s="1" t="s">
        <v>3435</v>
      </c>
      <c r="K3763" s="2"/>
      <c r="L3763" s="2" t="s">
        <v>698</v>
      </c>
      <c r="V3763" s="2" t="s">
        <v>10953</v>
      </c>
      <c r="W3763" s="2" t="s">
        <v>3615</v>
      </c>
      <c r="AF3763" s="1"/>
      <c r="AG3763" s="1"/>
      <c r="AH3763" s="1"/>
      <c r="AI3763" s="1"/>
      <c r="AJ3763" s="1"/>
      <c r="AK3763" s="1"/>
      <c r="AL3763" s="1"/>
      <c r="AN3763" s="1"/>
      <c r="AO3763" s="1"/>
      <c r="AP3763" s="1"/>
      <c r="AQ3763" s="1"/>
    </row>
    <row r="3764" spans="1:43" ht="72">
      <c r="A3764" s="1" t="s">
        <v>10643</v>
      </c>
      <c r="B3764" s="1" t="s">
        <v>10954</v>
      </c>
      <c r="C3764" s="1" t="s">
        <v>10969</v>
      </c>
      <c r="D3764" s="1">
        <v>87</v>
      </c>
      <c r="E3764" s="1">
        <v>1</v>
      </c>
      <c r="F3764" s="1" t="s">
        <v>10776</v>
      </c>
      <c r="G3764" s="1" t="s">
        <v>10955</v>
      </c>
      <c r="I3764" s="1" t="s">
        <v>88</v>
      </c>
      <c r="J3764" s="1" t="s">
        <v>3435</v>
      </c>
      <c r="K3764" s="2" t="s">
        <v>10956</v>
      </c>
      <c r="V3764" s="2" t="s">
        <v>10957</v>
      </c>
      <c r="X3764" s="1" t="s">
        <v>1622</v>
      </c>
      <c r="AF3764" s="1"/>
      <c r="AG3764" s="1"/>
      <c r="AH3764" s="1"/>
      <c r="AI3764" s="1"/>
      <c r="AJ3764" s="1"/>
      <c r="AK3764" s="1"/>
      <c r="AL3764" s="1"/>
      <c r="AN3764" s="1"/>
      <c r="AO3764" s="1"/>
      <c r="AP3764" s="1"/>
      <c r="AQ3764" s="1"/>
    </row>
    <row r="3765" spans="1:43" ht="60">
      <c r="A3765" s="1" t="s">
        <v>10643</v>
      </c>
      <c r="B3765" s="1" t="s">
        <v>10958</v>
      </c>
      <c r="C3765" s="1" t="s">
        <v>10969</v>
      </c>
      <c r="D3765" s="1">
        <v>88</v>
      </c>
      <c r="E3765" s="1">
        <v>1</v>
      </c>
      <c r="F3765" s="1" t="s">
        <v>10776</v>
      </c>
      <c r="G3765" s="1" t="s">
        <v>10959</v>
      </c>
      <c r="I3765" s="1" t="s">
        <v>88</v>
      </c>
      <c r="J3765" s="1" t="s">
        <v>3435</v>
      </c>
      <c r="K3765" s="2" t="s">
        <v>10960</v>
      </c>
      <c r="V3765" s="2" t="s">
        <v>10961</v>
      </c>
      <c r="X3765" s="1" t="s">
        <v>1622</v>
      </c>
      <c r="AF3765" s="1"/>
      <c r="AG3765" s="1"/>
      <c r="AH3765" s="1"/>
      <c r="AI3765" s="1"/>
      <c r="AJ3765" s="1"/>
      <c r="AK3765" s="1"/>
      <c r="AL3765" s="1"/>
      <c r="AN3765" s="1"/>
      <c r="AO3765" s="1"/>
      <c r="AP3765" s="1"/>
      <c r="AQ3765" s="1"/>
    </row>
    <row r="3766" spans="1:43" ht="24">
      <c r="A3766" s="1" t="s">
        <v>10643</v>
      </c>
      <c r="B3766" s="1" t="s">
        <v>10962</v>
      </c>
      <c r="C3766" s="1" t="s">
        <v>10969</v>
      </c>
      <c r="D3766" s="1">
        <v>89</v>
      </c>
      <c r="E3766" s="1">
        <v>1</v>
      </c>
      <c r="F3766" s="1" t="s">
        <v>10856</v>
      </c>
      <c r="G3766" s="1" t="s">
        <v>2996</v>
      </c>
      <c r="I3766" s="1" t="s">
        <v>82</v>
      </c>
      <c r="J3766" s="1" t="s">
        <v>3435</v>
      </c>
      <c r="K3766" s="2"/>
      <c r="L3766" s="2" t="s">
        <v>3507</v>
      </c>
      <c r="V3766" s="2" t="s">
        <v>10963</v>
      </c>
      <c r="AF3766" s="1"/>
      <c r="AG3766" s="1"/>
      <c r="AH3766" s="1"/>
      <c r="AI3766" s="1"/>
      <c r="AJ3766" s="1"/>
      <c r="AK3766" s="1"/>
      <c r="AL3766" s="1"/>
      <c r="AN3766" s="1"/>
      <c r="AO3766" s="1"/>
      <c r="AP3766" s="1"/>
      <c r="AQ3766" s="1"/>
    </row>
    <row r="3767" spans="1:43" ht="36">
      <c r="A3767" s="1" t="s">
        <v>10643</v>
      </c>
      <c r="B3767" s="1" t="s">
        <v>10964</v>
      </c>
      <c r="C3767" s="1" t="s">
        <v>10969</v>
      </c>
      <c r="D3767" s="1">
        <v>90</v>
      </c>
      <c r="E3767" s="1">
        <v>1</v>
      </c>
      <c r="F3767" s="1" t="s">
        <v>10856</v>
      </c>
      <c r="G3767" s="1" t="s">
        <v>10965</v>
      </c>
      <c r="I3767" s="1" t="s">
        <v>82</v>
      </c>
      <c r="J3767" s="1" t="s">
        <v>3435</v>
      </c>
      <c r="K3767" s="2" t="s">
        <v>10956</v>
      </c>
      <c r="L3767" s="2" t="s">
        <v>3507</v>
      </c>
      <c r="V3767" s="2" t="s">
        <v>10966</v>
      </c>
      <c r="AF3767" s="1"/>
      <c r="AG3767" s="1"/>
      <c r="AH3767" s="1"/>
      <c r="AI3767" s="1"/>
      <c r="AJ3767" s="1"/>
      <c r="AK3767" s="1"/>
      <c r="AL3767" s="1"/>
      <c r="AN3767" s="1"/>
      <c r="AO3767" s="1"/>
      <c r="AP3767" s="1"/>
      <c r="AQ3767" s="1"/>
    </row>
    <row r="3768" spans="1:43" ht="72">
      <c r="A3768" s="1" t="s">
        <v>10643</v>
      </c>
      <c r="B3768" s="1" t="s">
        <v>10967</v>
      </c>
      <c r="C3768" s="1" t="s">
        <v>10969</v>
      </c>
      <c r="D3768" s="1">
        <v>91</v>
      </c>
      <c r="E3768" s="1">
        <v>1</v>
      </c>
      <c r="G3768" s="1" t="s">
        <v>3689</v>
      </c>
      <c r="H3768" s="1" t="s">
        <v>26</v>
      </c>
      <c r="I3768" s="1" t="s">
        <v>88</v>
      </c>
      <c r="K3768" s="2" t="s">
        <v>3690</v>
      </c>
      <c r="V3768" s="2" t="s">
        <v>10968</v>
      </c>
      <c r="X3768" s="1" t="s">
        <v>1673</v>
      </c>
      <c r="AF3768" s="1"/>
      <c r="AG3768" s="1"/>
      <c r="AH3768" s="1"/>
      <c r="AI3768" s="1"/>
      <c r="AJ3768" s="1"/>
      <c r="AK3768" s="1"/>
      <c r="AL3768" s="1"/>
      <c r="AN3768" s="1"/>
      <c r="AO3768" s="1"/>
      <c r="AP3768" s="1"/>
      <c r="AQ3768" s="1"/>
    </row>
    <row r="3769" spans="1:43" ht="60">
      <c r="A3769" s="80" t="s">
        <v>12529</v>
      </c>
      <c r="B3769" s="80" t="s">
        <v>12243</v>
      </c>
      <c r="C3769" s="80" t="s">
        <v>12244</v>
      </c>
      <c r="D3769" s="80">
        <v>1</v>
      </c>
      <c r="E3769" s="80">
        <v>1</v>
      </c>
      <c r="F3769" s="80"/>
      <c r="G3769" s="80" t="s">
        <v>335</v>
      </c>
      <c r="H3769" s="1" t="s">
        <v>26</v>
      </c>
      <c r="I3769" s="1" t="s">
        <v>27</v>
      </c>
      <c r="J3769" s="1" t="s">
        <v>3510</v>
      </c>
      <c r="K3769" s="2" t="s">
        <v>12245</v>
      </c>
      <c r="M3769" s="15">
        <v>0</v>
      </c>
      <c r="P3769" s="43">
        <v>2</v>
      </c>
      <c r="Q3769" s="44">
        <v>3</v>
      </c>
      <c r="R3769" s="45">
        <v>2</v>
      </c>
      <c r="S3769" s="46">
        <v>5</v>
      </c>
      <c r="V3769" s="2" t="s">
        <v>12532</v>
      </c>
      <c r="AF3769" s="1"/>
      <c r="AG3769" s="1"/>
      <c r="AH3769" s="1"/>
      <c r="AI3769" s="1"/>
      <c r="AJ3769" s="1"/>
      <c r="AK3769" s="1"/>
      <c r="AL3769" s="1"/>
      <c r="AN3769" s="1"/>
      <c r="AO3769" s="1"/>
      <c r="AP3769" s="1"/>
      <c r="AQ3769" s="1"/>
    </row>
    <row r="3770" spans="1:43" ht="24">
      <c r="A3770" s="1" t="s">
        <v>12529</v>
      </c>
      <c r="B3770" s="1" t="s">
        <v>12246</v>
      </c>
      <c r="C3770" s="1" t="s">
        <v>12244</v>
      </c>
      <c r="D3770" s="1">
        <v>2</v>
      </c>
      <c r="E3770" s="1">
        <v>1</v>
      </c>
      <c r="G3770" s="1" t="s">
        <v>12247</v>
      </c>
      <c r="H3770" s="1" t="s">
        <v>26</v>
      </c>
      <c r="I3770" s="1" t="s">
        <v>27</v>
      </c>
      <c r="J3770" s="1" t="s">
        <v>57</v>
      </c>
      <c r="K3770" s="2" t="s">
        <v>4845</v>
      </c>
      <c r="L3770" s="2" t="s">
        <v>52</v>
      </c>
      <c r="M3770" s="15">
        <v>12</v>
      </c>
      <c r="P3770" s="43">
        <v>2</v>
      </c>
      <c r="Q3770" s="44">
        <v>3</v>
      </c>
      <c r="R3770" s="45">
        <v>2</v>
      </c>
      <c r="S3770" s="46">
        <v>4</v>
      </c>
      <c r="V3770" s="2" t="s">
        <v>12248</v>
      </c>
      <c r="AF3770" s="1"/>
      <c r="AG3770" s="1"/>
      <c r="AH3770" s="1"/>
      <c r="AI3770" s="1"/>
      <c r="AJ3770" s="1"/>
      <c r="AK3770" s="1"/>
      <c r="AL3770" s="1"/>
      <c r="AN3770" s="1"/>
      <c r="AO3770" s="1"/>
      <c r="AP3770" s="1"/>
      <c r="AQ3770" s="1"/>
    </row>
    <row r="3771" spans="1:43" ht="24">
      <c r="A3771" s="1" t="s">
        <v>12529</v>
      </c>
      <c r="B3771" s="1" t="s">
        <v>12249</v>
      </c>
      <c r="C3771" s="1" t="s">
        <v>12244</v>
      </c>
      <c r="D3771" s="1">
        <v>3</v>
      </c>
      <c r="E3771" s="1">
        <v>1</v>
      </c>
      <c r="G3771" s="1" t="s">
        <v>1952</v>
      </c>
      <c r="H3771" s="1" t="s">
        <v>26</v>
      </c>
      <c r="I3771" s="1" t="s">
        <v>27</v>
      </c>
      <c r="J3771" s="1" t="s">
        <v>39</v>
      </c>
      <c r="K3771" s="2" t="s">
        <v>11179</v>
      </c>
      <c r="L3771" s="2" t="s">
        <v>12250</v>
      </c>
      <c r="M3771" s="15">
        <v>13</v>
      </c>
      <c r="P3771" s="43">
        <v>2</v>
      </c>
      <c r="Q3771" s="44">
        <v>3</v>
      </c>
      <c r="R3771" s="45">
        <v>3</v>
      </c>
      <c r="S3771" s="46">
        <v>5</v>
      </c>
      <c r="V3771" s="2" t="s">
        <v>12251</v>
      </c>
      <c r="AF3771" s="1"/>
      <c r="AG3771" s="1"/>
      <c r="AH3771" s="1"/>
      <c r="AI3771" s="1"/>
      <c r="AJ3771" s="1"/>
      <c r="AK3771" s="1"/>
      <c r="AL3771" s="1"/>
      <c r="AN3771" s="1"/>
      <c r="AO3771" s="1"/>
      <c r="AP3771" s="1"/>
      <c r="AQ3771" s="1"/>
    </row>
    <row r="3772" spans="1:43" ht="24">
      <c r="A3772" s="1" t="s">
        <v>12529</v>
      </c>
      <c r="B3772" s="1" t="s">
        <v>12252</v>
      </c>
      <c r="C3772" s="1" t="s">
        <v>12244</v>
      </c>
      <c r="D3772" s="1">
        <v>4</v>
      </c>
      <c r="E3772" s="1">
        <v>3</v>
      </c>
      <c r="G3772" s="1" t="s">
        <v>349</v>
      </c>
      <c r="H3772" s="1" t="s">
        <v>26</v>
      </c>
      <c r="I3772" s="1" t="s">
        <v>38</v>
      </c>
      <c r="J3772" s="1" t="s">
        <v>28</v>
      </c>
      <c r="K3772" s="2" t="s">
        <v>358</v>
      </c>
      <c r="L3772" s="2" t="s">
        <v>1905</v>
      </c>
      <c r="M3772" s="15">
        <v>4</v>
      </c>
      <c r="P3772" s="43">
        <v>2</v>
      </c>
      <c r="Q3772" s="44">
        <v>2</v>
      </c>
      <c r="R3772" s="45">
        <v>2</v>
      </c>
      <c r="S3772" s="46">
        <v>3</v>
      </c>
      <c r="V3772" s="2" t="s">
        <v>12253</v>
      </c>
      <c r="AF3772" s="1"/>
      <c r="AG3772" s="1"/>
      <c r="AH3772" s="1"/>
      <c r="AI3772" s="1"/>
      <c r="AJ3772" s="1"/>
      <c r="AK3772" s="1"/>
      <c r="AL3772" s="1"/>
      <c r="AN3772" s="1"/>
      <c r="AO3772" s="1"/>
      <c r="AP3772" s="1"/>
      <c r="AQ3772" s="1"/>
    </row>
    <row r="3773" spans="1:43" ht="24">
      <c r="A3773" s="1" t="s">
        <v>12529</v>
      </c>
      <c r="B3773" s="1" t="s">
        <v>12254</v>
      </c>
      <c r="C3773" s="1" t="s">
        <v>12244</v>
      </c>
      <c r="D3773" s="1">
        <v>5</v>
      </c>
      <c r="E3773" s="1">
        <v>3</v>
      </c>
      <c r="G3773" s="1" t="s">
        <v>353</v>
      </c>
      <c r="H3773" s="1" t="s">
        <v>26</v>
      </c>
      <c r="I3773" s="1" t="s">
        <v>38</v>
      </c>
      <c r="J3773" s="1" t="s">
        <v>50</v>
      </c>
      <c r="K3773" s="2" t="s">
        <v>9418</v>
      </c>
      <c r="L3773" s="2" t="s">
        <v>171</v>
      </c>
      <c r="M3773" s="15">
        <v>4</v>
      </c>
      <c r="P3773" s="43">
        <v>1</v>
      </c>
      <c r="Q3773" s="44">
        <v>3</v>
      </c>
      <c r="R3773" s="45">
        <v>1</v>
      </c>
      <c r="S3773" s="46">
        <v>3</v>
      </c>
      <c r="V3773" s="2" t="s">
        <v>12255</v>
      </c>
      <c r="AF3773" s="1"/>
      <c r="AG3773" s="1"/>
      <c r="AH3773" s="1"/>
      <c r="AI3773" s="1"/>
      <c r="AJ3773" s="1"/>
      <c r="AK3773" s="1"/>
      <c r="AL3773" s="1"/>
      <c r="AN3773" s="1"/>
      <c r="AO3773" s="1"/>
      <c r="AP3773" s="1"/>
      <c r="AQ3773" s="1"/>
    </row>
    <row r="3774" spans="1:43" ht="24">
      <c r="A3774" s="1" t="s">
        <v>12529</v>
      </c>
      <c r="B3774" s="1" t="s">
        <v>12256</v>
      </c>
      <c r="C3774" s="1" t="s">
        <v>12244</v>
      </c>
      <c r="D3774" s="1">
        <v>6</v>
      </c>
      <c r="E3774" s="1">
        <v>3</v>
      </c>
      <c r="G3774" s="1" t="s">
        <v>12257</v>
      </c>
      <c r="H3774" s="1" t="s">
        <v>26</v>
      </c>
      <c r="I3774" s="1" t="s">
        <v>38</v>
      </c>
      <c r="J3774" s="1" t="s">
        <v>39</v>
      </c>
      <c r="K3774" s="2" t="s">
        <v>11179</v>
      </c>
      <c r="L3774" s="2" t="s">
        <v>12258</v>
      </c>
      <c r="M3774" s="15">
        <v>2</v>
      </c>
      <c r="P3774" s="43">
        <v>2</v>
      </c>
      <c r="Q3774" s="44">
        <v>3</v>
      </c>
      <c r="R3774" s="45">
        <v>1</v>
      </c>
      <c r="S3774" s="46">
        <v>3</v>
      </c>
      <c r="V3774" s="2" t="s">
        <v>12259</v>
      </c>
      <c r="AF3774" s="1"/>
      <c r="AG3774" s="1"/>
      <c r="AH3774" s="1"/>
      <c r="AI3774" s="1"/>
      <c r="AJ3774" s="1"/>
      <c r="AK3774" s="1"/>
      <c r="AL3774" s="1"/>
      <c r="AN3774" s="1"/>
      <c r="AO3774" s="1"/>
      <c r="AP3774" s="1"/>
      <c r="AQ3774" s="1"/>
    </row>
    <row r="3775" spans="1:43" ht="36">
      <c r="A3775" s="1" t="s">
        <v>12529</v>
      </c>
      <c r="B3775" s="1" t="s">
        <v>12260</v>
      </c>
      <c r="C3775" s="1" t="s">
        <v>12244</v>
      </c>
      <c r="D3775" s="1">
        <v>7</v>
      </c>
      <c r="E3775" s="1">
        <v>3</v>
      </c>
      <c r="G3775" s="1" t="s">
        <v>12261</v>
      </c>
      <c r="H3775" s="1" t="s">
        <v>26</v>
      </c>
      <c r="I3775" s="1" t="s">
        <v>38</v>
      </c>
      <c r="J3775" s="1" t="s">
        <v>57</v>
      </c>
      <c r="K3775" s="2" t="s">
        <v>368</v>
      </c>
      <c r="M3775" s="15">
        <v>3</v>
      </c>
      <c r="P3775" s="43">
        <v>1</v>
      </c>
      <c r="Q3775" s="44">
        <v>2</v>
      </c>
      <c r="R3775" s="45">
        <v>2</v>
      </c>
      <c r="S3775" s="46">
        <v>2</v>
      </c>
      <c r="V3775" s="2" t="s">
        <v>12262</v>
      </c>
      <c r="AF3775" s="1"/>
      <c r="AG3775" s="1"/>
      <c r="AH3775" s="1"/>
      <c r="AI3775" s="1"/>
      <c r="AJ3775" s="1"/>
      <c r="AK3775" s="1"/>
      <c r="AL3775" s="1"/>
      <c r="AN3775" s="1"/>
      <c r="AO3775" s="1"/>
      <c r="AP3775" s="1"/>
      <c r="AQ3775" s="1"/>
    </row>
    <row r="3776" spans="1:43" ht="36">
      <c r="A3776" s="1" t="s">
        <v>12529</v>
      </c>
      <c r="B3776" s="1" t="s">
        <v>12263</v>
      </c>
      <c r="C3776" s="1" t="s">
        <v>12244</v>
      </c>
      <c r="D3776" s="1">
        <v>8</v>
      </c>
      <c r="E3776" s="1">
        <v>3</v>
      </c>
      <c r="G3776" s="1" t="s">
        <v>12264</v>
      </c>
      <c r="H3776" s="1" t="s">
        <v>26</v>
      </c>
      <c r="I3776" s="1" t="s">
        <v>56</v>
      </c>
      <c r="J3776" s="1" t="s">
        <v>50</v>
      </c>
      <c r="K3776" s="2" t="s">
        <v>1078</v>
      </c>
      <c r="L3776" s="2" t="s">
        <v>12265</v>
      </c>
      <c r="M3776" s="15">
        <v>1</v>
      </c>
      <c r="V3776" s="2" t="s">
        <v>12266</v>
      </c>
      <c r="AF3776" s="1"/>
      <c r="AG3776" s="1"/>
      <c r="AH3776" s="1"/>
      <c r="AI3776" s="1"/>
      <c r="AJ3776" s="1"/>
      <c r="AK3776" s="1"/>
      <c r="AL3776" s="1"/>
      <c r="AN3776" s="1"/>
      <c r="AO3776" s="1"/>
      <c r="AP3776" s="1"/>
      <c r="AQ3776" s="1"/>
    </row>
    <row r="3777" spans="1:43" ht="24">
      <c r="A3777" s="1" t="s">
        <v>12529</v>
      </c>
      <c r="B3777" s="1" t="s">
        <v>12267</v>
      </c>
      <c r="C3777" s="1" t="s">
        <v>12244</v>
      </c>
      <c r="D3777" s="1">
        <v>9</v>
      </c>
      <c r="E3777" s="1">
        <v>3</v>
      </c>
      <c r="G3777" s="1" t="s">
        <v>12268</v>
      </c>
      <c r="I3777" s="1" t="s">
        <v>56</v>
      </c>
      <c r="J3777" s="1" t="s">
        <v>39</v>
      </c>
      <c r="K3777" s="2" t="s">
        <v>12269</v>
      </c>
      <c r="L3777" s="2" t="s">
        <v>12270</v>
      </c>
      <c r="M3777" s="15">
        <v>1</v>
      </c>
      <c r="V3777" s="2" t="s">
        <v>12271</v>
      </c>
      <c r="AF3777" s="1"/>
      <c r="AG3777" s="1"/>
      <c r="AH3777" s="1"/>
      <c r="AI3777" s="1"/>
      <c r="AJ3777" s="1"/>
      <c r="AK3777" s="1"/>
      <c r="AL3777" s="1"/>
      <c r="AN3777" s="1"/>
      <c r="AO3777" s="1"/>
      <c r="AP3777" s="1"/>
      <c r="AQ3777" s="1"/>
    </row>
    <row r="3778" spans="1:43" ht="36">
      <c r="A3778" s="1" t="s">
        <v>12529</v>
      </c>
      <c r="B3778" s="1" t="s">
        <v>12272</v>
      </c>
      <c r="C3778" s="1" t="s">
        <v>12244</v>
      </c>
      <c r="D3778" s="1">
        <v>10</v>
      </c>
      <c r="E3778" s="1">
        <v>3</v>
      </c>
      <c r="G3778" s="1" t="s">
        <v>12273</v>
      </c>
      <c r="H3778" s="1" t="s">
        <v>26</v>
      </c>
      <c r="I3778" s="1" t="s">
        <v>56</v>
      </c>
      <c r="J3778" s="1" t="s">
        <v>57</v>
      </c>
      <c r="K3778" s="2" t="s">
        <v>196</v>
      </c>
      <c r="L3778" s="2" t="s">
        <v>12533</v>
      </c>
      <c r="M3778" s="15">
        <v>3</v>
      </c>
      <c r="V3778" s="2" t="s">
        <v>12534</v>
      </c>
      <c r="AF3778" s="1"/>
      <c r="AG3778" s="1"/>
      <c r="AH3778" s="1"/>
      <c r="AI3778" s="1"/>
      <c r="AJ3778" s="1"/>
      <c r="AK3778" s="1"/>
      <c r="AL3778" s="1"/>
      <c r="AN3778" s="1"/>
      <c r="AO3778" s="1"/>
      <c r="AP3778" s="1"/>
      <c r="AQ3778" s="1"/>
    </row>
    <row r="3779" spans="1:43" ht="36">
      <c r="A3779" s="1" t="s">
        <v>12529</v>
      </c>
      <c r="B3779" s="1" t="s">
        <v>12274</v>
      </c>
      <c r="C3779" s="1" t="s">
        <v>12244</v>
      </c>
      <c r="D3779" s="1">
        <v>11</v>
      </c>
      <c r="E3779" s="1">
        <v>3</v>
      </c>
      <c r="G3779" s="1" t="s">
        <v>12275</v>
      </c>
      <c r="I3779" s="1" t="s">
        <v>63</v>
      </c>
      <c r="J3779" s="1" t="s">
        <v>39</v>
      </c>
      <c r="K3779" s="2" t="s">
        <v>11179</v>
      </c>
      <c r="L3779" s="2" t="s">
        <v>12270</v>
      </c>
      <c r="M3779" s="15">
        <v>0</v>
      </c>
      <c r="V3779" s="2" t="s">
        <v>12276</v>
      </c>
      <c r="AF3779" s="1"/>
      <c r="AG3779" s="1"/>
      <c r="AH3779" s="1"/>
      <c r="AI3779" s="1"/>
      <c r="AJ3779" s="1"/>
      <c r="AK3779" s="1"/>
      <c r="AL3779" s="1"/>
      <c r="AN3779" s="1"/>
      <c r="AO3779" s="1"/>
      <c r="AP3779" s="1"/>
      <c r="AQ3779" s="1" t="s">
        <v>11499</v>
      </c>
    </row>
    <row r="3780" spans="1:43" ht="24">
      <c r="A3780" s="1" t="s">
        <v>12529</v>
      </c>
      <c r="B3780" s="1" t="s">
        <v>12277</v>
      </c>
      <c r="C3780" s="1" t="s">
        <v>12244</v>
      </c>
      <c r="D3780" s="1">
        <v>12</v>
      </c>
      <c r="E3780" s="1">
        <v>3</v>
      </c>
      <c r="G3780" s="1" t="s">
        <v>12278</v>
      </c>
      <c r="I3780" s="1" t="s">
        <v>63</v>
      </c>
      <c r="J3780" s="1" t="s">
        <v>57</v>
      </c>
      <c r="K3780" s="2"/>
      <c r="L3780" s="2" t="s">
        <v>12535</v>
      </c>
      <c r="M3780" s="15">
        <v>2</v>
      </c>
      <c r="V3780" s="2" t="s">
        <v>12279</v>
      </c>
      <c r="AF3780" s="1"/>
      <c r="AG3780" s="1"/>
      <c r="AH3780" s="1"/>
      <c r="AI3780" s="1"/>
      <c r="AJ3780" s="1"/>
      <c r="AK3780" s="1"/>
      <c r="AL3780" s="1"/>
      <c r="AN3780" s="1"/>
      <c r="AO3780" s="1"/>
      <c r="AP3780" s="1"/>
      <c r="AQ3780" s="1"/>
    </row>
    <row r="3781" spans="1:43" ht="36">
      <c r="A3781" s="1" t="s">
        <v>12529</v>
      </c>
      <c r="B3781" s="1" t="s">
        <v>12280</v>
      </c>
      <c r="C3781" s="1" t="s">
        <v>12244</v>
      </c>
      <c r="D3781" s="1">
        <v>13</v>
      </c>
      <c r="E3781" s="1">
        <v>3</v>
      </c>
      <c r="G3781" s="1" t="s">
        <v>12281</v>
      </c>
      <c r="I3781" s="1" t="s">
        <v>63</v>
      </c>
      <c r="J3781" s="1" t="s">
        <v>3510</v>
      </c>
      <c r="K3781" s="2"/>
      <c r="L3781" s="2" t="s">
        <v>12536</v>
      </c>
      <c r="M3781" s="15">
        <v>3</v>
      </c>
      <c r="V3781" s="2" t="s">
        <v>12282</v>
      </c>
      <c r="AF3781" s="1"/>
      <c r="AG3781" s="1"/>
      <c r="AH3781" s="1"/>
      <c r="AI3781" s="1"/>
      <c r="AJ3781" s="1"/>
      <c r="AK3781" s="1"/>
      <c r="AL3781" s="1"/>
      <c r="AN3781" s="1"/>
      <c r="AO3781" s="1"/>
      <c r="AP3781" s="1"/>
      <c r="AQ3781" s="1"/>
    </row>
    <row r="3782" spans="1:43" ht="36">
      <c r="A3782" s="1" t="s">
        <v>12529</v>
      </c>
      <c r="B3782" s="1" t="s">
        <v>12283</v>
      </c>
      <c r="C3782" s="1" t="s">
        <v>12244</v>
      </c>
      <c r="D3782" s="1">
        <v>14</v>
      </c>
      <c r="E3782" s="1">
        <v>3</v>
      </c>
      <c r="G3782" s="1" t="s">
        <v>12284</v>
      </c>
      <c r="H3782" s="1" t="s">
        <v>26</v>
      </c>
      <c r="I3782" s="1" t="s">
        <v>56</v>
      </c>
      <c r="J3782" s="1" t="s">
        <v>44</v>
      </c>
      <c r="K3782" s="2" t="s">
        <v>12285</v>
      </c>
      <c r="L3782" s="2" t="s">
        <v>12286</v>
      </c>
      <c r="M3782" s="15">
        <v>3</v>
      </c>
      <c r="V3782" s="2" t="s">
        <v>12287</v>
      </c>
      <c r="AF3782" s="1"/>
      <c r="AG3782" s="1"/>
      <c r="AH3782" s="1"/>
      <c r="AI3782" s="1"/>
      <c r="AJ3782" s="1"/>
      <c r="AK3782" s="1"/>
      <c r="AL3782" s="1"/>
      <c r="AN3782" s="1"/>
      <c r="AO3782" s="1"/>
      <c r="AP3782" s="1"/>
      <c r="AQ3782" s="1"/>
    </row>
    <row r="3783" spans="1:43" ht="60">
      <c r="A3783" s="1" t="s">
        <v>12529</v>
      </c>
      <c r="B3783" s="1" t="s">
        <v>12288</v>
      </c>
      <c r="C3783" s="1" t="s">
        <v>12244</v>
      </c>
      <c r="D3783" s="1">
        <v>15</v>
      </c>
      <c r="E3783" s="1">
        <v>1</v>
      </c>
      <c r="G3783" s="1" t="s">
        <v>12289</v>
      </c>
      <c r="I3783" s="1" t="s">
        <v>56</v>
      </c>
      <c r="J3783" s="1" t="s">
        <v>3475</v>
      </c>
      <c r="K3783" s="2" t="s">
        <v>568</v>
      </c>
      <c r="L3783" s="2" t="s">
        <v>3476</v>
      </c>
      <c r="M3783" s="15">
        <v>0</v>
      </c>
      <c r="V3783" s="2" t="s">
        <v>12290</v>
      </c>
      <c r="X3783" s="1" t="s">
        <v>1673</v>
      </c>
      <c r="AF3783" s="1"/>
      <c r="AG3783" s="1"/>
      <c r="AH3783" s="1"/>
      <c r="AI3783" s="1"/>
      <c r="AJ3783" s="1"/>
      <c r="AK3783" s="1"/>
      <c r="AL3783" s="1"/>
      <c r="AN3783" s="1"/>
      <c r="AO3783" s="1"/>
      <c r="AP3783" s="1"/>
      <c r="AQ3783" s="1"/>
    </row>
    <row r="3784" spans="1:43" ht="48">
      <c r="A3784" s="1" t="s">
        <v>12529</v>
      </c>
      <c r="B3784" s="1" t="s">
        <v>12291</v>
      </c>
      <c r="C3784" s="1" t="s">
        <v>12244</v>
      </c>
      <c r="D3784" s="1">
        <v>16</v>
      </c>
      <c r="E3784" s="1">
        <v>1</v>
      </c>
      <c r="G3784" s="1" t="s">
        <v>12292</v>
      </c>
      <c r="I3784" s="1" t="s">
        <v>56</v>
      </c>
      <c r="J3784" s="1" t="s">
        <v>3475</v>
      </c>
      <c r="K3784" s="2" t="s">
        <v>568</v>
      </c>
      <c r="L3784" s="2" t="s">
        <v>3476</v>
      </c>
      <c r="M3784" s="15">
        <v>0</v>
      </c>
      <c r="V3784" s="2" t="s">
        <v>12537</v>
      </c>
      <c r="X3784" s="1" t="s">
        <v>1673</v>
      </c>
      <c r="AF3784" s="1"/>
      <c r="AG3784" s="1"/>
      <c r="AH3784" s="1"/>
      <c r="AI3784" s="1"/>
      <c r="AJ3784" s="1"/>
      <c r="AK3784" s="1"/>
      <c r="AL3784" s="1"/>
      <c r="AN3784" s="1"/>
      <c r="AO3784" s="1"/>
      <c r="AP3784" s="1"/>
      <c r="AQ3784" s="1"/>
    </row>
    <row r="3785" spans="1:43" ht="60">
      <c r="A3785" s="1" t="s">
        <v>12529</v>
      </c>
      <c r="B3785" s="1" t="s">
        <v>12293</v>
      </c>
      <c r="C3785" s="1" t="s">
        <v>12244</v>
      </c>
      <c r="D3785" s="1">
        <v>17</v>
      </c>
      <c r="E3785" s="1">
        <v>1</v>
      </c>
      <c r="G3785" s="1" t="s">
        <v>12294</v>
      </c>
      <c r="I3785" s="1" t="s">
        <v>56</v>
      </c>
      <c r="J3785" s="1" t="s">
        <v>3475</v>
      </c>
      <c r="K3785" s="2" t="s">
        <v>568</v>
      </c>
      <c r="L3785" s="2" t="s">
        <v>3476</v>
      </c>
      <c r="M3785" s="15">
        <v>0</v>
      </c>
      <c r="V3785" s="2" t="s">
        <v>12295</v>
      </c>
      <c r="X3785" s="1" t="s">
        <v>1673</v>
      </c>
      <c r="AF3785" s="1"/>
      <c r="AG3785" s="1"/>
      <c r="AH3785" s="1"/>
      <c r="AI3785" s="1"/>
      <c r="AJ3785" s="1"/>
      <c r="AK3785" s="1"/>
      <c r="AL3785" s="1"/>
      <c r="AN3785" s="1"/>
      <c r="AO3785" s="1"/>
      <c r="AP3785" s="1"/>
      <c r="AQ3785" s="1"/>
    </row>
    <row r="3786" spans="1:43" ht="48">
      <c r="A3786" s="1" t="s">
        <v>12529</v>
      </c>
      <c r="B3786" s="1" t="s">
        <v>12296</v>
      </c>
      <c r="C3786" s="1" t="s">
        <v>12244</v>
      </c>
      <c r="D3786" s="1">
        <v>18</v>
      </c>
      <c r="E3786" s="1">
        <v>1</v>
      </c>
      <c r="G3786" s="1" t="s">
        <v>12297</v>
      </c>
      <c r="I3786" s="1" t="s">
        <v>56</v>
      </c>
      <c r="J3786" s="1" t="s">
        <v>3475</v>
      </c>
      <c r="K3786" s="2" t="s">
        <v>568</v>
      </c>
      <c r="L3786" s="2" t="s">
        <v>3476</v>
      </c>
      <c r="M3786" s="15">
        <v>0</v>
      </c>
      <c r="V3786" s="2" t="s">
        <v>12298</v>
      </c>
      <c r="X3786" s="1" t="s">
        <v>1673</v>
      </c>
      <c r="AF3786" s="1"/>
      <c r="AG3786" s="1"/>
      <c r="AH3786" s="1"/>
      <c r="AI3786" s="1"/>
      <c r="AJ3786" s="1"/>
      <c r="AK3786" s="1"/>
      <c r="AL3786" s="1"/>
      <c r="AN3786" s="1"/>
      <c r="AO3786" s="1"/>
      <c r="AP3786" s="1"/>
      <c r="AQ3786" s="1"/>
    </row>
    <row r="3787" spans="1:43" ht="48">
      <c r="A3787" s="1" t="s">
        <v>12529</v>
      </c>
      <c r="B3787" s="1" t="s">
        <v>12299</v>
      </c>
      <c r="C3787" s="1" t="s">
        <v>12244</v>
      </c>
      <c r="D3787" s="1">
        <v>19</v>
      </c>
      <c r="E3787" s="1">
        <v>1</v>
      </c>
      <c r="G3787" s="1" t="s">
        <v>12300</v>
      </c>
      <c r="I3787" s="1" t="s">
        <v>56</v>
      </c>
      <c r="J3787" s="1" t="s">
        <v>3475</v>
      </c>
      <c r="K3787" s="2" t="s">
        <v>12301</v>
      </c>
      <c r="L3787" s="2" t="s">
        <v>3476</v>
      </c>
      <c r="M3787" s="15">
        <v>0</v>
      </c>
      <c r="V3787" s="2" t="s">
        <v>12302</v>
      </c>
      <c r="X3787" s="1" t="s">
        <v>1673</v>
      </c>
      <c r="AF3787" s="1"/>
      <c r="AG3787" s="1"/>
      <c r="AH3787" s="1"/>
      <c r="AI3787" s="1"/>
      <c r="AJ3787" s="1"/>
      <c r="AK3787" s="1"/>
      <c r="AL3787" s="1"/>
      <c r="AN3787" s="1"/>
      <c r="AO3787" s="1"/>
      <c r="AP3787" s="1"/>
      <c r="AQ3787" s="1"/>
    </row>
    <row r="3788" spans="1:43" ht="72">
      <c r="A3788" s="1" t="s">
        <v>12529</v>
      </c>
      <c r="B3788" s="1" t="s">
        <v>12303</v>
      </c>
      <c r="C3788" s="1" t="s">
        <v>12244</v>
      </c>
      <c r="D3788" s="1">
        <v>20</v>
      </c>
      <c r="E3788" s="1">
        <v>1</v>
      </c>
      <c r="G3788" s="1" t="s">
        <v>12304</v>
      </c>
      <c r="H3788" s="1" t="s">
        <v>26</v>
      </c>
      <c r="I3788" s="1" t="s">
        <v>56</v>
      </c>
      <c r="J3788" s="1" t="s">
        <v>3475</v>
      </c>
      <c r="K3788" s="2" t="s">
        <v>150</v>
      </c>
      <c r="L3788" s="2" t="s">
        <v>12305</v>
      </c>
      <c r="M3788" s="15">
        <v>0</v>
      </c>
      <c r="U3788" s="1">
        <v>5</v>
      </c>
      <c r="V3788" s="2" t="s">
        <v>12306</v>
      </c>
      <c r="AF3788" s="1"/>
      <c r="AG3788" s="1"/>
      <c r="AH3788" s="1"/>
      <c r="AI3788" s="1"/>
      <c r="AJ3788" s="1"/>
      <c r="AK3788" s="1"/>
      <c r="AL3788" s="1"/>
      <c r="AN3788" s="1"/>
      <c r="AO3788" s="1"/>
      <c r="AP3788" s="1"/>
      <c r="AQ3788" s="1"/>
    </row>
    <row r="3789" spans="1:43" ht="24">
      <c r="A3789" s="1" t="s">
        <v>12529</v>
      </c>
      <c r="B3789" s="1" t="s">
        <v>12307</v>
      </c>
      <c r="C3789" s="1" t="s">
        <v>12244</v>
      </c>
      <c r="D3789" s="1">
        <v>21</v>
      </c>
      <c r="E3789" s="1">
        <v>4</v>
      </c>
      <c r="F3789" s="1" t="s">
        <v>12308</v>
      </c>
      <c r="G3789" s="1" t="s">
        <v>5066</v>
      </c>
      <c r="I3789" s="1" t="s">
        <v>82</v>
      </c>
      <c r="J3789" s="1" t="s">
        <v>3435</v>
      </c>
      <c r="K3789" s="2" t="s">
        <v>3214</v>
      </c>
      <c r="L3789" s="2" t="s">
        <v>12538</v>
      </c>
      <c r="V3789" s="2" t="s">
        <v>12539</v>
      </c>
      <c r="AF3789" s="1"/>
      <c r="AG3789" s="1"/>
      <c r="AH3789" s="1"/>
      <c r="AI3789" s="1"/>
      <c r="AJ3789" s="1"/>
      <c r="AK3789" s="1"/>
      <c r="AL3789" s="1"/>
      <c r="AN3789" s="1"/>
      <c r="AO3789" s="1"/>
      <c r="AP3789" s="1"/>
      <c r="AQ3789" s="1"/>
    </row>
    <row r="3790" spans="1:43" ht="84">
      <c r="A3790" s="75" t="s">
        <v>12529</v>
      </c>
      <c r="B3790" s="75" t="s">
        <v>12309</v>
      </c>
      <c r="C3790" s="75" t="s">
        <v>12244</v>
      </c>
      <c r="D3790" s="75">
        <v>22</v>
      </c>
      <c r="E3790" s="75">
        <v>1</v>
      </c>
      <c r="F3790" s="75" t="s">
        <v>12310</v>
      </c>
      <c r="G3790" s="75" t="s">
        <v>12311</v>
      </c>
      <c r="I3790" s="1" t="s">
        <v>88</v>
      </c>
      <c r="K3790" s="2"/>
      <c r="V3790" s="2" t="s">
        <v>12540</v>
      </c>
      <c r="AF3790" s="1"/>
      <c r="AG3790" s="1"/>
      <c r="AH3790" s="1"/>
      <c r="AI3790" s="1"/>
      <c r="AJ3790" s="1"/>
      <c r="AK3790" s="1"/>
      <c r="AL3790" s="1"/>
      <c r="AN3790" s="1"/>
      <c r="AO3790" s="1"/>
      <c r="AP3790" s="1"/>
      <c r="AQ3790" s="1"/>
    </row>
    <row r="3791" spans="1:43">
      <c r="A3791" s="1" t="s">
        <v>12529</v>
      </c>
      <c r="B3791" s="1" t="s">
        <v>12312</v>
      </c>
      <c r="C3791" s="1" t="s">
        <v>12244</v>
      </c>
      <c r="D3791" s="1">
        <v>23</v>
      </c>
      <c r="E3791" s="1">
        <v>1</v>
      </c>
      <c r="F3791" s="1" t="s">
        <v>12310</v>
      </c>
      <c r="G3791" s="1" t="s">
        <v>12313</v>
      </c>
      <c r="H3791" s="1" t="s">
        <v>26</v>
      </c>
      <c r="I3791" s="1" t="s">
        <v>94</v>
      </c>
      <c r="K3791" s="2" t="s">
        <v>10892</v>
      </c>
      <c r="L3791" s="2" t="s">
        <v>12314</v>
      </c>
      <c r="N3791" s="41">
        <v>10</v>
      </c>
      <c r="O3791" s="42">
        <v>3</v>
      </c>
      <c r="Q3791" s="44">
        <v>5</v>
      </c>
      <c r="R3791" s="45">
        <v>1</v>
      </c>
      <c r="S3791" s="46">
        <v>6</v>
      </c>
      <c r="U3791" s="1">
        <v>5</v>
      </c>
      <c r="V3791" s="2" t="s">
        <v>12315</v>
      </c>
      <c r="AF3791" s="1"/>
      <c r="AG3791" s="1"/>
      <c r="AH3791" s="1"/>
      <c r="AI3791" s="1"/>
      <c r="AJ3791" s="1"/>
      <c r="AK3791" s="1"/>
      <c r="AL3791" s="1"/>
      <c r="AN3791" s="1"/>
      <c r="AO3791" s="1"/>
      <c r="AP3791" s="1"/>
      <c r="AQ3791" s="1"/>
    </row>
    <row r="3792" spans="1:43" ht="72">
      <c r="A3792" s="1" t="s">
        <v>12529</v>
      </c>
      <c r="B3792" s="1" t="s">
        <v>12316</v>
      </c>
      <c r="C3792" s="1" t="s">
        <v>12244</v>
      </c>
      <c r="D3792" s="1">
        <v>24</v>
      </c>
      <c r="E3792" s="1">
        <v>1</v>
      </c>
      <c r="F3792" s="1" t="s">
        <v>12310</v>
      </c>
      <c r="G3792" s="1" t="s">
        <v>12541</v>
      </c>
      <c r="H3792" s="1" t="s">
        <v>26</v>
      </c>
      <c r="I3792" s="1" t="s">
        <v>94</v>
      </c>
      <c r="K3792" s="2" t="s">
        <v>3771</v>
      </c>
      <c r="N3792" s="41">
        <v>40</v>
      </c>
      <c r="O3792" s="42">
        <v>4</v>
      </c>
      <c r="Q3792" s="44">
        <v>3</v>
      </c>
      <c r="R3792" s="45">
        <v>4</v>
      </c>
      <c r="S3792" s="46">
        <v>5</v>
      </c>
      <c r="U3792" s="1">
        <v>3</v>
      </c>
      <c r="V3792" s="2" t="s">
        <v>12317</v>
      </c>
      <c r="AF3792" s="1"/>
      <c r="AG3792" s="1"/>
      <c r="AH3792" s="1"/>
      <c r="AI3792" s="1"/>
      <c r="AJ3792" s="1"/>
      <c r="AK3792" s="1"/>
      <c r="AL3792" s="1"/>
      <c r="AN3792" s="1"/>
      <c r="AO3792" s="1"/>
      <c r="AP3792" s="1"/>
      <c r="AQ3792" s="1"/>
    </row>
    <row r="3793" spans="1:43" ht="24">
      <c r="A3793" s="1" t="s">
        <v>12529</v>
      </c>
      <c r="B3793" s="1" t="s">
        <v>12318</v>
      </c>
      <c r="C3793" s="1" t="s">
        <v>12244</v>
      </c>
      <c r="D3793" s="1">
        <v>25</v>
      </c>
      <c r="E3793" s="1">
        <v>3</v>
      </c>
      <c r="F3793" s="1" t="s">
        <v>12310</v>
      </c>
      <c r="G3793" s="1" t="s">
        <v>12319</v>
      </c>
      <c r="I3793" s="1" t="s">
        <v>94</v>
      </c>
      <c r="K3793" s="2" t="s">
        <v>10892</v>
      </c>
      <c r="L3793" s="2" t="s">
        <v>12320</v>
      </c>
      <c r="N3793" s="41">
        <v>38</v>
      </c>
      <c r="O3793" s="42">
        <v>2</v>
      </c>
      <c r="Q3793" s="44">
        <v>4</v>
      </c>
      <c r="R3793" s="45">
        <v>2</v>
      </c>
      <c r="S3793" s="46">
        <v>5</v>
      </c>
      <c r="V3793" s="2" t="s">
        <v>12321</v>
      </c>
      <c r="AF3793" s="1"/>
      <c r="AG3793" s="1"/>
      <c r="AH3793" s="1"/>
      <c r="AI3793" s="1"/>
      <c r="AJ3793" s="1"/>
      <c r="AK3793" s="1"/>
      <c r="AL3793" s="1"/>
      <c r="AN3793" s="1"/>
      <c r="AO3793" s="1"/>
      <c r="AP3793" s="1"/>
      <c r="AQ3793" s="1"/>
    </row>
    <row r="3794" spans="1:43" ht="48">
      <c r="A3794" s="1" t="s">
        <v>12529</v>
      </c>
      <c r="B3794" s="1" t="s">
        <v>12322</v>
      </c>
      <c r="C3794" s="1" t="s">
        <v>12244</v>
      </c>
      <c r="D3794" s="1">
        <v>26</v>
      </c>
      <c r="E3794" s="1">
        <v>3</v>
      </c>
      <c r="F3794" s="1" t="s">
        <v>12310</v>
      </c>
      <c r="G3794" s="1" t="s">
        <v>12323</v>
      </c>
      <c r="I3794" s="1" t="s">
        <v>104</v>
      </c>
      <c r="K3794" s="2" t="s">
        <v>12324</v>
      </c>
      <c r="O3794" s="42">
        <v>2</v>
      </c>
      <c r="T3794" s="47">
        <v>2</v>
      </c>
      <c r="V3794" s="2" t="s">
        <v>12325</v>
      </c>
      <c r="AF3794" s="1"/>
      <c r="AG3794" s="1"/>
      <c r="AH3794" s="1"/>
      <c r="AI3794" s="1"/>
      <c r="AJ3794" s="1"/>
      <c r="AK3794" s="1"/>
      <c r="AL3794" s="1"/>
      <c r="AN3794" s="1"/>
      <c r="AO3794" s="1"/>
      <c r="AP3794" s="1"/>
      <c r="AQ3794" s="1"/>
    </row>
    <row r="3795" spans="1:43" ht="48">
      <c r="A3795" s="1" t="s">
        <v>12529</v>
      </c>
      <c r="B3795" s="1" t="s">
        <v>12326</v>
      </c>
      <c r="C3795" s="1" t="s">
        <v>12244</v>
      </c>
      <c r="D3795" s="1">
        <v>27</v>
      </c>
      <c r="E3795" s="1">
        <v>3</v>
      </c>
      <c r="F3795" s="1" t="s">
        <v>12310</v>
      </c>
      <c r="G3795" s="1" t="s">
        <v>12327</v>
      </c>
      <c r="I3795" s="1" t="s">
        <v>104</v>
      </c>
      <c r="K3795" s="2" t="s">
        <v>2106</v>
      </c>
      <c r="O3795" s="42">
        <v>2</v>
      </c>
      <c r="T3795" s="47">
        <v>3</v>
      </c>
      <c r="V3795" s="2" t="s">
        <v>12328</v>
      </c>
      <c r="AF3795" s="1"/>
      <c r="AG3795" s="1"/>
      <c r="AH3795" s="1"/>
      <c r="AI3795" s="1"/>
      <c r="AJ3795" s="1"/>
      <c r="AK3795" s="1"/>
      <c r="AL3795" s="1"/>
      <c r="AN3795" s="1"/>
      <c r="AO3795" s="1"/>
      <c r="AP3795" s="1"/>
      <c r="AQ3795" s="1"/>
    </row>
    <row r="3796" spans="1:43" ht="24">
      <c r="A3796" s="1" t="s">
        <v>12529</v>
      </c>
      <c r="B3796" s="1" t="s">
        <v>12329</v>
      </c>
      <c r="C3796" s="1" t="s">
        <v>12244</v>
      </c>
      <c r="D3796" s="1">
        <v>28</v>
      </c>
      <c r="E3796" s="1">
        <v>4</v>
      </c>
      <c r="F3796" s="1" t="s">
        <v>12310</v>
      </c>
      <c r="G3796" s="1" t="s">
        <v>12330</v>
      </c>
      <c r="I3796" s="1" t="s">
        <v>104</v>
      </c>
      <c r="K3796" s="2" t="s">
        <v>2106</v>
      </c>
      <c r="L3796" s="2" t="s">
        <v>12331</v>
      </c>
      <c r="O3796" s="42" t="s">
        <v>113</v>
      </c>
      <c r="T3796" s="47">
        <v>4</v>
      </c>
      <c r="V3796" s="1"/>
      <c r="W3796" s="2" t="s">
        <v>12332</v>
      </c>
      <c r="AF3796" s="1"/>
      <c r="AG3796" s="1"/>
      <c r="AH3796" s="1"/>
      <c r="AI3796" s="1"/>
      <c r="AJ3796" s="1"/>
      <c r="AK3796" s="1"/>
      <c r="AL3796" s="1"/>
      <c r="AN3796" s="1"/>
      <c r="AO3796" s="1"/>
      <c r="AP3796" s="1"/>
      <c r="AQ3796" s="1"/>
    </row>
    <row r="3797" spans="1:43" ht="24">
      <c r="A3797" s="1" t="s">
        <v>12529</v>
      </c>
      <c r="B3797" s="1" t="s">
        <v>12333</v>
      </c>
      <c r="C3797" s="1" t="s">
        <v>12244</v>
      </c>
      <c r="D3797" s="1">
        <v>29</v>
      </c>
      <c r="E3797" s="1">
        <v>2</v>
      </c>
      <c r="F3797" s="1" t="s">
        <v>12310</v>
      </c>
      <c r="G3797" s="1" t="s">
        <v>12334</v>
      </c>
      <c r="I3797" s="1" t="s">
        <v>104</v>
      </c>
      <c r="K3797" s="2" t="s">
        <v>12335</v>
      </c>
      <c r="O3797" s="42">
        <v>3</v>
      </c>
      <c r="T3797" s="47">
        <v>5</v>
      </c>
      <c r="V3797" s="2" t="s">
        <v>12336</v>
      </c>
      <c r="W3797" s="2" t="s">
        <v>12337</v>
      </c>
      <c r="AF3797" s="1"/>
      <c r="AG3797" s="1"/>
      <c r="AH3797" s="1"/>
      <c r="AI3797" s="1"/>
      <c r="AJ3797" s="1"/>
      <c r="AK3797" s="1"/>
      <c r="AL3797" s="1"/>
      <c r="AN3797" s="1"/>
      <c r="AO3797" s="1"/>
      <c r="AP3797" s="1"/>
      <c r="AQ3797" s="1"/>
    </row>
    <row r="3798" spans="1:43" ht="36">
      <c r="A3798" s="1" t="s">
        <v>12529</v>
      </c>
      <c r="B3798" s="1" t="s">
        <v>12338</v>
      </c>
      <c r="C3798" s="1" t="s">
        <v>12244</v>
      </c>
      <c r="D3798" s="1">
        <v>30</v>
      </c>
      <c r="E3798" s="1">
        <v>2</v>
      </c>
      <c r="F3798" s="1" t="s">
        <v>12310</v>
      </c>
      <c r="G3798" s="1" t="s">
        <v>12339</v>
      </c>
      <c r="I3798" s="1" t="s">
        <v>82</v>
      </c>
      <c r="K3798" s="2"/>
      <c r="V3798" s="2" t="s">
        <v>12340</v>
      </c>
      <c r="AF3798" s="1"/>
      <c r="AG3798" s="1"/>
      <c r="AH3798" s="1"/>
      <c r="AI3798" s="1"/>
      <c r="AJ3798" s="1"/>
      <c r="AK3798" s="1"/>
      <c r="AL3798" s="1"/>
      <c r="AN3798" s="1"/>
      <c r="AO3798" s="1"/>
      <c r="AP3798" s="1"/>
      <c r="AQ3798" s="1"/>
    </row>
    <row r="3799" spans="1:43" ht="24">
      <c r="A3799" s="1" t="s">
        <v>12529</v>
      </c>
      <c r="B3799" s="1" t="s">
        <v>12341</v>
      </c>
      <c r="C3799" s="1" t="s">
        <v>12244</v>
      </c>
      <c r="D3799" s="1">
        <v>31</v>
      </c>
      <c r="E3799" s="1">
        <v>2</v>
      </c>
      <c r="F3799" s="1" t="s">
        <v>12310</v>
      </c>
      <c r="G3799" s="1" t="s">
        <v>12342</v>
      </c>
      <c r="I3799" s="1" t="s">
        <v>82</v>
      </c>
      <c r="K3799" s="2" t="s">
        <v>1071</v>
      </c>
      <c r="V3799" s="2" t="s">
        <v>12343</v>
      </c>
      <c r="W3799" s="2" t="s">
        <v>12344</v>
      </c>
      <c r="AF3799" s="1"/>
      <c r="AG3799" s="1"/>
      <c r="AH3799" s="1"/>
      <c r="AI3799" s="1"/>
      <c r="AJ3799" s="1"/>
      <c r="AK3799" s="1"/>
      <c r="AL3799" s="1"/>
      <c r="AN3799" s="1"/>
      <c r="AO3799" s="1"/>
      <c r="AP3799" s="1"/>
      <c r="AQ3799" s="1"/>
    </row>
    <row r="3800" spans="1:43" ht="36">
      <c r="A3800" s="1" t="s">
        <v>12529</v>
      </c>
      <c r="B3800" s="1" t="s">
        <v>12345</v>
      </c>
      <c r="C3800" s="1" t="s">
        <v>12244</v>
      </c>
      <c r="D3800" s="1">
        <v>32</v>
      </c>
      <c r="E3800" s="1">
        <v>2</v>
      </c>
      <c r="F3800" s="1" t="s">
        <v>12310</v>
      </c>
      <c r="G3800" s="1" t="s">
        <v>12346</v>
      </c>
      <c r="I3800" s="1" t="s">
        <v>82</v>
      </c>
      <c r="K3800" s="2" t="s">
        <v>1071</v>
      </c>
      <c r="V3800" s="2" t="s">
        <v>12347</v>
      </c>
      <c r="W3800" s="2" t="s">
        <v>12332</v>
      </c>
      <c r="AF3800" s="1"/>
      <c r="AG3800" s="1"/>
      <c r="AH3800" s="1"/>
      <c r="AI3800" s="1"/>
      <c r="AJ3800" s="1"/>
      <c r="AK3800" s="1"/>
      <c r="AL3800" s="1"/>
      <c r="AN3800" s="1"/>
      <c r="AO3800" s="1"/>
      <c r="AP3800" s="1"/>
      <c r="AQ3800" s="1"/>
    </row>
    <row r="3801" spans="1:43" ht="48">
      <c r="A3801" s="75" t="s">
        <v>12529</v>
      </c>
      <c r="B3801" s="75" t="s">
        <v>12348</v>
      </c>
      <c r="C3801" s="75" t="s">
        <v>12244</v>
      </c>
      <c r="D3801" s="75">
        <v>33</v>
      </c>
      <c r="E3801" s="75">
        <v>1</v>
      </c>
      <c r="F3801" s="75" t="s">
        <v>12308</v>
      </c>
      <c r="G3801" s="75" t="s">
        <v>12349</v>
      </c>
      <c r="I3801" s="1" t="s">
        <v>88</v>
      </c>
      <c r="K3801" s="2" t="s">
        <v>12350</v>
      </c>
      <c r="L3801" s="2" t="s">
        <v>12351</v>
      </c>
      <c r="U3801" s="1">
        <v>8</v>
      </c>
      <c r="V3801" s="2" t="s">
        <v>12352</v>
      </c>
      <c r="AF3801" s="1"/>
      <c r="AG3801" s="1"/>
      <c r="AH3801" s="1"/>
      <c r="AI3801" s="1"/>
      <c r="AJ3801" s="1"/>
      <c r="AK3801" s="1"/>
      <c r="AL3801" s="1"/>
      <c r="AN3801" s="1"/>
      <c r="AO3801" s="1"/>
      <c r="AP3801" s="1"/>
      <c r="AQ3801" s="1"/>
    </row>
    <row r="3802" spans="1:43" ht="24">
      <c r="A3802" s="1" t="s">
        <v>12529</v>
      </c>
      <c r="B3802" s="1" t="s">
        <v>12353</v>
      </c>
      <c r="C3802" s="1" t="s">
        <v>12244</v>
      </c>
      <c r="D3802" s="1">
        <v>34</v>
      </c>
      <c r="E3802" s="1">
        <v>3</v>
      </c>
      <c r="F3802" s="1" t="s">
        <v>12308</v>
      </c>
      <c r="G3802" s="1" t="s">
        <v>12354</v>
      </c>
      <c r="I3802" s="1" t="s">
        <v>94</v>
      </c>
      <c r="K3802" s="2" t="s">
        <v>5394</v>
      </c>
      <c r="N3802" s="41">
        <v>24</v>
      </c>
      <c r="O3802" s="42">
        <v>3</v>
      </c>
      <c r="Q3802" s="44">
        <v>3</v>
      </c>
      <c r="R3802" s="45">
        <v>2</v>
      </c>
      <c r="S3802" s="46">
        <v>3</v>
      </c>
      <c r="V3802" s="2" t="s">
        <v>12355</v>
      </c>
      <c r="W3802" s="2" t="s">
        <v>12356</v>
      </c>
      <c r="AF3802" s="1"/>
      <c r="AG3802" s="1"/>
      <c r="AH3802" s="1"/>
      <c r="AI3802" s="1"/>
      <c r="AJ3802" s="1"/>
      <c r="AK3802" s="1"/>
      <c r="AL3802" s="1"/>
      <c r="AN3802" s="1"/>
      <c r="AO3802" s="1"/>
      <c r="AP3802" s="1"/>
      <c r="AQ3802" s="1"/>
    </row>
    <row r="3803" spans="1:43" ht="48">
      <c r="A3803" s="1" t="s">
        <v>12529</v>
      </c>
      <c r="B3803" s="1" t="s">
        <v>12357</v>
      </c>
      <c r="C3803" s="1" t="s">
        <v>12244</v>
      </c>
      <c r="D3803" s="1">
        <v>35</v>
      </c>
      <c r="E3803" s="1">
        <v>2</v>
      </c>
      <c r="F3803" s="1" t="s">
        <v>12308</v>
      </c>
      <c r="G3803" s="1" t="s">
        <v>12358</v>
      </c>
      <c r="I3803" s="1" t="s">
        <v>94</v>
      </c>
      <c r="K3803" s="2" t="s">
        <v>5394</v>
      </c>
      <c r="L3803" s="2" t="s">
        <v>12359</v>
      </c>
      <c r="N3803" s="41">
        <v>44</v>
      </c>
      <c r="O3803" s="42">
        <v>4</v>
      </c>
      <c r="Q3803" s="44">
        <v>5</v>
      </c>
      <c r="R3803" s="45">
        <v>1</v>
      </c>
      <c r="S3803" s="46">
        <v>5</v>
      </c>
      <c r="V3803" s="2" t="s">
        <v>12360</v>
      </c>
      <c r="AF3803" s="1"/>
      <c r="AG3803" s="1"/>
      <c r="AH3803" s="1"/>
      <c r="AI3803" s="1"/>
      <c r="AJ3803" s="1"/>
      <c r="AK3803" s="1"/>
      <c r="AL3803" s="1"/>
      <c r="AN3803" s="1"/>
      <c r="AO3803" s="1"/>
      <c r="AP3803" s="1"/>
      <c r="AQ3803" s="1"/>
    </row>
    <row r="3804" spans="1:43" ht="24">
      <c r="A3804" s="1" t="s">
        <v>12529</v>
      </c>
      <c r="B3804" s="1" t="s">
        <v>12361</v>
      </c>
      <c r="C3804" s="1" t="s">
        <v>12244</v>
      </c>
      <c r="D3804" s="1">
        <v>36</v>
      </c>
      <c r="E3804" s="1">
        <v>4</v>
      </c>
      <c r="F3804" s="1" t="s">
        <v>12308</v>
      </c>
      <c r="G3804" s="1" t="s">
        <v>12362</v>
      </c>
      <c r="I3804" s="1" t="s">
        <v>94</v>
      </c>
      <c r="K3804" s="2" t="s">
        <v>10892</v>
      </c>
      <c r="L3804" s="2" t="s">
        <v>12363</v>
      </c>
      <c r="N3804" s="41">
        <v>39</v>
      </c>
      <c r="O3804" s="42">
        <v>4</v>
      </c>
      <c r="Q3804" s="44">
        <v>4</v>
      </c>
      <c r="R3804" s="45">
        <v>1</v>
      </c>
      <c r="S3804" s="46">
        <v>4</v>
      </c>
      <c r="V3804" s="2" t="s">
        <v>12364</v>
      </c>
      <c r="W3804" s="2" t="s">
        <v>12091</v>
      </c>
      <c r="AF3804" s="1"/>
      <c r="AG3804" s="1"/>
      <c r="AH3804" s="1"/>
      <c r="AI3804" s="1"/>
      <c r="AJ3804" s="1"/>
      <c r="AK3804" s="1"/>
      <c r="AL3804" s="1"/>
      <c r="AN3804" s="1"/>
      <c r="AO3804" s="1"/>
      <c r="AP3804" s="1"/>
      <c r="AQ3804" s="1"/>
    </row>
    <row r="3805" spans="1:43" ht="60">
      <c r="A3805" s="1" t="s">
        <v>12529</v>
      </c>
      <c r="B3805" s="1" t="s">
        <v>12365</v>
      </c>
      <c r="C3805" s="1" t="s">
        <v>12244</v>
      </c>
      <c r="D3805" s="1">
        <v>37</v>
      </c>
      <c r="E3805" s="1">
        <v>3</v>
      </c>
      <c r="F3805" s="1" t="s">
        <v>12308</v>
      </c>
      <c r="G3805" s="1" t="s">
        <v>12366</v>
      </c>
      <c r="I3805" s="1" t="s">
        <v>104</v>
      </c>
      <c r="K3805" s="2" t="s">
        <v>12367</v>
      </c>
      <c r="O3805" s="42">
        <v>3</v>
      </c>
      <c r="T3805" s="47">
        <v>3</v>
      </c>
      <c r="V3805" s="2" t="s">
        <v>12368</v>
      </c>
      <c r="AF3805" s="1"/>
      <c r="AG3805" s="1"/>
      <c r="AH3805" s="1"/>
      <c r="AI3805" s="1"/>
      <c r="AJ3805" s="1"/>
      <c r="AK3805" s="1"/>
      <c r="AL3805" s="1"/>
      <c r="AN3805" s="1"/>
      <c r="AO3805" s="1"/>
      <c r="AP3805" s="1"/>
      <c r="AQ3805" s="1"/>
    </row>
    <row r="3806" spans="1:43" ht="24">
      <c r="A3806" s="1" t="s">
        <v>12529</v>
      </c>
      <c r="B3806" s="1" t="s">
        <v>12369</v>
      </c>
      <c r="C3806" s="1" t="s">
        <v>12244</v>
      </c>
      <c r="D3806" s="1">
        <v>38</v>
      </c>
      <c r="E3806" s="1">
        <v>4</v>
      </c>
      <c r="F3806" s="1" t="s">
        <v>12308</v>
      </c>
      <c r="G3806" s="1" t="s">
        <v>12370</v>
      </c>
      <c r="I3806" s="1" t="s">
        <v>104</v>
      </c>
      <c r="K3806" s="2" t="s">
        <v>12367</v>
      </c>
      <c r="L3806" s="2" t="s">
        <v>12371</v>
      </c>
      <c r="O3806" s="42">
        <v>4</v>
      </c>
      <c r="T3806" s="47">
        <v>4</v>
      </c>
      <c r="V3806" s="2" t="s">
        <v>12372</v>
      </c>
      <c r="AF3806" s="1"/>
      <c r="AG3806" s="1"/>
      <c r="AH3806" s="1"/>
      <c r="AI3806" s="1"/>
      <c r="AJ3806" s="1"/>
      <c r="AK3806" s="1"/>
      <c r="AL3806" s="1"/>
      <c r="AN3806" s="1"/>
      <c r="AO3806" s="1"/>
      <c r="AP3806" s="1"/>
      <c r="AQ3806" s="1"/>
    </row>
    <row r="3807" spans="1:43" ht="36">
      <c r="A3807" s="1" t="s">
        <v>12529</v>
      </c>
      <c r="B3807" s="1" t="s">
        <v>12373</v>
      </c>
      <c r="C3807" s="1" t="s">
        <v>12244</v>
      </c>
      <c r="D3807" s="1">
        <v>39</v>
      </c>
      <c r="E3807" s="1">
        <v>2</v>
      </c>
      <c r="F3807" s="1" t="s">
        <v>12308</v>
      </c>
      <c r="G3807" s="1" t="s">
        <v>12374</v>
      </c>
      <c r="I3807" s="1" t="s">
        <v>104</v>
      </c>
      <c r="K3807" s="2" t="s">
        <v>12367</v>
      </c>
      <c r="L3807" s="2" t="s">
        <v>12375</v>
      </c>
      <c r="O3807" s="42" t="s">
        <v>113</v>
      </c>
      <c r="T3807" s="47">
        <v>2</v>
      </c>
      <c r="V3807" s="2" t="s">
        <v>12376</v>
      </c>
      <c r="AF3807" s="1"/>
      <c r="AG3807" s="1"/>
      <c r="AH3807" s="1"/>
      <c r="AI3807" s="1"/>
      <c r="AJ3807" s="1"/>
      <c r="AK3807" s="1"/>
      <c r="AL3807" s="1"/>
      <c r="AN3807" s="1"/>
      <c r="AO3807" s="1"/>
      <c r="AP3807" s="1"/>
      <c r="AQ3807" s="1"/>
    </row>
    <row r="3808" spans="1:43" ht="24">
      <c r="A3808" s="1" t="s">
        <v>12529</v>
      </c>
      <c r="B3808" s="1" t="s">
        <v>12377</v>
      </c>
      <c r="C3808" s="1" t="s">
        <v>12244</v>
      </c>
      <c r="D3808" s="1">
        <v>40</v>
      </c>
      <c r="E3808" s="1">
        <v>2</v>
      </c>
      <c r="F3808" s="1" t="s">
        <v>12308</v>
      </c>
      <c r="G3808" s="1" t="s">
        <v>12378</v>
      </c>
      <c r="I3808" s="1" t="s">
        <v>104</v>
      </c>
      <c r="K3808" s="2" t="s">
        <v>12367</v>
      </c>
      <c r="L3808" s="2" t="s">
        <v>12379</v>
      </c>
      <c r="O3808" s="42">
        <v>3</v>
      </c>
      <c r="T3808" s="47">
        <v>2</v>
      </c>
      <c r="V3808" s="2" t="s">
        <v>12380</v>
      </c>
      <c r="AF3808" s="1"/>
      <c r="AG3808" s="1"/>
      <c r="AH3808" s="1"/>
      <c r="AI3808" s="1"/>
      <c r="AJ3808" s="1"/>
      <c r="AK3808" s="1"/>
      <c r="AL3808" s="1"/>
      <c r="AN3808" s="1"/>
      <c r="AO3808" s="1"/>
      <c r="AP3808" s="1"/>
      <c r="AQ3808" s="1"/>
    </row>
    <row r="3809" spans="1:43" ht="72">
      <c r="A3809" s="1" t="s">
        <v>12529</v>
      </c>
      <c r="B3809" s="1" t="s">
        <v>12381</v>
      </c>
      <c r="C3809" s="1" t="s">
        <v>12244</v>
      </c>
      <c r="D3809" s="1">
        <v>41</v>
      </c>
      <c r="E3809" s="1">
        <v>2</v>
      </c>
      <c r="F3809" s="1" t="s">
        <v>12308</v>
      </c>
      <c r="G3809" s="1" t="s">
        <v>12382</v>
      </c>
      <c r="I3809" s="1" t="s">
        <v>104</v>
      </c>
      <c r="K3809" s="2" t="s">
        <v>12367</v>
      </c>
      <c r="O3809" s="42">
        <v>5</v>
      </c>
      <c r="T3809" s="47">
        <v>3</v>
      </c>
      <c r="V3809" s="2" t="s">
        <v>12383</v>
      </c>
      <c r="AF3809" s="1"/>
      <c r="AG3809" s="1"/>
      <c r="AH3809" s="1"/>
      <c r="AI3809" s="1"/>
      <c r="AJ3809" s="1"/>
      <c r="AK3809" s="1"/>
      <c r="AL3809" s="1"/>
      <c r="AN3809" s="1"/>
      <c r="AO3809" s="1"/>
      <c r="AP3809" s="1"/>
      <c r="AQ3809" s="1"/>
    </row>
    <row r="3810" spans="1:43" ht="36">
      <c r="A3810" s="1" t="s">
        <v>12529</v>
      </c>
      <c r="B3810" s="1" t="s">
        <v>12384</v>
      </c>
      <c r="C3810" s="1" t="s">
        <v>12244</v>
      </c>
      <c r="D3810" s="1">
        <v>42</v>
      </c>
      <c r="E3810" s="1">
        <v>3</v>
      </c>
      <c r="F3810" s="1" t="s">
        <v>12308</v>
      </c>
      <c r="G3810" s="1" t="s">
        <v>12385</v>
      </c>
      <c r="I3810" s="1" t="s">
        <v>82</v>
      </c>
      <c r="K3810" s="2"/>
      <c r="V3810" s="2" t="s">
        <v>12386</v>
      </c>
      <c r="W3810" s="2" t="s">
        <v>12387</v>
      </c>
      <c r="AF3810" s="1"/>
      <c r="AG3810" s="1"/>
      <c r="AH3810" s="1"/>
      <c r="AI3810" s="1"/>
      <c r="AJ3810" s="1"/>
      <c r="AK3810" s="1"/>
      <c r="AL3810" s="1"/>
      <c r="AN3810" s="1"/>
      <c r="AO3810" s="1"/>
      <c r="AP3810" s="1"/>
      <c r="AQ3810" s="1"/>
    </row>
    <row r="3811" spans="1:43" ht="36">
      <c r="A3811" s="1" t="s">
        <v>12529</v>
      </c>
      <c r="B3811" s="1" t="s">
        <v>12388</v>
      </c>
      <c r="C3811" s="1" t="s">
        <v>12244</v>
      </c>
      <c r="D3811" s="1">
        <v>43</v>
      </c>
      <c r="E3811" s="1">
        <v>3</v>
      </c>
      <c r="F3811" s="1" t="s">
        <v>12308</v>
      </c>
      <c r="G3811" s="1" t="s">
        <v>12389</v>
      </c>
      <c r="I3811" s="1" t="s">
        <v>82</v>
      </c>
      <c r="K3811" s="2"/>
      <c r="V3811" s="2" t="s">
        <v>12390</v>
      </c>
      <c r="W3811" s="2" t="s">
        <v>12391</v>
      </c>
      <c r="AF3811" s="1"/>
      <c r="AG3811" s="1"/>
      <c r="AH3811" s="1"/>
      <c r="AI3811" s="1"/>
      <c r="AJ3811" s="1"/>
      <c r="AK3811" s="1"/>
      <c r="AL3811" s="1"/>
      <c r="AN3811" s="1"/>
      <c r="AO3811" s="1"/>
      <c r="AP3811" s="1"/>
      <c r="AQ3811" s="1"/>
    </row>
    <row r="3812" spans="1:43" ht="48">
      <c r="A3812" s="1" t="s">
        <v>12529</v>
      </c>
      <c r="B3812" s="1" t="s">
        <v>12392</v>
      </c>
      <c r="C3812" s="1" t="s">
        <v>12244</v>
      </c>
      <c r="D3812" s="1">
        <v>44</v>
      </c>
      <c r="E3812" s="1">
        <v>2</v>
      </c>
      <c r="F3812" s="1" t="s">
        <v>12308</v>
      </c>
      <c r="G3812" s="1" t="s">
        <v>12393</v>
      </c>
      <c r="I3812" s="1" t="s">
        <v>82</v>
      </c>
      <c r="K3812" s="2"/>
      <c r="V3812" s="2" t="s">
        <v>12394</v>
      </c>
      <c r="W3812" s="2" t="s">
        <v>12344</v>
      </c>
      <c r="AF3812" s="1"/>
      <c r="AG3812" s="1"/>
      <c r="AH3812" s="1"/>
      <c r="AI3812" s="1"/>
      <c r="AJ3812" s="1"/>
      <c r="AK3812" s="1"/>
      <c r="AL3812" s="1"/>
      <c r="AN3812" s="1"/>
      <c r="AO3812" s="1"/>
      <c r="AP3812" s="1"/>
      <c r="AQ3812" s="1"/>
    </row>
    <row r="3813" spans="1:43" ht="36">
      <c r="A3813" s="1" t="s">
        <v>12529</v>
      </c>
      <c r="B3813" s="1" t="s">
        <v>12395</v>
      </c>
      <c r="C3813" s="1" t="s">
        <v>12244</v>
      </c>
      <c r="D3813" s="1">
        <v>45</v>
      </c>
      <c r="E3813" s="1">
        <v>2</v>
      </c>
      <c r="F3813" s="1" t="s">
        <v>12308</v>
      </c>
      <c r="G3813" s="1" t="s">
        <v>12396</v>
      </c>
      <c r="I3813" s="1" t="s">
        <v>82</v>
      </c>
      <c r="K3813" s="2"/>
      <c r="V3813" s="2" t="s">
        <v>12397</v>
      </c>
      <c r="W3813" s="2" t="s">
        <v>3468</v>
      </c>
      <c r="AF3813" s="1"/>
      <c r="AG3813" s="1"/>
      <c r="AH3813" s="1"/>
      <c r="AI3813" s="1"/>
      <c r="AJ3813" s="1"/>
      <c r="AK3813" s="1"/>
      <c r="AL3813" s="1"/>
      <c r="AN3813" s="1"/>
      <c r="AO3813" s="1"/>
      <c r="AP3813" s="1"/>
      <c r="AQ3813" s="1"/>
    </row>
    <row r="3814" spans="1:43" ht="60">
      <c r="A3814" s="75" t="s">
        <v>12529</v>
      </c>
      <c r="B3814" s="75" t="s">
        <v>12398</v>
      </c>
      <c r="C3814" s="75" t="s">
        <v>12244</v>
      </c>
      <c r="D3814" s="75">
        <v>46</v>
      </c>
      <c r="E3814" s="75">
        <v>4</v>
      </c>
      <c r="F3814" s="75" t="s">
        <v>12399</v>
      </c>
      <c r="G3814" s="75" t="s">
        <v>12400</v>
      </c>
      <c r="I3814" s="1" t="s">
        <v>88</v>
      </c>
      <c r="K3814" s="2" t="s">
        <v>11179</v>
      </c>
      <c r="P3814" s="43">
        <v>2</v>
      </c>
      <c r="Q3814" s="44">
        <v>4</v>
      </c>
      <c r="R3814" s="45">
        <v>3</v>
      </c>
      <c r="S3814" s="46">
        <v>4</v>
      </c>
      <c r="V3814" s="2" t="s">
        <v>12401</v>
      </c>
      <c r="AF3814" s="1"/>
      <c r="AG3814" s="1"/>
      <c r="AH3814" s="1"/>
      <c r="AI3814" s="1"/>
      <c r="AJ3814" s="1"/>
      <c r="AK3814" s="1"/>
      <c r="AL3814" s="1"/>
      <c r="AN3814" s="1"/>
      <c r="AO3814" s="1"/>
      <c r="AP3814" s="1"/>
      <c r="AQ3814" s="1"/>
    </row>
    <row r="3815" spans="1:43" ht="36">
      <c r="A3815" s="1" t="s">
        <v>12529</v>
      </c>
      <c r="B3815" s="1" t="s">
        <v>12402</v>
      </c>
      <c r="C3815" s="1" t="s">
        <v>12244</v>
      </c>
      <c r="D3815" s="1">
        <v>47</v>
      </c>
      <c r="E3815" s="1">
        <v>1</v>
      </c>
      <c r="F3815" s="1" t="s">
        <v>12399</v>
      </c>
      <c r="G3815" s="1" t="s">
        <v>5325</v>
      </c>
      <c r="H3815" s="1" t="s">
        <v>26</v>
      </c>
      <c r="I3815" s="1" t="s">
        <v>94</v>
      </c>
      <c r="K3815" s="2" t="s">
        <v>12403</v>
      </c>
      <c r="L3815" s="2" t="s">
        <v>12404</v>
      </c>
      <c r="N3815" s="41">
        <v>50</v>
      </c>
      <c r="O3815" s="42">
        <v>4</v>
      </c>
      <c r="Q3815" s="44">
        <v>6</v>
      </c>
      <c r="R3815" s="45">
        <v>4</v>
      </c>
      <c r="S3815" s="46">
        <v>6</v>
      </c>
      <c r="V3815" s="2" t="s">
        <v>12405</v>
      </c>
      <c r="AF3815" s="1"/>
      <c r="AG3815" s="1"/>
      <c r="AH3815" s="1"/>
      <c r="AI3815" s="1"/>
      <c r="AJ3815" s="1"/>
      <c r="AK3815" s="1"/>
      <c r="AL3815" s="1"/>
      <c r="AN3815" s="1"/>
      <c r="AO3815" s="1"/>
      <c r="AP3815" s="1"/>
      <c r="AQ3815" s="1"/>
    </row>
    <row r="3816" spans="1:43" ht="72">
      <c r="A3816" s="1" t="s">
        <v>12529</v>
      </c>
      <c r="B3816" s="1" t="s">
        <v>12406</v>
      </c>
      <c r="C3816" s="1" t="s">
        <v>12244</v>
      </c>
      <c r="D3816" s="1">
        <v>48</v>
      </c>
      <c r="E3816" s="1">
        <v>1</v>
      </c>
      <c r="F3816" s="1" t="s">
        <v>12399</v>
      </c>
      <c r="G3816" s="1" t="s">
        <v>12407</v>
      </c>
      <c r="H3816" s="1" t="s">
        <v>26</v>
      </c>
      <c r="I3816" s="1" t="s">
        <v>88</v>
      </c>
      <c r="K3816" s="2" t="s">
        <v>10664</v>
      </c>
      <c r="V3816" s="2" t="s">
        <v>12408</v>
      </c>
      <c r="AF3816" s="1"/>
      <c r="AG3816" s="1"/>
      <c r="AH3816" s="1"/>
      <c r="AI3816" s="1"/>
      <c r="AJ3816" s="1"/>
      <c r="AK3816" s="1"/>
      <c r="AL3816" s="1"/>
      <c r="AN3816" s="1"/>
      <c r="AO3816" s="1"/>
      <c r="AP3816" s="1"/>
      <c r="AQ3816" s="1"/>
    </row>
    <row r="3817" spans="1:43" ht="36">
      <c r="A3817" s="1" t="s">
        <v>12529</v>
      </c>
      <c r="B3817" s="1" t="s">
        <v>12409</v>
      </c>
      <c r="C3817" s="1" t="s">
        <v>12244</v>
      </c>
      <c r="D3817" s="1">
        <v>49</v>
      </c>
      <c r="E3817" s="1">
        <v>1</v>
      </c>
      <c r="F3817" s="1" t="s">
        <v>12399</v>
      </c>
      <c r="G3817" s="1" t="s">
        <v>5317</v>
      </c>
      <c r="H3817" s="1" t="s">
        <v>26</v>
      </c>
      <c r="I3817" s="1" t="s">
        <v>94</v>
      </c>
      <c r="K3817" s="2" t="s">
        <v>12410</v>
      </c>
      <c r="N3817" s="41">
        <v>1</v>
      </c>
      <c r="O3817" s="42">
        <v>3</v>
      </c>
      <c r="Q3817" s="44">
        <v>2</v>
      </c>
      <c r="R3817" s="45">
        <v>3</v>
      </c>
      <c r="S3817" s="46">
        <v>3</v>
      </c>
      <c r="V3817" s="2" t="s">
        <v>12411</v>
      </c>
      <c r="W3817" s="2" t="s">
        <v>12412</v>
      </c>
      <c r="AF3817" s="1"/>
      <c r="AG3817" s="1"/>
      <c r="AH3817" s="1"/>
      <c r="AI3817" s="1"/>
      <c r="AJ3817" s="1"/>
      <c r="AK3817" s="1"/>
      <c r="AL3817" s="1"/>
      <c r="AN3817" s="1"/>
      <c r="AO3817" s="1"/>
      <c r="AP3817" s="1"/>
      <c r="AQ3817" s="1"/>
    </row>
    <row r="3818" spans="1:43" ht="36">
      <c r="A3818" s="1" t="s">
        <v>12529</v>
      </c>
      <c r="B3818" s="1" t="s">
        <v>12413</v>
      </c>
      <c r="C3818" s="1" t="s">
        <v>12244</v>
      </c>
      <c r="D3818" s="1">
        <v>50</v>
      </c>
      <c r="E3818" s="1">
        <v>2</v>
      </c>
      <c r="F3818" s="1" t="s">
        <v>12399</v>
      </c>
      <c r="G3818" s="1" t="s">
        <v>12414</v>
      </c>
      <c r="I3818" s="1" t="s">
        <v>94</v>
      </c>
      <c r="K3818" s="2" t="s">
        <v>5331</v>
      </c>
      <c r="N3818" s="41">
        <v>36</v>
      </c>
      <c r="O3818" s="42">
        <v>3</v>
      </c>
      <c r="Q3818" s="44">
        <v>4</v>
      </c>
      <c r="R3818" s="45">
        <v>3</v>
      </c>
      <c r="S3818" s="46">
        <v>5</v>
      </c>
      <c r="V3818" s="2" t="s">
        <v>12415</v>
      </c>
      <c r="AF3818" s="1"/>
      <c r="AG3818" s="1"/>
      <c r="AH3818" s="1"/>
      <c r="AI3818" s="1"/>
      <c r="AJ3818" s="1"/>
      <c r="AK3818" s="1"/>
      <c r="AL3818" s="1"/>
      <c r="AN3818" s="1"/>
      <c r="AO3818" s="1"/>
      <c r="AP3818" s="1"/>
      <c r="AQ3818" s="1"/>
    </row>
    <row r="3819" spans="1:43" ht="36">
      <c r="A3819" s="1" t="s">
        <v>12529</v>
      </c>
      <c r="B3819" s="1" t="s">
        <v>12416</v>
      </c>
      <c r="C3819" s="1" t="s">
        <v>12244</v>
      </c>
      <c r="D3819" s="1">
        <v>51</v>
      </c>
      <c r="E3819" s="1">
        <v>2</v>
      </c>
      <c r="F3819" s="1" t="s">
        <v>12399</v>
      </c>
      <c r="G3819" s="1" t="s">
        <v>12417</v>
      </c>
      <c r="I3819" s="1" t="s">
        <v>94</v>
      </c>
      <c r="K3819" s="2" t="s">
        <v>938</v>
      </c>
      <c r="N3819" s="41">
        <v>29</v>
      </c>
      <c r="O3819" s="42">
        <v>1</v>
      </c>
      <c r="Q3819" s="44">
        <v>2</v>
      </c>
      <c r="R3819" s="45">
        <v>1</v>
      </c>
      <c r="S3819" s="46">
        <v>3</v>
      </c>
      <c r="V3819" s="2" t="s">
        <v>12418</v>
      </c>
      <c r="W3819" s="2" t="s">
        <v>12419</v>
      </c>
      <c r="AF3819" s="1"/>
      <c r="AG3819" s="1"/>
      <c r="AH3819" s="1"/>
      <c r="AI3819" s="1"/>
      <c r="AJ3819" s="1"/>
      <c r="AK3819" s="1"/>
      <c r="AL3819" s="1"/>
      <c r="AN3819" s="1"/>
      <c r="AO3819" s="1"/>
      <c r="AP3819" s="1"/>
      <c r="AQ3819" s="1"/>
    </row>
    <row r="3820" spans="1:43" ht="36">
      <c r="A3820" s="1" t="s">
        <v>12529</v>
      </c>
      <c r="B3820" s="1" t="s">
        <v>12420</v>
      </c>
      <c r="C3820" s="1" t="s">
        <v>12244</v>
      </c>
      <c r="D3820" s="1">
        <v>52</v>
      </c>
      <c r="E3820" s="1">
        <v>2</v>
      </c>
      <c r="F3820" s="1" t="s">
        <v>12399</v>
      </c>
      <c r="G3820" s="1" t="s">
        <v>12421</v>
      </c>
      <c r="I3820" s="1" t="s">
        <v>94</v>
      </c>
      <c r="K3820" s="2" t="s">
        <v>95</v>
      </c>
      <c r="N3820" s="41">
        <v>25</v>
      </c>
      <c r="O3820" s="42">
        <v>2</v>
      </c>
      <c r="Q3820" s="44">
        <v>3</v>
      </c>
      <c r="R3820" s="45">
        <v>1</v>
      </c>
      <c r="S3820" s="46">
        <v>4</v>
      </c>
      <c r="V3820" s="2" t="s">
        <v>12422</v>
      </c>
      <c r="W3820" s="2" t="s">
        <v>11895</v>
      </c>
      <c r="AF3820" s="1"/>
      <c r="AG3820" s="1"/>
      <c r="AH3820" s="1"/>
      <c r="AI3820" s="1"/>
      <c r="AJ3820" s="1"/>
      <c r="AK3820" s="1"/>
      <c r="AL3820" s="1"/>
      <c r="AN3820" s="1"/>
      <c r="AO3820" s="1"/>
      <c r="AP3820" s="1"/>
      <c r="AQ3820" s="1"/>
    </row>
    <row r="3821" spans="1:43" ht="36">
      <c r="A3821" s="1" t="s">
        <v>12529</v>
      </c>
      <c r="B3821" s="1" t="s">
        <v>12423</v>
      </c>
      <c r="C3821" s="1" t="s">
        <v>12244</v>
      </c>
      <c r="D3821" s="1">
        <v>53</v>
      </c>
      <c r="E3821" s="1">
        <v>1</v>
      </c>
      <c r="F3821" s="1" t="s">
        <v>12399</v>
      </c>
      <c r="G3821" s="1" t="s">
        <v>12424</v>
      </c>
      <c r="H3821" s="1" t="s">
        <v>26</v>
      </c>
      <c r="I3821" s="1" t="s">
        <v>104</v>
      </c>
      <c r="K3821" s="2" t="s">
        <v>5331</v>
      </c>
      <c r="L3821" s="2" t="s">
        <v>331</v>
      </c>
      <c r="O3821" s="42">
        <v>2</v>
      </c>
      <c r="T3821" s="47">
        <v>1</v>
      </c>
      <c r="V3821" s="2" t="s">
        <v>12425</v>
      </c>
      <c r="AF3821" s="1"/>
      <c r="AG3821" s="1"/>
      <c r="AH3821" s="1"/>
      <c r="AI3821" s="1"/>
      <c r="AJ3821" s="1"/>
      <c r="AK3821" s="1"/>
      <c r="AL3821" s="1"/>
      <c r="AN3821" s="1"/>
      <c r="AO3821" s="1"/>
      <c r="AP3821" s="1"/>
      <c r="AQ3821" s="1"/>
    </row>
    <row r="3822" spans="1:43" ht="36">
      <c r="A3822" s="1" t="s">
        <v>12529</v>
      </c>
      <c r="B3822" s="1" t="s">
        <v>12426</v>
      </c>
      <c r="C3822" s="1" t="s">
        <v>12244</v>
      </c>
      <c r="D3822" s="1">
        <v>54</v>
      </c>
      <c r="E3822" s="1">
        <v>1</v>
      </c>
      <c r="F3822" s="1" t="s">
        <v>12399</v>
      </c>
      <c r="G3822" s="1" t="s">
        <v>12427</v>
      </c>
      <c r="H3822" s="1" t="s">
        <v>26</v>
      </c>
      <c r="I3822" s="1" t="s">
        <v>104</v>
      </c>
      <c r="K3822" s="2" t="s">
        <v>5331</v>
      </c>
      <c r="L3822" s="2" t="s">
        <v>331</v>
      </c>
      <c r="O3822" s="42">
        <v>3</v>
      </c>
      <c r="T3822" s="47">
        <v>1</v>
      </c>
      <c r="V3822" s="2" t="s">
        <v>12428</v>
      </c>
      <c r="AF3822" s="1"/>
      <c r="AG3822" s="1"/>
      <c r="AH3822" s="1"/>
      <c r="AI3822" s="1"/>
      <c r="AJ3822" s="1"/>
      <c r="AK3822" s="1"/>
      <c r="AL3822" s="1"/>
      <c r="AN3822" s="1"/>
      <c r="AO3822" s="1"/>
      <c r="AP3822" s="1"/>
      <c r="AQ3822" s="1"/>
    </row>
    <row r="3823" spans="1:43" ht="60">
      <c r="A3823" s="1" t="s">
        <v>12529</v>
      </c>
      <c r="B3823" s="1" t="s">
        <v>12429</v>
      </c>
      <c r="C3823" s="1" t="s">
        <v>12244</v>
      </c>
      <c r="D3823" s="1">
        <v>55</v>
      </c>
      <c r="E3823" s="1">
        <v>3</v>
      </c>
      <c r="F3823" s="1" t="s">
        <v>12399</v>
      </c>
      <c r="G3823" s="1" t="s">
        <v>12430</v>
      </c>
      <c r="I3823" s="1" t="s">
        <v>104</v>
      </c>
      <c r="K3823" s="2" t="s">
        <v>5331</v>
      </c>
      <c r="O3823" s="42">
        <v>2</v>
      </c>
      <c r="T3823" s="47">
        <v>2</v>
      </c>
      <c r="V3823" s="2" t="s">
        <v>12431</v>
      </c>
      <c r="AF3823" s="1"/>
      <c r="AG3823" s="1"/>
      <c r="AH3823" s="1"/>
      <c r="AI3823" s="1"/>
      <c r="AJ3823" s="1"/>
      <c r="AK3823" s="1"/>
      <c r="AL3823" s="1"/>
      <c r="AN3823" s="1"/>
      <c r="AO3823" s="1"/>
      <c r="AP3823" s="1"/>
      <c r="AQ3823" s="1"/>
    </row>
    <row r="3824" spans="1:43" ht="48">
      <c r="A3824" s="1" t="s">
        <v>12529</v>
      </c>
      <c r="B3824" s="1" t="s">
        <v>12432</v>
      </c>
      <c r="C3824" s="1" t="s">
        <v>12244</v>
      </c>
      <c r="D3824" s="1">
        <v>56</v>
      </c>
      <c r="E3824" s="1">
        <v>2</v>
      </c>
      <c r="F3824" s="1" t="s">
        <v>12399</v>
      </c>
      <c r="G3824" s="1" t="s">
        <v>12433</v>
      </c>
      <c r="I3824" s="1" t="s">
        <v>104</v>
      </c>
      <c r="K3824" s="2" t="s">
        <v>5331</v>
      </c>
      <c r="O3824" s="42">
        <v>4</v>
      </c>
      <c r="T3824" s="47">
        <v>3</v>
      </c>
      <c r="V3824" s="2" t="s">
        <v>12434</v>
      </c>
      <c r="AF3824" s="1"/>
      <c r="AG3824" s="1"/>
      <c r="AH3824" s="1"/>
      <c r="AI3824" s="1"/>
      <c r="AJ3824" s="1"/>
      <c r="AK3824" s="1"/>
      <c r="AL3824" s="1"/>
      <c r="AN3824" s="1"/>
      <c r="AO3824" s="1"/>
      <c r="AP3824" s="1"/>
      <c r="AQ3824" s="1"/>
    </row>
    <row r="3825" spans="1:43" ht="72">
      <c r="A3825" s="1" t="s">
        <v>12529</v>
      </c>
      <c r="B3825" s="1" t="s">
        <v>12435</v>
      </c>
      <c r="C3825" s="1" t="s">
        <v>12244</v>
      </c>
      <c r="D3825" s="1">
        <v>57</v>
      </c>
      <c r="E3825" s="1">
        <v>3</v>
      </c>
      <c r="F3825" s="1" t="s">
        <v>12399</v>
      </c>
      <c r="G3825" s="1" t="s">
        <v>12436</v>
      </c>
      <c r="I3825" s="1" t="s">
        <v>104</v>
      </c>
      <c r="K3825" s="2" t="s">
        <v>5331</v>
      </c>
      <c r="O3825" s="42">
        <v>3</v>
      </c>
      <c r="T3825" s="47">
        <v>4</v>
      </c>
      <c r="V3825" s="2" t="s">
        <v>12437</v>
      </c>
      <c r="AF3825" s="1"/>
      <c r="AG3825" s="1"/>
      <c r="AH3825" s="1"/>
      <c r="AI3825" s="1"/>
      <c r="AJ3825" s="1"/>
      <c r="AK3825" s="1"/>
      <c r="AL3825" s="1"/>
      <c r="AN3825" s="1"/>
      <c r="AO3825" s="1"/>
      <c r="AP3825" s="1"/>
      <c r="AQ3825" s="1"/>
    </row>
    <row r="3826" spans="1:43" ht="48">
      <c r="A3826" s="1" t="s">
        <v>12529</v>
      </c>
      <c r="B3826" s="1" t="s">
        <v>12438</v>
      </c>
      <c r="C3826" s="1" t="s">
        <v>12244</v>
      </c>
      <c r="D3826" s="1">
        <v>58</v>
      </c>
      <c r="E3826" s="1">
        <v>2</v>
      </c>
      <c r="F3826" s="1" t="s">
        <v>12399</v>
      </c>
      <c r="G3826" s="1" t="s">
        <v>12439</v>
      </c>
      <c r="I3826" s="1" t="s">
        <v>104</v>
      </c>
      <c r="K3826" s="2" t="s">
        <v>5331</v>
      </c>
      <c r="L3826" s="2" t="s">
        <v>112</v>
      </c>
      <c r="O3826" s="42" t="s">
        <v>113</v>
      </c>
      <c r="T3826" s="47">
        <v>3</v>
      </c>
      <c r="V3826" s="2" t="s">
        <v>12440</v>
      </c>
      <c r="AF3826" s="1"/>
      <c r="AG3826" s="1"/>
      <c r="AH3826" s="1"/>
      <c r="AI3826" s="1"/>
      <c r="AJ3826" s="1"/>
      <c r="AK3826" s="1"/>
      <c r="AL3826" s="1"/>
      <c r="AN3826" s="1"/>
      <c r="AO3826" s="1"/>
      <c r="AP3826" s="1"/>
      <c r="AQ3826" s="1"/>
    </row>
    <row r="3827" spans="1:43" ht="60">
      <c r="A3827" s="1" t="s">
        <v>12529</v>
      </c>
      <c r="B3827" s="1" t="s">
        <v>12441</v>
      </c>
      <c r="C3827" s="1" t="s">
        <v>12244</v>
      </c>
      <c r="D3827" s="1">
        <v>59</v>
      </c>
      <c r="E3827" s="1">
        <v>2</v>
      </c>
      <c r="F3827" s="1" t="s">
        <v>12399</v>
      </c>
      <c r="G3827" s="1" t="s">
        <v>12442</v>
      </c>
      <c r="I3827" s="1" t="s">
        <v>104</v>
      </c>
      <c r="K3827" s="2" t="s">
        <v>5331</v>
      </c>
      <c r="O3827" s="42">
        <v>2</v>
      </c>
      <c r="T3827" s="47">
        <v>3</v>
      </c>
      <c r="V3827" s="2" t="s">
        <v>12443</v>
      </c>
      <c r="AF3827" s="1"/>
      <c r="AG3827" s="1"/>
      <c r="AH3827" s="1"/>
      <c r="AI3827" s="1"/>
      <c r="AJ3827" s="1"/>
      <c r="AK3827" s="1"/>
      <c r="AL3827" s="1"/>
      <c r="AN3827" s="1"/>
      <c r="AO3827" s="1"/>
      <c r="AP3827" s="1"/>
      <c r="AQ3827" s="1"/>
    </row>
    <row r="3828" spans="1:43" ht="24">
      <c r="A3828" s="1" t="s">
        <v>12529</v>
      </c>
      <c r="B3828" s="1" t="s">
        <v>12444</v>
      </c>
      <c r="C3828" s="1" t="s">
        <v>12244</v>
      </c>
      <c r="D3828" s="1">
        <v>60</v>
      </c>
      <c r="E3828" s="1">
        <v>3</v>
      </c>
      <c r="F3828" s="1" t="s">
        <v>12399</v>
      </c>
      <c r="G3828" s="1" t="s">
        <v>12445</v>
      </c>
      <c r="I3828" s="1" t="s">
        <v>82</v>
      </c>
      <c r="K3828" s="2"/>
      <c r="V3828" s="2" t="s">
        <v>12446</v>
      </c>
      <c r="W3828" s="2" t="s">
        <v>12447</v>
      </c>
      <c r="AF3828" s="1"/>
      <c r="AG3828" s="1"/>
      <c r="AH3828" s="1"/>
      <c r="AI3828" s="1"/>
      <c r="AJ3828" s="1"/>
      <c r="AK3828" s="1"/>
      <c r="AL3828" s="1"/>
      <c r="AN3828" s="1"/>
      <c r="AO3828" s="1"/>
      <c r="AP3828" s="1"/>
      <c r="AQ3828" s="1"/>
    </row>
    <row r="3829" spans="1:43" ht="48">
      <c r="A3829" s="1" t="s">
        <v>12529</v>
      </c>
      <c r="B3829" s="1" t="s">
        <v>12448</v>
      </c>
      <c r="C3829" s="1" t="s">
        <v>12244</v>
      </c>
      <c r="D3829" s="1">
        <v>61</v>
      </c>
      <c r="E3829" s="1">
        <v>2</v>
      </c>
      <c r="F3829" s="1" t="s">
        <v>12399</v>
      </c>
      <c r="G3829" s="1" t="s">
        <v>12449</v>
      </c>
      <c r="I3829" s="1" t="s">
        <v>82</v>
      </c>
      <c r="K3829" s="2"/>
      <c r="V3829" s="2" t="s">
        <v>12450</v>
      </c>
      <c r="W3829" s="2" t="s">
        <v>3548</v>
      </c>
      <c r="AF3829" s="1"/>
      <c r="AG3829" s="1"/>
      <c r="AH3829" s="1"/>
      <c r="AI3829" s="1"/>
      <c r="AJ3829" s="1"/>
      <c r="AK3829" s="1"/>
      <c r="AL3829" s="1"/>
      <c r="AN3829" s="1"/>
      <c r="AO3829" s="1"/>
      <c r="AP3829" s="1"/>
      <c r="AQ3829" s="1"/>
    </row>
    <row r="3830" spans="1:43" ht="36">
      <c r="A3830" s="1" t="s">
        <v>12529</v>
      </c>
      <c r="B3830" s="1" t="s">
        <v>12451</v>
      </c>
      <c r="C3830" s="1" t="s">
        <v>12244</v>
      </c>
      <c r="D3830" s="1">
        <v>62</v>
      </c>
      <c r="E3830" s="1">
        <v>3</v>
      </c>
      <c r="F3830" s="1" t="s">
        <v>12399</v>
      </c>
      <c r="G3830" s="1" t="s">
        <v>12452</v>
      </c>
      <c r="I3830" s="1" t="s">
        <v>82</v>
      </c>
      <c r="K3830" s="2"/>
      <c r="V3830" s="2" t="s">
        <v>12453</v>
      </c>
      <c r="W3830" s="2" t="s">
        <v>12454</v>
      </c>
      <c r="AF3830" s="1"/>
      <c r="AG3830" s="1"/>
      <c r="AH3830" s="1"/>
      <c r="AI3830" s="1"/>
      <c r="AJ3830" s="1"/>
      <c r="AK3830" s="1"/>
      <c r="AL3830" s="1"/>
      <c r="AN3830" s="1"/>
      <c r="AO3830" s="1"/>
      <c r="AP3830" s="1"/>
      <c r="AQ3830" s="1"/>
    </row>
    <row r="3831" spans="1:43" ht="24">
      <c r="A3831" s="75" t="s">
        <v>12529</v>
      </c>
      <c r="B3831" s="75" t="s">
        <v>12455</v>
      </c>
      <c r="C3831" s="75" t="s">
        <v>12244</v>
      </c>
      <c r="D3831" s="75">
        <v>63</v>
      </c>
      <c r="E3831" s="75">
        <v>3</v>
      </c>
      <c r="F3831" s="75" t="s">
        <v>10938</v>
      </c>
      <c r="G3831" s="75" t="s">
        <v>12456</v>
      </c>
      <c r="I3831" s="1" t="s">
        <v>94</v>
      </c>
      <c r="K3831" s="2" t="s">
        <v>10892</v>
      </c>
      <c r="L3831" s="2" t="s">
        <v>12457</v>
      </c>
      <c r="N3831" s="41">
        <v>34</v>
      </c>
      <c r="O3831" s="42">
        <v>2</v>
      </c>
      <c r="Q3831" s="44">
        <v>3</v>
      </c>
      <c r="R3831" s="45">
        <v>1</v>
      </c>
      <c r="S3831" s="46">
        <v>4</v>
      </c>
      <c r="V3831" s="2" t="s">
        <v>12458</v>
      </c>
      <c r="AF3831" s="1"/>
      <c r="AG3831" s="1"/>
      <c r="AH3831" s="1"/>
      <c r="AI3831" s="1"/>
      <c r="AJ3831" s="1"/>
      <c r="AK3831" s="1"/>
      <c r="AL3831" s="1"/>
      <c r="AN3831" s="1"/>
      <c r="AO3831" s="1"/>
      <c r="AP3831" s="1"/>
      <c r="AQ3831" s="1"/>
    </row>
    <row r="3832" spans="1:43" ht="24">
      <c r="A3832" s="1" t="s">
        <v>12529</v>
      </c>
      <c r="B3832" s="1" t="s">
        <v>12459</v>
      </c>
      <c r="C3832" s="1" t="s">
        <v>12244</v>
      </c>
      <c r="D3832" s="1">
        <v>64</v>
      </c>
      <c r="E3832" s="1">
        <v>3</v>
      </c>
      <c r="F3832" s="1" t="s">
        <v>10938</v>
      </c>
      <c r="G3832" s="1" t="s">
        <v>12460</v>
      </c>
      <c r="I3832" s="1" t="s">
        <v>94</v>
      </c>
      <c r="K3832" s="2" t="s">
        <v>10892</v>
      </c>
      <c r="L3832" s="2" t="s">
        <v>12461</v>
      </c>
      <c r="N3832" s="41">
        <v>29</v>
      </c>
      <c r="O3832" s="42">
        <v>3</v>
      </c>
      <c r="Q3832" s="44">
        <v>3</v>
      </c>
      <c r="R3832" s="45">
        <v>2</v>
      </c>
      <c r="S3832" s="46">
        <v>3</v>
      </c>
      <c r="V3832" s="2" t="s">
        <v>12462</v>
      </c>
      <c r="W3832" s="2" t="s">
        <v>3548</v>
      </c>
      <c r="AF3832" s="1"/>
      <c r="AG3832" s="1"/>
      <c r="AH3832" s="1"/>
      <c r="AI3832" s="1"/>
      <c r="AJ3832" s="1"/>
      <c r="AK3832" s="1"/>
      <c r="AL3832" s="1"/>
      <c r="AN3832" s="1"/>
      <c r="AO3832" s="1"/>
      <c r="AP3832" s="1"/>
      <c r="AQ3832" s="1"/>
    </row>
    <row r="3833" spans="1:43" ht="48">
      <c r="A3833" s="1" t="s">
        <v>12529</v>
      </c>
      <c r="B3833" s="1" t="s">
        <v>12463</v>
      </c>
      <c r="C3833" s="1" t="s">
        <v>12244</v>
      </c>
      <c r="D3833" s="1">
        <v>65</v>
      </c>
      <c r="E3833" s="1">
        <v>2</v>
      </c>
      <c r="F3833" s="1" t="s">
        <v>10938</v>
      </c>
      <c r="G3833" s="1" t="s">
        <v>12464</v>
      </c>
      <c r="I3833" s="1" t="s">
        <v>82</v>
      </c>
      <c r="K3833" s="2"/>
      <c r="L3833" s="2" t="s">
        <v>3613</v>
      </c>
      <c r="V3833" s="2" t="s">
        <v>12465</v>
      </c>
      <c r="AF3833" s="1"/>
      <c r="AG3833" s="1"/>
      <c r="AH3833" s="1"/>
      <c r="AI3833" s="1"/>
      <c r="AJ3833" s="1"/>
      <c r="AK3833" s="1"/>
      <c r="AL3833" s="1"/>
      <c r="AN3833" s="1"/>
      <c r="AO3833" s="1"/>
      <c r="AP3833" s="1"/>
      <c r="AQ3833" s="1"/>
    </row>
    <row r="3834" spans="1:43" ht="36">
      <c r="A3834" s="75" t="s">
        <v>12529</v>
      </c>
      <c r="B3834" s="75" t="s">
        <v>12466</v>
      </c>
      <c r="C3834" s="75" t="s">
        <v>12244</v>
      </c>
      <c r="D3834" s="75">
        <v>66</v>
      </c>
      <c r="E3834" s="75">
        <v>3</v>
      </c>
      <c r="F3834" s="75" t="s">
        <v>12467</v>
      </c>
      <c r="G3834" s="75" t="s">
        <v>12468</v>
      </c>
      <c r="I3834" s="1" t="s">
        <v>94</v>
      </c>
      <c r="K3834" s="2" t="s">
        <v>938</v>
      </c>
      <c r="L3834" s="2" t="s">
        <v>12359</v>
      </c>
      <c r="N3834" s="41">
        <v>44</v>
      </c>
      <c r="O3834" s="42">
        <v>1</v>
      </c>
      <c r="Q3834" s="44">
        <v>3</v>
      </c>
      <c r="R3834" s="45">
        <v>1</v>
      </c>
      <c r="S3834" s="46">
        <v>3</v>
      </c>
      <c r="V3834" s="2" t="s">
        <v>12469</v>
      </c>
      <c r="AF3834" s="1"/>
      <c r="AG3834" s="1"/>
      <c r="AH3834" s="1"/>
      <c r="AI3834" s="1"/>
      <c r="AJ3834" s="1"/>
      <c r="AK3834" s="1"/>
      <c r="AL3834" s="1"/>
      <c r="AN3834" s="1"/>
      <c r="AO3834" s="1"/>
      <c r="AP3834" s="1"/>
      <c r="AQ3834" s="1"/>
    </row>
    <row r="3835" spans="1:43" ht="24">
      <c r="A3835" s="1" t="s">
        <v>12529</v>
      </c>
      <c r="B3835" s="1" t="s">
        <v>12470</v>
      </c>
      <c r="C3835" s="1" t="s">
        <v>12244</v>
      </c>
      <c r="D3835" s="1">
        <v>67</v>
      </c>
      <c r="E3835" s="1">
        <v>2</v>
      </c>
      <c r="F3835" s="1" t="s">
        <v>12467</v>
      </c>
      <c r="G3835" s="1" t="s">
        <v>12471</v>
      </c>
      <c r="I3835" s="1" t="s">
        <v>82</v>
      </c>
      <c r="K3835" s="2"/>
      <c r="V3835" s="2" t="s">
        <v>12472</v>
      </c>
      <c r="W3835" s="2" t="s">
        <v>12473</v>
      </c>
      <c r="AF3835" s="1"/>
      <c r="AG3835" s="1"/>
      <c r="AH3835" s="1"/>
      <c r="AI3835" s="1"/>
      <c r="AJ3835" s="1"/>
      <c r="AK3835" s="1"/>
      <c r="AL3835" s="1"/>
      <c r="AN3835" s="1"/>
      <c r="AO3835" s="1"/>
      <c r="AP3835" s="1"/>
      <c r="AQ3835" s="1"/>
    </row>
    <row r="3836" spans="1:43" ht="60">
      <c r="A3836" s="75" t="s">
        <v>12529</v>
      </c>
      <c r="B3836" s="75" t="s">
        <v>12474</v>
      </c>
      <c r="C3836" s="75" t="s">
        <v>12244</v>
      </c>
      <c r="D3836" s="75">
        <v>68</v>
      </c>
      <c r="E3836" s="75">
        <v>1</v>
      </c>
      <c r="F3836" s="75" t="s">
        <v>12399</v>
      </c>
      <c r="G3836" s="75" t="s">
        <v>12475</v>
      </c>
      <c r="I3836" s="1" t="s">
        <v>82</v>
      </c>
      <c r="K3836" s="2" t="s">
        <v>1071</v>
      </c>
      <c r="L3836" s="2" t="s">
        <v>12476</v>
      </c>
      <c r="V3836" s="2" t="s">
        <v>12477</v>
      </c>
      <c r="AF3836" s="1"/>
      <c r="AG3836" s="1"/>
      <c r="AH3836" s="1"/>
      <c r="AI3836" s="1"/>
      <c r="AJ3836" s="1"/>
      <c r="AK3836" s="1"/>
      <c r="AL3836" s="1"/>
      <c r="AN3836" s="1"/>
      <c r="AO3836" s="1"/>
      <c r="AP3836" s="1"/>
      <c r="AQ3836" s="1" t="s">
        <v>11499</v>
      </c>
    </row>
    <row r="3837" spans="1:43" ht="72">
      <c r="A3837" s="1" t="s">
        <v>12529</v>
      </c>
      <c r="B3837" s="1" t="s">
        <v>12478</v>
      </c>
      <c r="C3837" s="1" t="s">
        <v>12244</v>
      </c>
      <c r="D3837" s="1">
        <v>69</v>
      </c>
      <c r="E3837" s="1">
        <v>1</v>
      </c>
      <c r="F3837" s="1" t="s">
        <v>12310</v>
      </c>
      <c r="G3837" s="1" t="s">
        <v>12479</v>
      </c>
      <c r="I3837" s="1" t="s">
        <v>125</v>
      </c>
      <c r="K3837" s="2"/>
      <c r="M3837" s="15">
        <v>1</v>
      </c>
      <c r="N3837" s="41" t="s">
        <v>9489</v>
      </c>
      <c r="V3837" s="2" t="s">
        <v>12480</v>
      </c>
      <c r="X3837" s="1" t="s">
        <v>12556</v>
      </c>
      <c r="Y3837" s="1" t="s">
        <v>12479</v>
      </c>
      <c r="AA3837" s="1" t="s">
        <v>125</v>
      </c>
      <c r="AE3837" s="15">
        <v>1</v>
      </c>
      <c r="AF3837" s="41" t="s">
        <v>9490</v>
      </c>
      <c r="AL3837" s="47" t="s">
        <v>113</v>
      </c>
      <c r="AN3837" s="2" t="s">
        <v>12481</v>
      </c>
      <c r="AO3837" s="1"/>
      <c r="AP3837" s="1"/>
      <c r="AQ3837" s="1"/>
    </row>
    <row r="3838" spans="1:43" ht="72">
      <c r="A3838" s="1" t="s">
        <v>12529</v>
      </c>
      <c r="B3838" s="1" t="s">
        <v>12482</v>
      </c>
      <c r="C3838" s="1" t="s">
        <v>12244</v>
      </c>
      <c r="D3838" s="1">
        <v>70</v>
      </c>
      <c r="E3838" s="1">
        <v>1</v>
      </c>
      <c r="F3838" s="1" t="s">
        <v>12310</v>
      </c>
      <c r="G3838" s="1" t="s">
        <v>12483</v>
      </c>
      <c r="I3838" s="1" t="s">
        <v>125</v>
      </c>
      <c r="K3838" s="2"/>
      <c r="M3838" s="15">
        <v>2</v>
      </c>
      <c r="N3838" s="41" t="s">
        <v>9489</v>
      </c>
      <c r="V3838" s="2" t="s">
        <v>12484</v>
      </c>
      <c r="Y3838" s="1" t="s">
        <v>12483</v>
      </c>
      <c r="AA3838" s="1" t="s">
        <v>125</v>
      </c>
      <c r="AE3838" s="15">
        <v>2</v>
      </c>
      <c r="AF3838" s="41" t="s">
        <v>9490</v>
      </c>
      <c r="AL3838" s="47" t="s">
        <v>113</v>
      </c>
      <c r="AN3838" s="2" t="s">
        <v>12485</v>
      </c>
      <c r="AO3838" s="1"/>
      <c r="AP3838" s="1"/>
      <c r="AQ3838" s="1"/>
    </row>
    <row r="3839" spans="1:43" ht="120">
      <c r="A3839" s="1" t="s">
        <v>12529</v>
      </c>
      <c r="B3839" s="1" t="s">
        <v>12486</v>
      </c>
      <c r="C3839" s="1" t="s">
        <v>12244</v>
      </c>
      <c r="D3839" s="1">
        <v>71</v>
      </c>
      <c r="E3839" s="1">
        <v>1</v>
      </c>
      <c r="F3839" s="1" t="s">
        <v>12487</v>
      </c>
      <c r="G3839" s="1" t="s">
        <v>12310</v>
      </c>
      <c r="I3839" s="1" t="s">
        <v>3459</v>
      </c>
      <c r="K3839" s="2"/>
      <c r="L3839" s="2" t="s">
        <v>3460</v>
      </c>
      <c r="V3839" s="2" t="s">
        <v>12488</v>
      </c>
      <c r="X3839" s="91" t="s">
        <v>3503</v>
      </c>
      <c r="Y3839" s="1" t="s">
        <v>12310</v>
      </c>
      <c r="AA3839" s="1" t="s">
        <v>3459</v>
      </c>
      <c r="AE3839" s="15"/>
      <c r="AN3839" s="2" t="s">
        <v>12489</v>
      </c>
      <c r="AO3839" s="1"/>
      <c r="AP3839" s="1"/>
      <c r="AQ3839" s="1"/>
    </row>
    <row r="3840" spans="1:43" ht="72">
      <c r="A3840" s="1" t="s">
        <v>12529</v>
      </c>
      <c r="B3840" s="1" t="s">
        <v>12490</v>
      </c>
      <c r="C3840" s="1" t="s">
        <v>12244</v>
      </c>
      <c r="D3840" s="1">
        <v>72</v>
      </c>
      <c r="E3840" s="1">
        <v>1</v>
      </c>
      <c r="F3840" s="1" t="s">
        <v>12308</v>
      </c>
      <c r="G3840" s="1" t="s">
        <v>12491</v>
      </c>
      <c r="I3840" s="1" t="s">
        <v>125</v>
      </c>
      <c r="K3840" s="2"/>
      <c r="M3840" s="15">
        <v>1</v>
      </c>
      <c r="N3840" s="41" t="s">
        <v>9489</v>
      </c>
      <c r="V3840" s="2" t="s">
        <v>12492</v>
      </c>
      <c r="X3840" s="1" t="s">
        <v>12557</v>
      </c>
      <c r="Y3840" s="1" t="s">
        <v>12491</v>
      </c>
      <c r="AA3840" s="1" t="s">
        <v>125</v>
      </c>
      <c r="AE3840" s="15">
        <v>1</v>
      </c>
      <c r="AF3840" s="41" t="s">
        <v>9490</v>
      </c>
      <c r="AL3840" s="47" t="s">
        <v>8090</v>
      </c>
      <c r="AN3840" s="2" t="s">
        <v>12493</v>
      </c>
      <c r="AO3840" s="1"/>
      <c r="AP3840" s="1"/>
      <c r="AQ3840" s="1"/>
    </row>
    <row r="3841" spans="1:43" ht="84">
      <c r="A3841" s="1" t="s">
        <v>12529</v>
      </c>
      <c r="B3841" s="1" t="s">
        <v>12494</v>
      </c>
      <c r="C3841" s="1" t="s">
        <v>12244</v>
      </c>
      <c r="D3841" s="1">
        <v>73</v>
      </c>
      <c r="E3841" s="1">
        <v>1</v>
      </c>
      <c r="F3841" s="1" t="s">
        <v>12308</v>
      </c>
      <c r="G3841" s="1" t="s">
        <v>12495</v>
      </c>
      <c r="I3841" s="1" t="s">
        <v>125</v>
      </c>
      <c r="K3841" s="2"/>
      <c r="M3841" s="15">
        <v>2</v>
      </c>
      <c r="N3841" s="41" t="s">
        <v>9489</v>
      </c>
      <c r="V3841" s="2" t="s">
        <v>12496</v>
      </c>
      <c r="Y3841" s="1" t="s">
        <v>12495</v>
      </c>
      <c r="AA3841" s="1" t="s">
        <v>125</v>
      </c>
      <c r="AE3841" s="15">
        <v>2</v>
      </c>
      <c r="AF3841" s="41" t="s">
        <v>9490</v>
      </c>
      <c r="AL3841" s="47">
        <v>8</v>
      </c>
      <c r="AN3841" s="2" t="s">
        <v>12497</v>
      </c>
      <c r="AO3841" s="1"/>
      <c r="AP3841" s="1"/>
      <c r="AQ3841" s="1"/>
    </row>
    <row r="3842" spans="1:43" ht="60">
      <c r="A3842" s="1" t="s">
        <v>12529</v>
      </c>
      <c r="B3842" s="37" t="s">
        <v>12498</v>
      </c>
      <c r="C3842" s="1" t="s">
        <v>12244</v>
      </c>
      <c r="D3842" s="1">
        <v>74</v>
      </c>
      <c r="E3842" s="1">
        <v>1</v>
      </c>
      <c r="F3842" s="1" t="s">
        <v>12308</v>
      </c>
      <c r="G3842" s="1" t="s">
        <v>12499</v>
      </c>
      <c r="I3842" s="1" t="s">
        <v>125</v>
      </c>
      <c r="K3842" s="2"/>
      <c r="M3842" s="15">
        <v>3</v>
      </c>
      <c r="N3842" s="41" t="s">
        <v>9489</v>
      </c>
      <c r="V3842" s="2" t="s">
        <v>12500</v>
      </c>
      <c r="Y3842" s="1" t="s">
        <v>12499</v>
      </c>
      <c r="AA3842" s="1" t="s">
        <v>125</v>
      </c>
      <c r="AE3842" s="15">
        <v>3</v>
      </c>
      <c r="AF3842" s="41" t="s">
        <v>9490</v>
      </c>
      <c r="AL3842" s="47">
        <v>8</v>
      </c>
      <c r="AN3842" s="2" t="s">
        <v>12501</v>
      </c>
      <c r="AO3842" s="1"/>
      <c r="AP3842" s="1"/>
      <c r="AQ3842" s="1"/>
    </row>
    <row r="3843" spans="1:43" ht="60">
      <c r="A3843" s="1" t="s">
        <v>12529</v>
      </c>
      <c r="B3843" s="1" t="s">
        <v>12502</v>
      </c>
      <c r="C3843" s="1" t="s">
        <v>12244</v>
      </c>
      <c r="D3843" s="1">
        <v>75</v>
      </c>
      <c r="E3843" s="1">
        <v>1</v>
      </c>
      <c r="F3843" s="1" t="s">
        <v>12308</v>
      </c>
      <c r="G3843" s="1" t="s">
        <v>12503</v>
      </c>
      <c r="I3843" s="1" t="s">
        <v>125</v>
      </c>
      <c r="K3843" s="2"/>
      <c r="M3843" s="15">
        <v>4</v>
      </c>
      <c r="N3843" s="41" t="s">
        <v>9489</v>
      </c>
      <c r="V3843" s="2" t="s">
        <v>12504</v>
      </c>
      <c r="Y3843" s="1" t="s">
        <v>12503</v>
      </c>
      <c r="AA3843" s="1" t="s">
        <v>125</v>
      </c>
      <c r="AE3843" s="15">
        <v>4</v>
      </c>
      <c r="AF3843" s="41" t="s">
        <v>9490</v>
      </c>
      <c r="AL3843" s="47">
        <v>8</v>
      </c>
      <c r="AN3843" s="2" t="s">
        <v>12505</v>
      </c>
      <c r="AO3843" s="1"/>
      <c r="AP3843" s="1"/>
      <c r="AQ3843" s="1"/>
    </row>
    <row r="3844" spans="1:43" ht="48">
      <c r="A3844" s="1" t="s">
        <v>12529</v>
      </c>
      <c r="B3844" s="1" t="s">
        <v>12506</v>
      </c>
      <c r="C3844" s="1" t="s">
        <v>12244</v>
      </c>
      <c r="D3844" s="1">
        <v>76</v>
      </c>
      <c r="E3844" s="1">
        <v>1</v>
      </c>
      <c r="F3844" s="1" t="s">
        <v>12308</v>
      </c>
      <c r="G3844" s="1" t="s">
        <v>12507</v>
      </c>
      <c r="I3844" s="1" t="s">
        <v>125</v>
      </c>
      <c r="K3844" s="2"/>
      <c r="M3844" s="15">
        <v>5</v>
      </c>
      <c r="N3844" s="41" t="s">
        <v>9489</v>
      </c>
      <c r="V3844" s="2" t="s">
        <v>12504</v>
      </c>
      <c r="Y3844" s="1" t="s">
        <v>12507</v>
      </c>
      <c r="AA3844" s="1" t="s">
        <v>125</v>
      </c>
      <c r="AE3844" s="15">
        <v>5</v>
      </c>
      <c r="AF3844" s="41" t="s">
        <v>9490</v>
      </c>
      <c r="AL3844" s="47" t="s">
        <v>8090</v>
      </c>
      <c r="AN3844" s="2" t="s">
        <v>12508</v>
      </c>
      <c r="AO3844" s="1"/>
      <c r="AP3844" s="1"/>
      <c r="AQ3844" s="1"/>
    </row>
    <row r="3845" spans="1:43" ht="48">
      <c r="A3845" s="1" t="s">
        <v>12529</v>
      </c>
      <c r="B3845" s="1" t="s">
        <v>12509</v>
      </c>
      <c r="C3845" s="1" t="s">
        <v>12244</v>
      </c>
      <c r="D3845" s="1">
        <v>77</v>
      </c>
      <c r="E3845" s="1">
        <v>1</v>
      </c>
      <c r="F3845" s="1" t="s">
        <v>12510</v>
      </c>
      <c r="G3845" s="1" t="s">
        <v>12308</v>
      </c>
      <c r="I3845" s="1" t="s">
        <v>3459</v>
      </c>
      <c r="K3845" s="2"/>
      <c r="L3845" s="2" t="s">
        <v>3460</v>
      </c>
      <c r="V3845" s="2" t="s">
        <v>12511</v>
      </c>
      <c r="X3845" s="91" t="s">
        <v>12558</v>
      </c>
      <c r="Y3845" s="1" t="s">
        <v>12308</v>
      </c>
      <c r="AA3845" s="1" t="s">
        <v>3459</v>
      </c>
      <c r="AE3845" s="15"/>
      <c r="AN3845" s="2" t="s">
        <v>12512</v>
      </c>
      <c r="AO3845" s="1"/>
      <c r="AP3845" s="1"/>
      <c r="AQ3845" s="1"/>
    </row>
    <row r="3846" spans="1:43" ht="84">
      <c r="A3846" s="1" t="s">
        <v>12529</v>
      </c>
      <c r="B3846" s="1" t="s">
        <v>12513</v>
      </c>
      <c r="C3846" s="1" t="s">
        <v>12244</v>
      </c>
      <c r="D3846" s="1">
        <v>78</v>
      </c>
      <c r="E3846" s="1">
        <v>1</v>
      </c>
      <c r="F3846" s="1" t="s">
        <v>12399</v>
      </c>
      <c r="G3846" s="1" t="s">
        <v>12514</v>
      </c>
      <c r="I3846" s="1" t="s">
        <v>125</v>
      </c>
      <c r="K3846" s="2"/>
      <c r="M3846" s="15">
        <v>1</v>
      </c>
      <c r="N3846" s="41" t="s">
        <v>9489</v>
      </c>
      <c r="V3846" s="2" t="s">
        <v>12515</v>
      </c>
      <c r="X3846" s="1" t="s">
        <v>12559</v>
      </c>
      <c r="Y3846" s="1" t="s">
        <v>12514</v>
      </c>
      <c r="AA3846" s="1" t="s">
        <v>125</v>
      </c>
      <c r="AE3846" s="15">
        <v>1</v>
      </c>
      <c r="AF3846" s="41" t="s">
        <v>9490</v>
      </c>
      <c r="AL3846" s="47" t="s">
        <v>8090</v>
      </c>
      <c r="AN3846" s="2" t="s">
        <v>12516</v>
      </c>
      <c r="AO3846" s="1"/>
      <c r="AP3846" s="1"/>
      <c r="AQ3846" s="1"/>
    </row>
    <row r="3847" spans="1:43" ht="84">
      <c r="A3847" s="1" t="s">
        <v>12529</v>
      </c>
      <c r="B3847" s="1" t="s">
        <v>12517</v>
      </c>
      <c r="C3847" s="1" t="s">
        <v>12244</v>
      </c>
      <c r="D3847" s="1">
        <v>79</v>
      </c>
      <c r="E3847" s="1">
        <v>1</v>
      </c>
      <c r="F3847" s="1" t="s">
        <v>12399</v>
      </c>
      <c r="G3847" s="1" t="s">
        <v>12518</v>
      </c>
      <c r="I3847" s="1" t="s">
        <v>125</v>
      </c>
      <c r="K3847" s="2"/>
      <c r="M3847" s="15">
        <v>2</v>
      </c>
      <c r="N3847" s="41" t="s">
        <v>9489</v>
      </c>
      <c r="V3847" s="2" t="s">
        <v>12519</v>
      </c>
      <c r="Y3847" s="1" t="s">
        <v>12518</v>
      </c>
      <c r="AA3847" s="1" t="s">
        <v>125</v>
      </c>
      <c r="AE3847" s="15">
        <v>2</v>
      </c>
      <c r="AF3847" s="41" t="s">
        <v>9490</v>
      </c>
      <c r="AL3847" s="47" t="s">
        <v>8090</v>
      </c>
      <c r="AN3847" s="2" t="s">
        <v>12520</v>
      </c>
      <c r="AO3847" s="1"/>
      <c r="AP3847" s="1"/>
      <c r="AQ3847" s="1"/>
    </row>
    <row r="3848" spans="1:43" ht="84">
      <c r="A3848" s="1" t="s">
        <v>12529</v>
      </c>
      <c r="B3848" s="1" t="s">
        <v>12521</v>
      </c>
      <c r="C3848" s="1" t="s">
        <v>12244</v>
      </c>
      <c r="D3848" s="1">
        <v>80</v>
      </c>
      <c r="E3848" s="1">
        <v>1</v>
      </c>
      <c r="F3848" s="1" t="s">
        <v>12399</v>
      </c>
      <c r="G3848" s="1" t="s">
        <v>12522</v>
      </c>
      <c r="I3848" s="1" t="s">
        <v>125</v>
      </c>
      <c r="K3848" s="2"/>
      <c r="M3848" s="15">
        <v>3</v>
      </c>
      <c r="N3848" s="41" t="s">
        <v>9489</v>
      </c>
      <c r="V3848" s="2" t="s">
        <v>12523</v>
      </c>
      <c r="Y3848" s="1" t="s">
        <v>12522</v>
      </c>
      <c r="AA3848" s="1" t="s">
        <v>125</v>
      </c>
      <c r="AE3848" s="15">
        <v>3</v>
      </c>
      <c r="AF3848" s="41" t="s">
        <v>9490</v>
      </c>
      <c r="AL3848" s="47">
        <v>15</v>
      </c>
      <c r="AN3848" s="2" t="s">
        <v>12524</v>
      </c>
      <c r="AO3848" s="1"/>
      <c r="AP3848" s="1"/>
      <c r="AQ3848" s="1"/>
    </row>
    <row r="3849" spans="1:43" ht="48">
      <c r="A3849" s="1" t="s">
        <v>12529</v>
      </c>
      <c r="B3849" s="1" t="s">
        <v>12525</v>
      </c>
      <c r="C3849" s="1" t="s">
        <v>12244</v>
      </c>
      <c r="D3849" s="1">
        <v>81</v>
      </c>
      <c r="E3849" s="1">
        <v>1</v>
      </c>
      <c r="F3849" s="2" t="s">
        <v>12526</v>
      </c>
      <c r="G3849" s="1" t="s">
        <v>12399</v>
      </c>
      <c r="I3849" s="1" t="s">
        <v>3459</v>
      </c>
      <c r="K3849" s="2"/>
      <c r="L3849" s="2" t="s">
        <v>3460</v>
      </c>
      <c r="V3849" s="2" t="s">
        <v>12527</v>
      </c>
      <c r="X3849" s="91" t="s">
        <v>3463</v>
      </c>
      <c r="Y3849" s="1" t="s">
        <v>12399</v>
      </c>
      <c r="AA3849" s="1" t="s">
        <v>3459</v>
      </c>
      <c r="AE3849" s="15"/>
      <c r="AN3849" s="2" t="s">
        <v>12528</v>
      </c>
      <c r="AO3849" s="1"/>
      <c r="AP3849" s="1"/>
      <c r="AQ3849" s="1"/>
    </row>
    <row r="3850" spans="1:43" ht="24">
      <c r="A3850" s="80" t="s">
        <v>13383</v>
      </c>
      <c r="B3850" s="80" t="s">
        <v>13516</v>
      </c>
      <c r="C3850" s="80" t="s">
        <v>5859</v>
      </c>
      <c r="D3850" s="80">
        <v>1</v>
      </c>
      <c r="E3850" s="80">
        <v>1</v>
      </c>
      <c r="F3850" s="80"/>
      <c r="G3850" s="80" t="s">
        <v>241</v>
      </c>
      <c r="H3850" s="1" t="s">
        <v>26</v>
      </c>
      <c r="I3850" s="1" t="s">
        <v>27</v>
      </c>
      <c r="J3850" s="1" t="s">
        <v>3510</v>
      </c>
      <c r="K3850" s="2" t="s">
        <v>3511</v>
      </c>
      <c r="M3850" s="15">
        <v>0</v>
      </c>
      <c r="P3850" s="43">
        <v>2</v>
      </c>
      <c r="Q3850" s="44">
        <v>1</v>
      </c>
      <c r="R3850" s="45">
        <v>2</v>
      </c>
      <c r="S3850" s="46">
        <v>2</v>
      </c>
      <c r="V3850" s="2" t="s">
        <v>13716</v>
      </c>
      <c r="AD3850" s="2"/>
      <c r="AO3850" s="1"/>
      <c r="AP3850" s="1"/>
      <c r="AQ3850" s="1"/>
    </row>
    <row r="3851" spans="1:43" ht="24">
      <c r="A3851" s="1" t="s">
        <v>13383</v>
      </c>
      <c r="B3851" s="1" t="s">
        <v>13517</v>
      </c>
      <c r="C3851" s="1" t="s">
        <v>5859</v>
      </c>
      <c r="D3851" s="1">
        <v>2</v>
      </c>
      <c r="E3851" s="1">
        <v>1</v>
      </c>
      <c r="G3851" s="1" t="s">
        <v>169</v>
      </c>
      <c r="H3851" s="1" t="s">
        <v>26</v>
      </c>
      <c r="I3851" s="1" t="s">
        <v>27</v>
      </c>
      <c r="J3851" s="1" t="s">
        <v>28</v>
      </c>
      <c r="K3851" s="2" t="s">
        <v>385</v>
      </c>
      <c r="L3851" s="2" t="s">
        <v>171</v>
      </c>
      <c r="M3851" s="15">
        <v>11</v>
      </c>
      <c r="P3851" s="43">
        <v>2</v>
      </c>
      <c r="Q3851" s="44">
        <v>2</v>
      </c>
      <c r="R3851" s="45">
        <v>2</v>
      </c>
      <c r="S3851" s="46">
        <v>5</v>
      </c>
      <c r="V3851" s="2" t="s">
        <v>13518</v>
      </c>
      <c r="AD3851" s="2"/>
      <c r="AO3851" s="1"/>
      <c r="AP3851" s="1"/>
      <c r="AQ3851" s="1"/>
    </row>
    <row r="3852" spans="1:43" ht="60">
      <c r="A3852" s="1" t="s">
        <v>13383</v>
      </c>
      <c r="B3852" s="1" t="s">
        <v>13519</v>
      </c>
      <c r="C3852" s="1" t="s">
        <v>5859</v>
      </c>
      <c r="D3852" s="1">
        <v>3</v>
      </c>
      <c r="E3852" s="1">
        <v>1</v>
      </c>
      <c r="G3852" s="1" t="s">
        <v>2417</v>
      </c>
      <c r="H3852" s="1" t="s">
        <v>26</v>
      </c>
      <c r="I3852" s="1" t="s">
        <v>27</v>
      </c>
      <c r="J3852" s="1" t="s">
        <v>39</v>
      </c>
      <c r="K3852" s="2" t="s">
        <v>2085</v>
      </c>
      <c r="M3852" s="15">
        <v>9</v>
      </c>
      <c r="P3852" s="43">
        <v>2</v>
      </c>
      <c r="Q3852" s="44">
        <v>2</v>
      </c>
      <c r="R3852" s="45">
        <v>1</v>
      </c>
      <c r="S3852" s="46">
        <v>4</v>
      </c>
      <c r="V3852" s="2" t="s">
        <v>13520</v>
      </c>
      <c r="AD3852" s="2"/>
      <c r="AO3852" s="1"/>
      <c r="AP3852" s="1"/>
      <c r="AQ3852" s="1"/>
    </row>
    <row r="3853" spans="1:43" ht="36">
      <c r="A3853" s="1" t="s">
        <v>13383</v>
      </c>
      <c r="B3853" s="1" t="s">
        <v>13521</v>
      </c>
      <c r="C3853" s="1" t="s">
        <v>5859</v>
      </c>
      <c r="D3853" s="1">
        <v>4</v>
      </c>
      <c r="E3853" s="1">
        <v>3</v>
      </c>
      <c r="G3853" s="1" t="s">
        <v>2084</v>
      </c>
      <c r="H3853" s="1" t="s">
        <v>26</v>
      </c>
      <c r="I3853" s="1" t="s">
        <v>38</v>
      </c>
      <c r="J3853" s="1" t="s">
        <v>28</v>
      </c>
      <c r="K3853" s="2" t="s">
        <v>2085</v>
      </c>
      <c r="M3853" s="15">
        <v>4</v>
      </c>
      <c r="P3853" s="43">
        <v>1</v>
      </c>
      <c r="Q3853" s="44">
        <v>3</v>
      </c>
      <c r="R3853" s="45">
        <v>1</v>
      </c>
      <c r="S3853" s="46">
        <v>3</v>
      </c>
      <c r="V3853" s="2" t="s">
        <v>13717</v>
      </c>
      <c r="AD3853" s="2"/>
      <c r="AF3853" s="1"/>
      <c r="AG3853" s="1"/>
      <c r="AH3853" s="1"/>
      <c r="AI3853" s="1"/>
      <c r="AJ3853" s="1"/>
      <c r="AK3853" s="1"/>
      <c r="AL3853" s="1"/>
      <c r="AN3853" s="1"/>
      <c r="AO3853" s="1"/>
      <c r="AP3853" s="1"/>
      <c r="AQ3853" s="1"/>
    </row>
    <row r="3854" spans="1:43" ht="36">
      <c r="A3854" s="1" t="s">
        <v>13383</v>
      </c>
      <c r="B3854" s="1" t="s">
        <v>13522</v>
      </c>
      <c r="C3854" s="1" t="s">
        <v>5859</v>
      </c>
      <c r="D3854" s="1">
        <v>5</v>
      </c>
      <c r="E3854" s="1">
        <v>3</v>
      </c>
      <c r="G3854" s="1" t="s">
        <v>1577</v>
      </c>
      <c r="H3854" s="1" t="s">
        <v>26</v>
      </c>
      <c r="I3854" s="1" t="s">
        <v>38</v>
      </c>
      <c r="J3854" s="1" t="s">
        <v>39</v>
      </c>
      <c r="K3854" s="2" t="s">
        <v>2085</v>
      </c>
      <c r="M3854" s="15">
        <v>2</v>
      </c>
      <c r="P3854" s="43">
        <v>2</v>
      </c>
      <c r="Q3854" s="44">
        <v>1</v>
      </c>
      <c r="R3854" s="45">
        <v>0</v>
      </c>
      <c r="S3854" s="46">
        <v>2</v>
      </c>
      <c r="V3854" s="2" t="s">
        <v>13523</v>
      </c>
      <c r="AD3854" s="2"/>
      <c r="AF3854" s="1"/>
      <c r="AG3854" s="1"/>
      <c r="AH3854" s="1"/>
      <c r="AI3854" s="1"/>
      <c r="AJ3854" s="1"/>
      <c r="AK3854" s="1"/>
      <c r="AL3854" s="1"/>
      <c r="AN3854" s="1"/>
      <c r="AO3854" s="1"/>
      <c r="AP3854" s="1"/>
      <c r="AQ3854" s="1"/>
    </row>
    <row r="3855" spans="1:43" ht="24">
      <c r="A3855" s="1" t="s">
        <v>13383</v>
      </c>
      <c r="B3855" s="1" t="s">
        <v>13524</v>
      </c>
      <c r="C3855" s="1" t="s">
        <v>5859</v>
      </c>
      <c r="D3855" s="1">
        <v>6</v>
      </c>
      <c r="E3855" s="1">
        <v>3</v>
      </c>
      <c r="G3855" s="1" t="s">
        <v>13525</v>
      </c>
      <c r="H3855" s="1" t="s">
        <v>26</v>
      </c>
      <c r="I3855" s="1" t="s">
        <v>38</v>
      </c>
      <c r="J3855" s="1" t="s">
        <v>50</v>
      </c>
      <c r="K3855" s="2" t="s">
        <v>11179</v>
      </c>
      <c r="L3855" s="2" t="s">
        <v>11180</v>
      </c>
      <c r="M3855" s="15">
        <v>2</v>
      </c>
      <c r="P3855" s="43">
        <v>0</v>
      </c>
      <c r="Q3855" s="44">
        <v>4</v>
      </c>
      <c r="R3855" s="45">
        <v>2</v>
      </c>
      <c r="S3855" s="46">
        <v>3</v>
      </c>
      <c r="V3855" s="2" t="s">
        <v>13718</v>
      </c>
      <c r="AD3855" s="2"/>
      <c r="AF3855" s="1"/>
      <c r="AG3855" s="1"/>
      <c r="AH3855" s="1"/>
      <c r="AI3855" s="1"/>
      <c r="AJ3855" s="1"/>
      <c r="AK3855" s="1"/>
      <c r="AL3855" s="1"/>
      <c r="AN3855" s="1"/>
      <c r="AO3855" s="1"/>
      <c r="AP3855" s="1"/>
      <c r="AQ3855" s="1"/>
    </row>
    <row r="3856" spans="1:43" ht="24">
      <c r="A3856" s="1" t="s">
        <v>13383</v>
      </c>
      <c r="B3856" s="37" t="s">
        <v>13526</v>
      </c>
      <c r="C3856" s="1" t="s">
        <v>5859</v>
      </c>
      <c r="D3856" s="1">
        <v>7</v>
      </c>
      <c r="E3856" s="1">
        <v>3</v>
      </c>
      <c r="G3856" s="1" t="s">
        <v>13527</v>
      </c>
      <c r="H3856" s="1" t="s">
        <v>26</v>
      </c>
      <c r="I3856" s="1" t="s">
        <v>38</v>
      </c>
      <c r="J3856" s="1" t="s">
        <v>57</v>
      </c>
      <c r="K3856" s="2" t="s">
        <v>368</v>
      </c>
      <c r="M3856" s="15">
        <v>3</v>
      </c>
      <c r="P3856" s="43">
        <v>1</v>
      </c>
      <c r="Q3856" s="44">
        <v>1</v>
      </c>
      <c r="R3856" s="45">
        <v>2</v>
      </c>
      <c r="S3856" s="46">
        <v>2</v>
      </c>
      <c r="V3856" s="2" t="s">
        <v>13719</v>
      </c>
      <c r="AD3856" s="2"/>
      <c r="AF3856" s="1"/>
      <c r="AG3856" s="1"/>
      <c r="AH3856" s="1"/>
      <c r="AI3856" s="1"/>
      <c r="AJ3856" s="1"/>
      <c r="AK3856" s="1"/>
      <c r="AL3856" s="1"/>
      <c r="AN3856" s="1"/>
      <c r="AO3856" s="1"/>
      <c r="AQ3856" s="1"/>
    </row>
    <row r="3857" spans="1:43" ht="36">
      <c r="A3857" s="1" t="s">
        <v>13383</v>
      </c>
      <c r="B3857" s="1" t="s">
        <v>13528</v>
      </c>
      <c r="C3857" s="1" t="s">
        <v>5859</v>
      </c>
      <c r="D3857" s="1">
        <v>8</v>
      </c>
      <c r="E3857" s="1">
        <v>3</v>
      </c>
      <c r="G3857" s="1" t="s">
        <v>13529</v>
      </c>
      <c r="I3857" s="1" t="s">
        <v>56</v>
      </c>
      <c r="J3857" s="1" t="s">
        <v>28</v>
      </c>
      <c r="K3857" s="2" t="s">
        <v>89</v>
      </c>
      <c r="L3857" s="2" t="s">
        <v>13530</v>
      </c>
      <c r="M3857" s="15">
        <v>1</v>
      </c>
      <c r="V3857" s="2" t="s">
        <v>13531</v>
      </c>
      <c r="AD3857" s="2"/>
      <c r="AF3857" s="1"/>
      <c r="AG3857" s="1"/>
      <c r="AH3857" s="1"/>
      <c r="AI3857" s="1"/>
      <c r="AJ3857" s="1"/>
      <c r="AK3857" s="1"/>
      <c r="AL3857" s="1"/>
      <c r="AN3857" s="1"/>
      <c r="AO3857" s="1"/>
      <c r="AP3857" s="1"/>
      <c r="AQ3857" s="1"/>
    </row>
    <row r="3858" spans="1:43" ht="48">
      <c r="A3858" s="1" t="s">
        <v>13383</v>
      </c>
      <c r="B3858" s="1" t="s">
        <v>13534</v>
      </c>
      <c r="C3858" s="1" t="s">
        <v>5859</v>
      </c>
      <c r="D3858" s="1">
        <v>9</v>
      </c>
      <c r="E3858" s="1">
        <v>3</v>
      </c>
      <c r="G3858" s="1" t="s">
        <v>9514</v>
      </c>
      <c r="I3858" s="1" t="s">
        <v>56</v>
      </c>
      <c r="J3858" s="1" t="s">
        <v>39</v>
      </c>
      <c r="K3858" s="2" t="s">
        <v>13535</v>
      </c>
      <c r="L3858" s="2" t="s">
        <v>13536</v>
      </c>
      <c r="M3858" s="15">
        <v>2</v>
      </c>
      <c r="V3858" s="2" t="s">
        <v>13537</v>
      </c>
      <c r="AD3858" s="2"/>
      <c r="AF3858" s="1"/>
      <c r="AG3858" s="1"/>
      <c r="AH3858" s="1"/>
      <c r="AI3858" s="1"/>
      <c r="AJ3858" s="1"/>
      <c r="AK3858" s="1"/>
      <c r="AL3858" s="1"/>
      <c r="AN3858" s="1"/>
      <c r="AO3858" s="1"/>
      <c r="AP3858" s="1"/>
      <c r="AQ3858" s="1"/>
    </row>
    <row r="3859" spans="1:43" ht="24">
      <c r="A3859" s="1" t="s">
        <v>13383</v>
      </c>
      <c r="B3859" s="1" t="s">
        <v>13538</v>
      </c>
      <c r="C3859" s="1" t="s">
        <v>5859</v>
      </c>
      <c r="D3859" s="1">
        <v>10</v>
      </c>
      <c r="E3859" s="1">
        <v>3</v>
      </c>
      <c r="G3859" s="1" t="s">
        <v>13539</v>
      </c>
      <c r="H3859" s="1" t="s">
        <v>26</v>
      </c>
      <c r="I3859" s="1" t="s">
        <v>56</v>
      </c>
      <c r="J3859" s="1" t="s">
        <v>57</v>
      </c>
      <c r="K3859" s="2" t="s">
        <v>1078</v>
      </c>
      <c r="L3859" s="2" t="s">
        <v>12533</v>
      </c>
      <c r="M3859" s="15">
        <v>1</v>
      </c>
      <c r="V3859" s="2" t="s">
        <v>13720</v>
      </c>
      <c r="AD3859" s="2"/>
      <c r="AF3859" s="1"/>
      <c r="AG3859" s="1"/>
      <c r="AH3859" s="1"/>
      <c r="AI3859" s="1"/>
      <c r="AJ3859" s="1"/>
      <c r="AK3859" s="1"/>
      <c r="AL3859" s="1"/>
      <c r="AN3859" s="1"/>
      <c r="AO3859" s="1"/>
      <c r="AP3859" s="1"/>
      <c r="AQ3859" s="1"/>
    </row>
    <row r="3860" spans="1:43" ht="48">
      <c r="A3860" s="1" t="s">
        <v>13383</v>
      </c>
      <c r="B3860" s="1" t="s">
        <v>13532</v>
      </c>
      <c r="C3860" s="1" t="s">
        <v>5859</v>
      </c>
      <c r="D3860" s="1">
        <v>11</v>
      </c>
      <c r="E3860" s="1">
        <v>3</v>
      </c>
      <c r="G3860" s="1" t="s">
        <v>13721</v>
      </c>
      <c r="I3860" s="1" t="s">
        <v>63</v>
      </c>
      <c r="J3860" s="1" t="s">
        <v>28</v>
      </c>
      <c r="K3860" s="2"/>
      <c r="M3860" s="15">
        <v>1</v>
      </c>
      <c r="V3860" s="2" t="s">
        <v>13533</v>
      </c>
      <c r="AD3860" s="2"/>
      <c r="AF3860" s="1"/>
      <c r="AG3860" s="1"/>
      <c r="AH3860" s="1"/>
      <c r="AI3860" s="1"/>
      <c r="AJ3860" s="1"/>
      <c r="AK3860" s="1"/>
      <c r="AL3860" s="1"/>
      <c r="AN3860" s="1"/>
      <c r="AO3860" s="1"/>
      <c r="AP3860" s="1"/>
      <c r="AQ3860" s="1"/>
    </row>
    <row r="3861" spans="1:43" ht="36">
      <c r="A3861" s="1" t="s">
        <v>13383</v>
      </c>
      <c r="B3861" s="1" t="s">
        <v>13540</v>
      </c>
      <c r="C3861" s="1" t="s">
        <v>5859</v>
      </c>
      <c r="D3861" s="1">
        <v>12</v>
      </c>
      <c r="E3861" s="1">
        <v>3</v>
      </c>
      <c r="G3861" s="1" t="s">
        <v>13541</v>
      </c>
      <c r="I3861" s="1" t="s">
        <v>63</v>
      </c>
      <c r="J3861" s="1" t="s">
        <v>39</v>
      </c>
      <c r="K3861" s="2"/>
      <c r="L3861" s="2" t="s">
        <v>13542</v>
      </c>
      <c r="M3861" s="15">
        <v>3</v>
      </c>
      <c r="V3861" s="2" t="s">
        <v>13543</v>
      </c>
      <c r="AD3861" s="2"/>
      <c r="AF3861" s="1"/>
      <c r="AG3861" s="1"/>
      <c r="AH3861" s="1"/>
      <c r="AI3861" s="1"/>
      <c r="AJ3861" s="1"/>
      <c r="AK3861" s="1"/>
      <c r="AL3861" s="1"/>
      <c r="AN3861" s="1"/>
      <c r="AO3861" s="1"/>
      <c r="AP3861" s="1"/>
      <c r="AQ3861" s="1"/>
    </row>
    <row r="3862" spans="1:43" ht="36">
      <c r="A3862" s="1" t="s">
        <v>13383</v>
      </c>
      <c r="B3862" s="1" t="s">
        <v>13544</v>
      </c>
      <c r="C3862" s="1" t="s">
        <v>5859</v>
      </c>
      <c r="D3862" s="1">
        <v>13</v>
      </c>
      <c r="E3862" s="1">
        <v>3</v>
      </c>
      <c r="G3862" s="1" t="s">
        <v>13545</v>
      </c>
      <c r="I3862" s="1" t="s">
        <v>63</v>
      </c>
      <c r="J3862" s="1" t="s">
        <v>3510</v>
      </c>
      <c r="K3862" s="2"/>
      <c r="M3862" s="15">
        <v>1</v>
      </c>
      <c r="V3862" s="2" t="s">
        <v>13722</v>
      </c>
      <c r="AD3862" s="2"/>
      <c r="AF3862" s="1"/>
      <c r="AG3862" s="1"/>
      <c r="AH3862" s="1"/>
      <c r="AI3862" s="1"/>
      <c r="AJ3862" s="1"/>
      <c r="AK3862" s="1"/>
      <c r="AL3862" s="1"/>
      <c r="AN3862" s="1"/>
      <c r="AO3862" s="1"/>
      <c r="AP3862" s="1"/>
      <c r="AQ3862" s="1"/>
    </row>
    <row r="3863" spans="1:43" ht="48">
      <c r="A3863" s="1" t="s">
        <v>13383</v>
      </c>
      <c r="B3863" s="1" t="s">
        <v>13548</v>
      </c>
      <c r="C3863" s="1" t="s">
        <v>5859</v>
      </c>
      <c r="D3863" s="1">
        <v>14</v>
      </c>
      <c r="E3863" s="1">
        <v>4</v>
      </c>
      <c r="G3863" s="1" t="s">
        <v>13549</v>
      </c>
      <c r="I3863" s="1" t="s">
        <v>63</v>
      </c>
      <c r="J3863" s="1" t="s">
        <v>3475</v>
      </c>
      <c r="K3863" s="2" t="s">
        <v>13723</v>
      </c>
      <c r="L3863" s="2" t="s">
        <v>13550</v>
      </c>
      <c r="M3863" s="15">
        <v>0</v>
      </c>
      <c r="U3863" s="1">
        <v>1</v>
      </c>
      <c r="V3863" s="2" t="s">
        <v>13724</v>
      </c>
      <c r="AD3863" s="2"/>
      <c r="AF3863" s="1"/>
      <c r="AG3863" s="1"/>
      <c r="AH3863" s="1"/>
      <c r="AI3863" s="1"/>
      <c r="AJ3863" s="1"/>
      <c r="AK3863" s="1"/>
      <c r="AL3863" s="1"/>
      <c r="AN3863" s="1"/>
      <c r="AO3863" s="1"/>
      <c r="AP3863" s="1"/>
      <c r="AQ3863" s="1"/>
    </row>
    <row r="3864" spans="1:43" ht="24">
      <c r="A3864" s="1" t="s">
        <v>13383</v>
      </c>
      <c r="B3864" s="1" t="s">
        <v>13589</v>
      </c>
      <c r="C3864" s="1" t="s">
        <v>5859</v>
      </c>
      <c r="D3864" s="1">
        <v>15</v>
      </c>
      <c r="E3864" s="1">
        <v>4</v>
      </c>
      <c r="F3864" s="1" t="s">
        <v>13552</v>
      </c>
      <c r="G3864" s="1" t="s">
        <v>13590</v>
      </c>
      <c r="I3864" s="1" t="s">
        <v>82</v>
      </c>
      <c r="K3864" s="2" t="s">
        <v>13591</v>
      </c>
      <c r="L3864" s="2" t="s">
        <v>13592</v>
      </c>
      <c r="V3864" s="2" t="s">
        <v>13725</v>
      </c>
      <c r="AD3864" s="2"/>
      <c r="AF3864" s="1"/>
      <c r="AG3864" s="1"/>
      <c r="AH3864" s="1"/>
      <c r="AI3864" s="1"/>
      <c r="AJ3864" s="1"/>
      <c r="AK3864" s="1"/>
      <c r="AL3864" s="1"/>
      <c r="AN3864" s="1"/>
      <c r="AO3864" s="1"/>
      <c r="AP3864" s="1"/>
      <c r="AQ3864" s="1"/>
    </row>
    <row r="3865" spans="1:43" ht="48">
      <c r="A3865" s="1" t="s">
        <v>13383</v>
      </c>
      <c r="B3865" s="1" t="s">
        <v>13560</v>
      </c>
      <c r="C3865" s="1" t="s">
        <v>5859</v>
      </c>
      <c r="D3865" s="1">
        <v>16</v>
      </c>
      <c r="E3865" s="1">
        <v>3</v>
      </c>
      <c r="F3865" s="1" t="s">
        <v>13552</v>
      </c>
      <c r="G3865" s="1" t="s">
        <v>13561</v>
      </c>
      <c r="I3865" s="1" t="s">
        <v>94</v>
      </c>
      <c r="K3865" s="2" t="s">
        <v>684</v>
      </c>
      <c r="N3865" s="41">
        <v>24</v>
      </c>
      <c r="O3865" s="42">
        <v>2</v>
      </c>
      <c r="Q3865" s="44">
        <v>3</v>
      </c>
      <c r="R3865" s="45">
        <v>1</v>
      </c>
      <c r="S3865" s="46">
        <v>4</v>
      </c>
      <c r="V3865" s="2" t="s">
        <v>13726</v>
      </c>
      <c r="W3865" s="2" t="s">
        <v>13727</v>
      </c>
      <c r="AD3865" s="2"/>
      <c r="AF3865" s="1"/>
      <c r="AG3865" s="1"/>
      <c r="AH3865" s="1"/>
      <c r="AI3865" s="1"/>
      <c r="AJ3865" s="1"/>
      <c r="AK3865" s="1"/>
      <c r="AL3865" s="1"/>
      <c r="AN3865" s="1"/>
      <c r="AO3865" s="1"/>
      <c r="AP3865" s="1"/>
      <c r="AQ3865" s="1"/>
    </row>
    <row r="3866" spans="1:43" ht="36">
      <c r="A3866" s="1" t="s">
        <v>13383</v>
      </c>
      <c r="B3866" s="1" t="s">
        <v>13562</v>
      </c>
      <c r="C3866" s="1" t="s">
        <v>5859</v>
      </c>
      <c r="D3866" s="1">
        <v>17</v>
      </c>
      <c r="E3866" s="1">
        <v>3</v>
      </c>
      <c r="F3866" s="1" t="s">
        <v>13552</v>
      </c>
      <c r="G3866" s="1" t="s">
        <v>13563</v>
      </c>
      <c r="I3866" s="1" t="s">
        <v>94</v>
      </c>
      <c r="K3866" s="2" t="s">
        <v>684</v>
      </c>
      <c r="N3866" s="41">
        <v>32</v>
      </c>
      <c r="O3866" s="42">
        <v>3</v>
      </c>
      <c r="Q3866" s="44">
        <v>4</v>
      </c>
      <c r="R3866" s="45">
        <v>2</v>
      </c>
      <c r="S3866" s="46">
        <v>5</v>
      </c>
      <c r="V3866" s="2" t="s">
        <v>13728</v>
      </c>
      <c r="W3866" s="2" t="s">
        <v>13564</v>
      </c>
      <c r="AD3866" s="2"/>
      <c r="AF3866" s="1"/>
      <c r="AG3866" s="1"/>
      <c r="AH3866" s="1"/>
      <c r="AI3866" s="1"/>
      <c r="AJ3866" s="1"/>
      <c r="AK3866" s="1"/>
      <c r="AL3866" s="1"/>
      <c r="AN3866" s="1"/>
      <c r="AO3866" s="1"/>
      <c r="AP3866" s="1"/>
      <c r="AQ3866" s="1"/>
    </row>
    <row r="3867" spans="1:43" ht="24">
      <c r="A3867" s="1" t="s">
        <v>13383</v>
      </c>
      <c r="B3867" s="1" t="s">
        <v>13586</v>
      </c>
      <c r="C3867" s="1" t="s">
        <v>5859</v>
      </c>
      <c r="D3867" s="1">
        <v>18</v>
      </c>
      <c r="E3867" s="1">
        <v>3</v>
      </c>
      <c r="F3867" s="1" t="s">
        <v>13552</v>
      </c>
      <c r="G3867" s="1" t="s">
        <v>13587</v>
      </c>
      <c r="I3867" s="1" t="s">
        <v>94</v>
      </c>
      <c r="K3867" s="2" t="s">
        <v>684</v>
      </c>
      <c r="L3867" s="2" t="s">
        <v>13588</v>
      </c>
      <c r="N3867" s="41">
        <v>36</v>
      </c>
      <c r="O3867" s="42">
        <v>3</v>
      </c>
      <c r="Q3867" s="44">
        <v>5</v>
      </c>
      <c r="R3867" s="45">
        <v>2</v>
      </c>
      <c r="S3867" s="46">
        <v>6</v>
      </c>
      <c r="V3867" s="2" t="s">
        <v>13729</v>
      </c>
      <c r="W3867" s="2" t="s">
        <v>5622</v>
      </c>
      <c r="AD3867" s="2"/>
      <c r="AF3867" s="1"/>
      <c r="AG3867" s="1"/>
      <c r="AH3867" s="1"/>
      <c r="AI3867" s="1"/>
      <c r="AJ3867" s="1"/>
      <c r="AK3867" s="1"/>
      <c r="AL3867" s="1"/>
      <c r="AN3867" s="1"/>
      <c r="AO3867" s="1"/>
      <c r="AP3867" s="1"/>
      <c r="AQ3867" s="1"/>
    </row>
    <row r="3868" spans="1:43" ht="48">
      <c r="A3868" s="1" t="s">
        <v>13383</v>
      </c>
      <c r="B3868" s="1" t="s">
        <v>13565</v>
      </c>
      <c r="C3868" s="1" t="s">
        <v>5859</v>
      </c>
      <c r="D3868" s="1">
        <v>19</v>
      </c>
      <c r="E3868" s="1">
        <v>3</v>
      </c>
      <c r="F3868" s="1" t="s">
        <v>13552</v>
      </c>
      <c r="G3868" s="1" t="s">
        <v>13566</v>
      </c>
      <c r="I3868" s="1" t="s">
        <v>104</v>
      </c>
      <c r="K3868" s="2" t="s">
        <v>11132</v>
      </c>
      <c r="L3868" s="2" t="s">
        <v>13730</v>
      </c>
      <c r="O3868" s="42">
        <v>3</v>
      </c>
      <c r="T3868" s="47">
        <v>4</v>
      </c>
      <c r="U3868" s="1">
        <v>3</v>
      </c>
      <c r="V3868" s="2" t="s">
        <v>13567</v>
      </c>
      <c r="W3868" s="2" t="s">
        <v>11895</v>
      </c>
      <c r="AD3868" s="2"/>
      <c r="AF3868" s="1"/>
      <c r="AG3868" s="1"/>
      <c r="AH3868" s="1"/>
      <c r="AI3868" s="1"/>
      <c r="AJ3868" s="1"/>
      <c r="AK3868" s="1"/>
      <c r="AL3868" s="1"/>
      <c r="AN3868" s="1"/>
      <c r="AO3868" s="1"/>
      <c r="AP3868" s="1"/>
      <c r="AQ3868" s="1"/>
    </row>
    <row r="3869" spans="1:43" ht="84">
      <c r="A3869" s="1" t="s">
        <v>13383</v>
      </c>
      <c r="B3869" s="1" t="s">
        <v>13568</v>
      </c>
      <c r="C3869" s="1" t="s">
        <v>5859</v>
      </c>
      <c r="D3869" s="1">
        <v>20</v>
      </c>
      <c r="E3869" s="1">
        <v>2</v>
      </c>
      <c r="F3869" s="1" t="s">
        <v>13552</v>
      </c>
      <c r="G3869" s="1" t="s">
        <v>13569</v>
      </c>
      <c r="I3869" s="1" t="s">
        <v>104</v>
      </c>
      <c r="K3869" s="2" t="s">
        <v>11132</v>
      </c>
      <c r="L3869" s="2" t="s">
        <v>13731</v>
      </c>
      <c r="O3869" s="42">
        <v>1</v>
      </c>
      <c r="T3869" s="47">
        <v>3</v>
      </c>
      <c r="U3869" s="1">
        <v>1</v>
      </c>
      <c r="V3869" s="2" t="s">
        <v>13570</v>
      </c>
      <c r="AD3869" s="2"/>
      <c r="AO3869" s="1"/>
      <c r="AP3869" s="1"/>
      <c r="AQ3869" s="1"/>
    </row>
    <row r="3870" spans="1:43" ht="72">
      <c r="A3870" s="1" t="s">
        <v>13383</v>
      </c>
      <c r="B3870" s="1" t="s">
        <v>13571</v>
      </c>
      <c r="C3870" s="1" t="s">
        <v>5859</v>
      </c>
      <c r="D3870" s="1">
        <v>21</v>
      </c>
      <c r="E3870" s="1">
        <v>3</v>
      </c>
      <c r="F3870" s="1" t="s">
        <v>13552</v>
      </c>
      <c r="G3870" s="1" t="s">
        <v>13572</v>
      </c>
      <c r="I3870" s="1" t="s">
        <v>104</v>
      </c>
      <c r="K3870" s="2" t="s">
        <v>11132</v>
      </c>
      <c r="L3870" s="2" t="s">
        <v>13732</v>
      </c>
      <c r="O3870" s="42">
        <v>4</v>
      </c>
      <c r="T3870" s="47">
        <v>5</v>
      </c>
      <c r="U3870" s="1">
        <v>4</v>
      </c>
      <c r="V3870" s="2" t="s">
        <v>13573</v>
      </c>
      <c r="AD3870" s="2"/>
      <c r="AO3870" s="1"/>
      <c r="AP3870" s="1"/>
      <c r="AQ3870" s="1"/>
    </row>
    <row r="3871" spans="1:43" ht="48">
      <c r="A3871" s="1" t="s">
        <v>13383</v>
      </c>
      <c r="B3871" s="1" t="s">
        <v>13574</v>
      </c>
      <c r="C3871" s="1" t="s">
        <v>5859</v>
      </c>
      <c r="D3871" s="1">
        <v>22</v>
      </c>
      <c r="E3871" s="1">
        <v>2</v>
      </c>
      <c r="F3871" s="1" t="s">
        <v>13552</v>
      </c>
      <c r="G3871" s="1" t="s">
        <v>13575</v>
      </c>
      <c r="I3871" s="1" t="s">
        <v>104</v>
      </c>
      <c r="K3871" s="2" t="s">
        <v>11132</v>
      </c>
      <c r="L3871" s="2" t="s">
        <v>13733</v>
      </c>
      <c r="O3871" s="42">
        <v>3</v>
      </c>
      <c r="T3871" s="47">
        <v>7</v>
      </c>
      <c r="U3871" s="1">
        <v>3</v>
      </c>
      <c r="V3871" s="2" t="s">
        <v>13576</v>
      </c>
      <c r="AD3871" s="2"/>
      <c r="AO3871" s="1"/>
      <c r="AP3871" s="1"/>
      <c r="AQ3871" s="1"/>
    </row>
    <row r="3872" spans="1:43" ht="48">
      <c r="A3872" s="1" t="s">
        <v>13383</v>
      </c>
      <c r="B3872" s="1" t="s">
        <v>13584</v>
      </c>
      <c r="C3872" s="1" t="s">
        <v>5859</v>
      </c>
      <c r="D3872" s="1">
        <v>23</v>
      </c>
      <c r="E3872" s="1">
        <v>4</v>
      </c>
      <c r="F3872" s="1" t="s">
        <v>13552</v>
      </c>
      <c r="G3872" s="1" t="s">
        <v>13585</v>
      </c>
      <c r="I3872" s="1" t="s">
        <v>104</v>
      </c>
      <c r="K3872" s="2" t="s">
        <v>11132</v>
      </c>
      <c r="L3872" s="2" t="s">
        <v>13734</v>
      </c>
      <c r="O3872" s="42">
        <v>2</v>
      </c>
      <c r="T3872" s="47">
        <v>4</v>
      </c>
      <c r="U3872" s="1">
        <v>2</v>
      </c>
      <c r="V3872" s="2" t="s">
        <v>13735</v>
      </c>
      <c r="AD3872" s="2"/>
      <c r="AO3872" s="1"/>
      <c r="AP3872" s="1"/>
      <c r="AQ3872" s="1"/>
    </row>
    <row r="3873" spans="1:43" ht="48">
      <c r="A3873" s="1" t="s">
        <v>13383</v>
      </c>
      <c r="B3873" s="1" t="s">
        <v>13577</v>
      </c>
      <c r="C3873" s="1" t="s">
        <v>5859</v>
      </c>
      <c r="D3873" s="1">
        <v>24</v>
      </c>
      <c r="E3873" s="1">
        <v>2</v>
      </c>
      <c r="F3873" s="1" t="s">
        <v>13552</v>
      </c>
      <c r="G3873" s="1" t="s">
        <v>13578</v>
      </c>
      <c r="I3873" s="1" t="s">
        <v>82</v>
      </c>
      <c r="K3873" s="2"/>
      <c r="L3873" s="2" t="s">
        <v>5748</v>
      </c>
      <c r="V3873" s="2" t="s">
        <v>13736</v>
      </c>
      <c r="AD3873" s="2"/>
      <c r="AO3873" s="1"/>
      <c r="AP3873" s="1"/>
      <c r="AQ3873" s="1"/>
    </row>
    <row r="3874" spans="1:43" ht="48">
      <c r="A3874" s="1" t="s">
        <v>13383</v>
      </c>
      <c r="B3874" s="1" t="s">
        <v>13579</v>
      </c>
      <c r="C3874" s="1" t="s">
        <v>5859</v>
      </c>
      <c r="D3874" s="1">
        <v>25</v>
      </c>
      <c r="E3874" s="1">
        <v>3</v>
      </c>
      <c r="F3874" s="1" t="s">
        <v>13552</v>
      </c>
      <c r="G3874" s="1" t="s">
        <v>13580</v>
      </c>
      <c r="I3874" s="1" t="s">
        <v>82</v>
      </c>
      <c r="K3874" s="2"/>
      <c r="V3874" s="2" t="s">
        <v>13581</v>
      </c>
      <c r="W3874" s="2" t="s">
        <v>13737</v>
      </c>
      <c r="AD3874" s="2"/>
      <c r="AO3874" s="1"/>
      <c r="AP3874" s="1"/>
      <c r="AQ3874" s="1"/>
    </row>
    <row r="3875" spans="1:43" ht="48">
      <c r="A3875" s="1" t="s">
        <v>13383</v>
      </c>
      <c r="B3875" s="1" t="s">
        <v>13582</v>
      </c>
      <c r="C3875" s="1" t="s">
        <v>5859</v>
      </c>
      <c r="D3875" s="1">
        <v>26</v>
      </c>
      <c r="E3875" s="1">
        <v>2</v>
      </c>
      <c r="F3875" s="1" t="s">
        <v>13552</v>
      </c>
      <c r="G3875" s="1" t="s">
        <v>13583</v>
      </c>
      <c r="I3875" s="1" t="s">
        <v>82</v>
      </c>
      <c r="K3875" s="2"/>
      <c r="V3875" s="2" t="s">
        <v>13738</v>
      </c>
      <c r="W3875" s="2" t="s">
        <v>13739</v>
      </c>
      <c r="AD3875" s="2"/>
      <c r="AO3875" s="1"/>
      <c r="AP3875" s="1"/>
      <c r="AQ3875" s="1"/>
    </row>
    <row r="3876" spans="1:43" ht="60">
      <c r="A3876" s="1" t="s">
        <v>13383</v>
      </c>
      <c r="B3876" s="1" t="s">
        <v>13602</v>
      </c>
      <c r="C3876" s="1" t="s">
        <v>5859</v>
      </c>
      <c r="D3876" s="1">
        <v>27</v>
      </c>
      <c r="E3876" s="1">
        <v>1</v>
      </c>
      <c r="F3876" s="1" t="s">
        <v>13594</v>
      </c>
      <c r="G3876" s="1" t="s">
        <v>13603</v>
      </c>
      <c r="H3876" s="1" t="s">
        <v>26</v>
      </c>
      <c r="I3876" s="1" t="s">
        <v>88</v>
      </c>
      <c r="K3876" s="2"/>
      <c r="V3876" s="2" t="s">
        <v>13740</v>
      </c>
      <c r="AD3876" s="2"/>
      <c r="AO3876" s="1"/>
      <c r="AP3876" s="1"/>
      <c r="AQ3876" s="1"/>
    </row>
    <row r="3877" spans="1:43" ht="24">
      <c r="A3877" s="1" t="s">
        <v>13383</v>
      </c>
      <c r="B3877" s="1" t="s">
        <v>13596</v>
      </c>
      <c r="C3877" s="1" t="s">
        <v>5859</v>
      </c>
      <c r="D3877" s="1">
        <v>28</v>
      </c>
      <c r="E3877" s="1">
        <v>4</v>
      </c>
      <c r="F3877" s="1" t="s">
        <v>13594</v>
      </c>
      <c r="G3877" s="1" t="s">
        <v>13741</v>
      </c>
      <c r="I3877" s="1" t="s">
        <v>94</v>
      </c>
      <c r="K3877" s="2" t="s">
        <v>145</v>
      </c>
      <c r="L3877" s="2" t="s">
        <v>13597</v>
      </c>
      <c r="N3877" s="41">
        <v>36</v>
      </c>
      <c r="O3877" s="42">
        <v>1</v>
      </c>
      <c r="Q3877" s="44">
        <v>3</v>
      </c>
      <c r="R3877" s="45">
        <v>1</v>
      </c>
      <c r="S3877" s="46">
        <v>4</v>
      </c>
      <c r="V3877" s="2" t="s">
        <v>13742</v>
      </c>
      <c r="W3877" s="2" t="s">
        <v>13598</v>
      </c>
      <c r="AD3877" s="2"/>
      <c r="AO3877" s="1"/>
      <c r="AP3877" s="1"/>
      <c r="AQ3877" s="1"/>
    </row>
    <row r="3878" spans="1:43" ht="24">
      <c r="A3878" s="1" t="s">
        <v>13383</v>
      </c>
      <c r="B3878" s="1" t="s">
        <v>13599</v>
      </c>
      <c r="C3878" s="1" t="s">
        <v>5859</v>
      </c>
      <c r="D3878" s="1">
        <v>29</v>
      </c>
      <c r="E3878" s="1">
        <v>3</v>
      </c>
      <c r="F3878" s="1" t="s">
        <v>13594</v>
      </c>
      <c r="G3878" s="1" t="s">
        <v>13600</v>
      </c>
      <c r="I3878" s="1" t="s">
        <v>94</v>
      </c>
      <c r="K3878" s="2" t="s">
        <v>145</v>
      </c>
      <c r="N3878" s="41">
        <v>38</v>
      </c>
      <c r="O3878" s="42">
        <v>4</v>
      </c>
      <c r="Q3878" s="44">
        <v>4</v>
      </c>
      <c r="R3878" s="45">
        <v>3</v>
      </c>
      <c r="S3878" s="46">
        <v>5</v>
      </c>
      <c r="V3878" s="2" t="s">
        <v>13601</v>
      </c>
      <c r="W3878" s="2" t="s">
        <v>13743</v>
      </c>
      <c r="AD3878" s="2"/>
      <c r="AO3878" s="1"/>
      <c r="AP3878" s="1"/>
      <c r="AQ3878" s="1"/>
    </row>
    <row r="3879" spans="1:43" ht="36">
      <c r="A3879" s="1" t="s">
        <v>13383</v>
      </c>
      <c r="B3879" s="1" t="s">
        <v>13606</v>
      </c>
      <c r="C3879" s="1" t="s">
        <v>5859</v>
      </c>
      <c r="D3879" s="1">
        <v>30</v>
      </c>
      <c r="E3879" s="1">
        <v>1</v>
      </c>
      <c r="F3879" s="1" t="s">
        <v>13594</v>
      </c>
      <c r="G3879" s="1" t="s">
        <v>3773</v>
      </c>
      <c r="H3879" s="1" t="s">
        <v>26</v>
      </c>
      <c r="I3879" s="1" t="s">
        <v>104</v>
      </c>
      <c r="K3879" s="2" t="s">
        <v>3036</v>
      </c>
      <c r="L3879" s="2" t="s">
        <v>331</v>
      </c>
      <c r="O3879" s="42">
        <v>9</v>
      </c>
      <c r="T3879" s="47">
        <v>9</v>
      </c>
      <c r="U3879" s="1">
        <v>9</v>
      </c>
      <c r="V3879" s="2" t="s">
        <v>13744</v>
      </c>
      <c r="AD3879" s="2"/>
      <c r="AO3879" s="1"/>
      <c r="AP3879" s="1"/>
      <c r="AQ3879" s="1"/>
    </row>
    <row r="3880" spans="1:43" ht="72">
      <c r="A3880" s="1" t="s">
        <v>13383</v>
      </c>
      <c r="B3880" s="1" t="s">
        <v>13604</v>
      </c>
      <c r="C3880" s="1" t="s">
        <v>5859</v>
      </c>
      <c r="D3880" s="1">
        <v>31</v>
      </c>
      <c r="E3880" s="1">
        <v>1</v>
      </c>
      <c r="F3880" s="1" t="s">
        <v>13594</v>
      </c>
      <c r="G3880" s="1" t="s">
        <v>13605</v>
      </c>
      <c r="H3880" s="1" t="s">
        <v>26</v>
      </c>
      <c r="I3880" s="1" t="s">
        <v>104</v>
      </c>
      <c r="K3880" s="2" t="s">
        <v>11849</v>
      </c>
      <c r="O3880" s="42">
        <v>1</v>
      </c>
      <c r="T3880" s="47">
        <v>1</v>
      </c>
      <c r="U3880" s="1">
        <v>1</v>
      </c>
      <c r="V3880" s="2" t="s">
        <v>13745</v>
      </c>
      <c r="AD3880" s="2"/>
      <c r="AO3880" s="1"/>
      <c r="AP3880" s="1"/>
      <c r="AQ3880" s="1"/>
    </row>
    <row r="3881" spans="1:43" ht="60">
      <c r="A3881" s="1" t="s">
        <v>13383</v>
      </c>
      <c r="B3881" s="1" t="s">
        <v>13607</v>
      </c>
      <c r="C3881" s="1" t="s">
        <v>5859</v>
      </c>
      <c r="D3881" s="1">
        <v>32</v>
      </c>
      <c r="E3881" s="1">
        <v>2</v>
      </c>
      <c r="F3881" s="1" t="s">
        <v>13594</v>
      </c>
      <c r="G3881" s="1" t="s">
        <v>13608</v>
      </c>
      <c r="I3881" s="1" t="s">
        <v>104</v>
      </c>
      <c r="K3881" s="2" t="s">
        <v>2484</v>
      </c>
      <c r="O3881" s="42">
        <v>4</v>
      </c>
      <c r="T3881" s="47">
        <v>5</v>
      </c>
      <c r="V3881" s="2" t="s">
        <v>13746</v>
      </c>
      <c r="AD3881" s="2"/>
      <c r="AO3881" s="1"/>
      <c r="AP3881" s="1"/>
      <c r="AQ3881" s="1"/>
    </row>
    <row r="3882" spans="1:43" ht="60">
      <c r="A3882" s="1" t="s">
        <v>13383</v>
      </c>
      <c r="B3882" s="1" t="s">
        <v>13609</v>
      </c>
      <c r="C3882" s="1" t="s">
        <v>5859</v>
      </c>
      <c r="D3882" s="1">
        <v>33</v>
      </c>
      <c r="E3882" s="1">
        <v>3</v>
      </c>
      <c r="F3882" s="1" t="s">
        <v>13594</v>
      </c>
      <c r="G3882" s="1" t="s">
        <v>13610</v>
      </c>
      <c r="I3882" s="1" t="s">
        <v>104</v>
      </c>
      <c r="K3882" s="2" t="s">
        <v>3712</v>
      </c>
      <c r="O3882" s="42">
        <v>3</v>
      </c>
      <c r="T3882" s="47">
        <v>6</v>
      </c>
      <c r="V3882" s="2" t="s">
        <v>13611</v>
      </c>
      <c r="AD3882" s="2"/>
      <c r="AO3882" s="1"/>
      <c r="AP3882" s="1"/>
      <c r="AQ3882" s="1"/>
    </row>
    <row r="3883" spans="1:43" ht="60">
      <c r="A3883" s="1" t="s">
        <v>13383</v>
      </c>
      <c r="B3883" s="1" t="s">
        <v>13612</v>
      </c>
      <c r="C3883" s="1" t="s">
        <v>5859</v>
      </c>
      <c r="D3883" s="1">
        <v>34</v>
      </c>
      <c r="E3883" s="1">
        <v>2</v>
      </c>
      <c r="F3883" s="1" t="s">
        <v>13594</v>
      </c>
      <c r="G3883" s="1" t="s">
        <v>13613</v>
      </c>
      <c r="I3883" s="1" t="s">
        <v>104</v>
      </c>
      <c r="K3883" s="2" t="s">
        <v>105</v>
      </c>
      <c r="O3883" s="42">
        <v>2</v>
      </c>
      <c r="T3883" s="47">
        <v>3</v>
      </c>
      <c r="V3883" s="2" t="s">
        <v>13747</v>
      </c>
      <c r="AD3883" s="2"/>
      <c r="AO3883" s="1"/>
      <c r="AP3883" s="1"/>
      <c r="AQ3883" s="1"/>
    </row>
    <row r="3884" spans="1:43" ht="24">
      <c r="A3884" s="1" t="s">
        <v>13383</v>
      </c>
      <c r="B3884" s="1" t="s">
        <v>13614</v>
      </c>
      <c r="C3884" s="1" t="s">
        <v>5859</v>
      </c>
      <c r="D3884" s="1">
        <v>35</v>
      </c>
      <c r="E3884" s="1">
        <v>4</v>
      </c>
      <c r="F3884" s="1" t="s">
        <v>13594</v>
      </c>
      <c r="G3884" s="1" t="s">
        <v>13615</v>
      </c>
      <c r="I3884" s="1" t="s">
        <v>104</v>
      </c>
      <c r="K3884" s="2" t="s">
        <v>3712</v>
      </c>
      <c r="O3884" s="42">
        <v>2</v>
      </c>
      <c r="T3884" s="47">
        <v>4</v>
      </c>
      <c r="V3884" s="2" t="s">
        <v>13616</v>
      </c>
      <c r="W3884" s="2" t="s">
        <v>13617</v>
      </c>
      <c r="AD3884" s="2"/>
      <c r="AO3884" s="1"/>
      <c r="AP3884" s="1"/>
      <c r="AQ3884" s="1"/>
    </row>
    <row r="3885" spans="1:43" ht="48">
      <c r="A3885" s="1" t="s">
        <v>13383</v>
      </c>
      <c r="B3885" s="1" t="s">
        <v>13618</v>
      </c>
      <c r="C3885" s="1" t="s">
        <v>5859</v>
      </c>
      <c r="D3885" s="1">
        <v>36</v>
      </c>
      <c r="E3885" s="1">
        <v>3</v>
      </c>
      <c r="F3885" s="1" t="s">
        <v>13594</v>
      </c>
      <c r="G3885" s="1" t="s">
        <v>13748</v>
      </c>
      <c r="I3885" s="1" t="s">
        <v>82</v>
      </c>
      <c r="K3885" s="2"/>
      <c r="L3885" s="2" t="s">
        <v>3613</v>
      </c>
      <c r="V3885" s="2" t="s">
        <v>13749</v>
      </c>
      <c r="AD3885" s="2"/>
      <c r="AO3885" s="1"/>
      <c r="AP3885" s="1"/>
      <c r="AQ3885" s="1"/>
    </row>
    <row r="3886" spans="1:43" ht="48">
      <c r="A3886" s="1" t="s">
        <v>13383</v>
      </c>
      <c r="B3886" s="1" t="s">
        <v>13619</v>
      </c>
      <c r="C3886" s="1" t="s">
        <v>5859</v>
      </c>
      <c r="D3886" s="1">
        <v>37</v>
      </c>
      <c r="E3886" s="1">
        <v>2</v>
      </c>
      <c r="F3886" s="1" t="s">
        <v>13594</v>
      </c>
      <c r="G3886" s="1" t="s">
        <v>13620</v>
      </c>
      <c r="I3886" s="1" t="s">
        <v>82</v>
      </c>
      <c r="K3886" s="2"/>
      <c r="V3886" s="2" t="s">
        <v>13750</v>
      </c>
      <c r="W3886" s="2" t="s">
        <v>13751</v>
      </c>
      <c r="AD3886" s="2"/>
      <c r="AO3886" s="1"/>
      <c r="AP3886" s="1"/>
      <c r="AQ3886" s="1"/>
    </row>
    <row r="3887" spans="1:43" ht="48">
      <c r="A3887" s="1" t="s">
        <v>13383</v>
      </c>
      <c r="B3887" s="1" t="s">
        <v>13621</v>
      </c>
      <c r="C3887" s="1" t="s">
        <v>5859</v>
      </c>
      <c r="D3887" s="1">
        <v>38</v>
      </c>
      <c r="E3887" s="1">
        <v>2</v>
      </c>
      <c r="F3887" s="1" t="s">
        <v>13594</v>
      </c>
      <c r="G3887" s="1" t="s">
        <v>13622</v>
      </c>
      <c r="I3887" s="1" t="s">
        <v>82</v>
      </c>
      <c r="K3887" s="2"/>
      <c r="L3887" s="2" t="s">
        <v>3613</v>
      </c>
      <c r="V3887" s="2" t="s">
        <v>13752</v>
      </c>
      <c r="AD3887" s="2"/>
      <c r="AP3887" s="1"/>
      <c r="AQ3887" s="1"/>
    </row>
    <row r="3888" spans="1:43" ht="36">
      <c r="A3888" s="1" t="s">
        <v>13383</v>
      </c>
      <c r="B3888" s="1" t="s">
        <v>13623</v>
      </c>
      <c r="C3888" s="1" t="s">
        <v>5859</v>
      </c>
      <c r="D3888" s="1">
        <v>39</v>
      </c>
      <c r="E3888" s="1">
        <v>3</v>
      </c>
      <c r="F3888" s="1" t="s">
        <v>13594</v>
      </c>
      <c r="G3888" s="1" t="s">
        <v>13624</v>
      </c>
      <c r="I3888" s="1" t="s">
        <v>82</v>
      </c>
      <c r="K3888" s="2"/>
      <c r="V3888" s="2" t="s">
        <v>13753</v>
      </c>
      <c r="W3888" s="2" t="s">
        <v>13754</v>
      </c>
      <c r="AD3888" s="2"/>
      <c r="AP3888" s="1"/>
      <c r="AQ3888" s="1"/>
    </row>
    <row r="3889" spans="1:43" ht="48">
      <c r="A3889" s="1" t="s">
        <v>13383</v>
      </c>
      <c r="B3889" s="1" t="s">
        <v>13663</v>
      </c>
      <c r="C3889" s="1" t="s">
        <v>5859</v>
      </c>
      <c r="D3889" s="1">
        <v>40</v>
      </c>
      <c r="E3889" s="1">
        <v>1</v>
      </c>
      <c r="F3889" s="1" t="s">
        <v>13652</v>
      </c>
      <c r="G3889" s="1" t="s">
        <v>13664</v>
      </c>
      <c r="H3889" s="1" t="s">
        <v>26</v>
      </c>
      <c r="I3889" s="1" t="s">
        <v>94</v>
      </c>
      <c r="K3889" s="2" t="s">
        <v>576</v>
      </c>
      <c r="L3889" s="2" t="s">
        <v>12083</v>
      </c>
      <c r="N3889" s="41">
        <v>50</v>
      </c>
      <c r="O3889" s="42">
        <v>4</v>
      </c>
      <c r="Q3889" s="44">
        <v>4</v>
      </c>
      <c r="R3889" s="45">
        <v>4</v>
      </c>
      <c r="S3889" s="46">
        <v>8</v>
      </c>
      <c r="U3889" s="1">
        <v>8</v>
      </c>
      <c r="V3889" s="2" t="s">
        <v>13665</v>
      </c>
      <c r="AD3889" s="2"/>
      <c r="AP3889" s="1"/>
      <c r="AQ3889" s="1"/>
    </row>
    <row r="3890" spans="1:43" ht="24">
      <c r="A3890" s="1" t="s">
        <v>13383</v>
      </c>
      <c r="B3890" s="1" t="s">
        <v>13678</v>
      </c>
      <c r="C3890" s="1" t="s">
        <v>5859</v>
      </c>
      <c r="D3890" s="1">
        <v>41</v>
      </c>
      <c r="E3890" s="1">
        <v>4</v>
      </c>
      <c r="F3890" s="1" t="s">
        <v>13652</v>
      </c>
      <c r="G3890" s="1" t="s">
        <v>13679</v>
      </c>
      <c r="I3890" s="1" t="s">
        <v>94</v>
      </c>
      <c r="K3890" s="2" t="s">
        <v>2246</v>
      </c>
      <c r="L3890" s="2" t="s">
        <v>3613</v>
      </c>
      <c r="N3890" s="41">
        <v>35</v>
      </c>
      <c r="O3890" s="42">
        <v>1</v>
      </c>
      <c r="Q3890" s="44">
        <v>3</v>
      </c>
      <c r="R3890" s="45">
        <v>2</v>
      </c>
      <c r="S3890" s="46">
        <v>3</v>
      </c>
      <c r="V3890" s="2" t="s">
        <v>13680</v>
      </c>
      <c r="W3890" s="2" t="s">
        <v>13755</v>
      </c>
      <c r="AD3890" s="2"/>
      <c r="AP3890" s="1"/>
      <c r="AQ3890" s="1"/>
    </row>
    <row r="3891" spans="1:43" ht="24">
      <c r="A3891" s="1" t="s">
        <v>13383</v>
      </c>
      <c r="B3891" s="1" t="s">
        <v>13675</v>
      </c>
      <c r="C3891" s="1" t="s">
        <v>5859</v>
      </c>
      <c r="D3891" s="1">
        <v>42</v>
      </c>
      <c r="E3891" s="1">
        <v>3</v>
      </c>
      <c r="F3891" s="1" t="s">
        <v>13652</v>
      </c>
      <c r="G3891" s="1" t="s">
        <v>13676</v>
      </c>
      <c r="I3891" s="1" t="s">
        <v>94</v>
      </c>
      <c r="K3891" s="2" t="s">
        <v>2246</v>
      </c>
      <c r="L3891" s="2" t="s">
        <v>3613</v>
      </c>
      <c r="N3891" s="41">
        <v>40</v>
      </c>
      <c r="O3891" s="42">
        <v>2</v>
      </c>
      <c r="Q3891" s="44">
        <v>4</v>
      </c>
      <c r="R3891" s="45">
        <v>2</v>
      </c>
      <c r="S3891" s="46">
        <v>5</v>
      </c>
      <c r="V3891" s="2" t="s">
        <v>13677</v>
      </c>
      <c r="AD3891" s="2"/>
      <c r="AP3891" s="1"/>
      <c r="AQ3891" s="1"/>
    </row>
    <row r="3892" spans="1:43" ht="60">
      <c r="A3892" s="1" t="s">
        <v>13383</v>
      </c>
      <c r="B3892" s="1" t="s">
        <v>13691</v>
      </c>
      <c r="C3892" s="1" t="s">
        <v>5859</v>
      </c>
      <c r="D3892" s="1">
        <v>43</v>
      </c>
      <c r="E3892" s="1">
        <v>1</v>
      </c>
      <c r="F3892" s="1" t="s">
        <v>13652</v>
      </c>
      <c r="G3892" s="1" t="s">
        <v>4929</v>
      </c>
      <c r="H3892" s="1" t="s">
        <v>26</v>
      </c>
      <c r="I3892" s="1" t="s">
        <v>104</v>
      </c>
      <c r="K3892" s="2" t="s">
        <v>13692</v>
      </c>
      <c r="L3892" s="2" t="s">
        <v>331</v>
      </c>
      <c r="O3892" s="42">
        <v>4</v>
      </c>
      <c r="T3892" s="47">
        <v>2</v>
      </c>
      <c r="U3892" s="1">
        <v>4</v>
      </c>
      <c r="V3892" s="2" t="s">
        <v>13756</v>
      </c>
      <c r="AD3892" s="2"/>
      <c r="AP3892" s="1"/>
      <c r="AQ3892" s="1"/>
    </row>
    <row r="3893" spans="1:43" ht="72">
      <c r="A3893" s="1" t="s">
        <v>13383</v>
      </c>
      <c r="B3893" s="1" t="s">
        <v>13699</v>
      </c>
      <c r="C3893" s="1" t="s">
        <v>5859</v>
      </c>
      <c r="D3893" s="1">
        <v>44</v>
      </c>
      <c r="E3893" s="1">
        <v>1</v>
      </c>
      <c r="F3893" s="1" t="s">
        <v>13652</v>
      </c>
      <c r="G3893" s="1" t="s">
        <v>13700</v>
      </c>
      <c r="H3893" s="1" t="s">
        <v>26</v>
      </c>
      <c r="I3893" s="1" t="s">
        <v>104</v>
      </c>
      <c r="K3893" s="2" t="s">
        <v>1172</v>
      </c>
      <c r="L3893" s="2" t="s">
        <v>331</v>
      </c>
      <c r="O3893" s="42">
        <v>2</v>
      </c>
      <c r="T3893" s="47">
        <v>2</v>
      </c>
      <c r="V3893" s="2" t="s">
        <v>13701</v>
      </c>
      <c r="AD3893" s="2"/>
      <c r="AP3893" s="1"/>
      <c r="AQ3893" s="1"/>
    </row>
    <row r="3894" spans="1:43" ht="60">
      <c r="A3894" s="1" t="s">
        <v>13383</v>
      </c>
      <c r="B3894" s="1" t="s">
        <v>13693</v>
      </c>
      <c r="C3894" s="1" t="s">
        <v>5859</v>
      </c>
      <c r="D3894" s="1">
        <v>45</v>
      </c>
      <c r="E3894" s="1">
        <v>1</v>
      </c>
      <c r="F3894" s="1" t="s">
        <v>13652</v>
      </c>
      <c r="G3894" s="1" t="s">
        <v>13694</v>
      </c>
      <c r="H3894" s="1" t="s">
        <v>26</v>
      </c>
      <c r="I3894" s="1" t="s">
        <v>104</v>
      </c>
      <c r="K3894" s="2" t="s">
        <v>1172</v>
      </c>
      <c r="L3894" s="2" t="s">
        <v>331</v>
      </c>
      <c r="O3894" s="42">
        <v>4</v>
      </c>
      <c r="T3894" s="47">
        <v>4</v>
      </c>
      <c r="U3894" s="1">
        <v>4</v>
      </c>
      <c r="V3894" s="2" t="s">
        <v>13757</v>
      </c>
      <c r="AD3894" s="2"/>
      <c r="AP3894" s="1"/>
      <c r="AQ3894" s="1"/>
    </row>
    <row r="3895" spans="1:43" ht="60">
      <c r="A3895" s="1" t="s">
        <v>13383</v>
      </c>
      <c r="B3895" s="1" t="s">
        <v>13666</v>
      </c>
      <c r="C3895" s="1" t="s">
        <v>5859</v>
      </c>
      <c r="D3895" s="1">
        <v>46</v>
      </c>
      <c r="E3895" s="1">
        <v>2</v>
      </c>
      <c r="F3895" s="1" t="s">
        <v>13652</v>
      </c>
      <c r="G3895" s="1" t="s">
        <v>13667</v>
      </c>
      <c r="I3895" s="1" t="s">
        <v>104</v>
      </c>
      <c r="K3895" s="2" t="s">
        <v>1106</v>
      </c>
      <c r="O3895" s="42">
        <v>3</v>
      </c>
      <c r="T3895" s="47">
        <v>4</v>
      </c>
      <c r="V3895" s="2" t="s">
        <v>13758</v>
      </c>
      <c r="AD3895" s="2"/>
      <c r="AP3895" s="1"/>
      <c r="AQ3895" s="1"/>
    </row>
    <row r="3896" spans="1:43" ht="36">
      <c r="A3896" s="1" t="s">
        <v>13383</v>
      </c>
      <c r="B3896" s="1" t="s">
        <v>13668</v>
      </c>
      <c r="C3896" s="1" t="s">
        <v>5859</v>
      </c>
      <c r="D3896" s="1">
        <v>47</v>
      </c>
      <c r="E3896" s="1">
        <v>2</v>
      </c>
      <c r="F3896" s="1" t="s">
        <v>13652</v>
      </c>
      <c r="G3896" s="1" t="s">
        <v>13669</v>
      </c>
      <c r="I3896" s="1" t="s">
        <v>104</v>
      </c>
      <c r="K3896" s="2" t="s">
        <v>1106</v>
      </c>
      <c r="O3896" s="42">
        <v>2</v>
      </c>
      <c r="T3896" s="47">
        <v>3</v>
      </c>
      <c r="V3896" s="2" t="s">
        <v>13670</v>
      </c>
      <c r="W3896" s="2" t="s">
        <v>13671</v>
      </c>
      <c r="AD3896" s="2"/>
      <c r="AP3896" s="1"/>
      <c r="AQ3896" s="1"/>
    </row>
    <row r="3897" spans="1:43" ht="60">
      <c r="A3897" s="1" t="s">
        <v>13383</v>
      </c>
      <c r="B3897" s="1" t="s">
        <v>13672</v>
      </c>
      <c r="C3897" s="1" t="s">
        <v>5859</v>
      </c>
      <c r="D3897" s="1">
        <v>48</v>
      </c>
      <c r="E3897" s="1">
        <v>3</v>
      </c>
      <c r="F3897" s="1" t="s">
        <v>13652</v>
      </c>
      <c r="G3897" s="1" t="s">
        <v>13673</v>
      </c>
      <c r="I3897" s="1" t="s">
        <v>104</v>
      </c>
      <c r="K3897" s="2" t="s">
        <v>1106</v>
      </c>
      <c r="O3897" s="42">
        <v>2</v>
      </c>
      <c r="T3897" s="47">
        <v>5</v>
      </c>
      <c r="V3897" s="2" t="s">
        <v>13674</v>
      </c>
      <c r="AD3897" s="2"/>
      <c r="AP3897" s="1"/>
      <c r="AQ3897" s="1"/>
    </row>
    <row r="3898" spans="1:43" ht="48">
      <c r="A3898" s="1" t="s">
        <v>13383</v>
      </c>
      <c r="B3898" s="37" t="s">
        <v>13684</v>
      </c>
      <c r="C3898" s="1" t="s">
        <v>5859</v>
      </c>
      <c r="D3898" s="1">
        <v>49</v>
      </c>
      <c r="E3898" s="1">
        <v>3</v>
      </c>
      <c r="F3898" s="1" t="s">
        <v>13652</v>
      </c>
      <c r="G3898" s="1" t="s">
        <v>13685</v>
      </c>
      <c r="I3898" s="1" t="s">
        <v>104</v>
      </c>
      <c r="K3898" s="2" t="s">
        <v>1106</v>
      </c>
      <c r="O3898" s="42">
        <v>1</v>
      </c>
      <c r="T3898" s="47">
        <v>4</v>
      </c>
      <c r="V3898" s="2" t="s">
        <v>13686</v>
      </c>
      <c r="AD3898" s="2"/>
      <c r="AP3898" s="1"/>
      <c r="AQ3898" s="1"/>
    </row>
    <row r="3899" spans="1:43" ht="24">
      <c r="A3899" s="1" t="s">
        <v>13383</v>
      </c>
      <c r="B3899" s="1" t="s">
        <v>13681</v>
      </c>
      <c r="C3899" s="1" t="s">
        <v>5859</v>
      </c>
      <c r="D3899" s="1">
        <v>50</v>
      </c>
      <c r="E3899" s="1">
        <v>2</v>
      </c>
      <c r="F3899" s="1" t="s">
        <v>13652</v>
      </c>
      <c r="G3899" s="1" t="s">
        <v>13682</v>
      </c>
      <c r="I3899" s="1" t="s">
        <v>82</v>
      </c>
      <c r="K3899" s="2"/>
      <c r="V3899" s="2" t="s">
        <v>13683</v>
      </c>
      <c r="W3899" s="2" t="s">
        <v>3548</v>
      </c>
      <c r="AD3899" s="2"/>
      <c r="AP3899" s="1"/>
      <c r="AQ3899" s="1"/>
    </row>
    <row r="3900" spans="1:43" ht="48">
      <c r="A3900" s="1" t="s">
        <v>13383</v>
      </c>
      <c r="B3900" s="1" t="s">
        <v>13687</v>
      </c>
      <c r="C3900" s="1" t="s">
        <v>5859</v>
      </c>
      <c r="D3900" s="1">
        <v>51</v>
      </c>
      <c r="E3900" s="1">
        <v>2</v>
      </c>
      <c r="F3900" s="1" t="s">
        <v>13652</v>
      </c>
      <c r="G3900" s="1" t="s">
        <v>13688</v>
      </c>
      <c r="I3900" s="1" t="s">
        <v>82</v>
      </c>
      <c r="K3900" s="2"/>
      <c r="V3900" s="2" t="s">
        <v>13689</v>
      </c>
      <c r="W3900" s="2" t="s">
        <v>13690</v>
      </c>
      <c r="AD3900" s="2"/>
      <c r="AP3900" s="1"/>
      <c r="AQ3900" s="1"/>
    </row>
    <row r="3901" spans="1:43" ht="24">
      <c r="A3901" s="1" t="s">
        <v>13383</v>
      </c>
      <c r="B3901" s="1" t="s">
        <v>13695</v>
      </c>
      <c r="C3901" s="1" t="s">
        <v>5859</v>
      </c>
      <c r="D3901" s="1">
        <v>52</v>
      </c>
      <c r="E3901" s="1">
        <v>1</v>
      </c>
      <c r="F3901" s="1" t="s">
        <v>13652</v>
      </c>
      <c r="G3901" s="1" t="s">
        <v>13696</v>
      </c>
      <c r="I3901" s="1" t="s">
        <v>88</v>
      </c>
      <c r="K3901" s="2" t="s">
        <v>13759</v>
      </c>
      <c r="L3901" s="2" t="s">
        <v>13697</v>
      </c>
      <c r="V3901" s="2" t="s">
        <v>13698</v>
      </c>
      <c r="AD3901" s="2"/>
      <c r="AQ3901" s="1"/>
    </row>
    <row r="3902" spans="1:43" ht="24">
      <c r="A3902" s="75" t="s">
        <v>13383</v>
      </c>
      <c r="B3902" s="75" t="s">
        <v>13633</v>
      </c>
      <c r="C3902" s="75" t="s">
        <v>5859</v>
      </c>
      <c r="D3902" s="75">
        <v>53</v>
      </c>
      <c r="E3902" s="75">
        <v>2</v>
      </c>
      <c r="F3902" s="75" t="s">
        <v>13634</v>
      </c>
      <c r="G3902" s="75" t="s">
        <v>13635</v>
      </c>
      <c r="I3902" s="1" t="s">
        <v>94</v>
      </c>
      <c r="K3902" s="2" t="s">
        <v>13636</v>
      </c>
      <c r="L3902" s="2" t="s">
        <v>3494</v>
      </c>
      <c r="N3902" s="41">
        <v>45</v>
      </c>
      <c r="O3902" s="42">
        <v>4</v>
      </c>
      <c r="Q3902" s="44">
        <v>5</v>
      </c>
      <c r="R3902" s="45">
        <v>4</v>
      </c>
      <c r="S3902" s="46">
        <v>9</v>
      </c>
      <c r="V3902" s="2" t="s">
        <v>13760</v>
      </c>
      <c r="AC3902" s="2"/>
      <c r="AD3902" s="2"/>
      <c r="AQ3902" s="1"/>
    </row>
    <row r="3903" spans="1:43" ht="48">
      <c r="A3903" s="1" t="s">
        <v>13383</v>
      </c>
      <c r="B3903" s="37" t="s">
        <v>13637</v>
      </c>
      <c r="C3903" s="1" t="s">
        <v>5859</v>
      </c>
      <c r="D3903" s="1">
        <v>54</v>
      </c>
      <c r="E3903" s="1">
        <v>2</v>
      </c>
      <c r="F3903" s="1" t="s">
        <v>13634</v>
      </c>
      <c r="G3903" s="1" t="s">
        <v>13638</v>
      </c>
      <c r="I3903" s="1" t="s">
        <v>82</v>
      </c>
      <c r="K3903" s="2"/>
      <c r="V3903" s="2" t="s">
        <v>13761</v>
      </c>
      <c r="W3903" s="2" t="s">
        <v>12344</v>
      </c>
      <c r="AD3903" s="2"/>
      <c r="AQ3903" s="1"/>
    </row>
    <row r="3904" spans="1:43" ht="36">
      <c r="A3904" s="1" t="s">
        <v>13383</v>
      </c>
      <c r="B3904" s="37" t="s">
        <v>13630</v>
      </c>
      <c r="C3904" s="1" t="s">
        <v>5859</v>
      </c>
      <c r="D3904" s="1">
        <v>55</v>
      </c>
      <c r="E3904" s="1">
        <v>2</v>
      </c>
      <c r="F3904" s="1" t="s">
        <v>2925</v>
      </c>
      <c r="G3904" s="1" t="s">
        <v>13631</v>
      </c>
      <c r="I3904" s="1" t="s">
        <v>82</v>
      </c>
      <c r="K3904" s="2"/>
      <c r="L3904" s="2" t="s">
        <v>155</v>
      </c>
      <c r="V3904" s="2" t="s">
        <v>13762</v>
      </c>
      <c r="W3904" s="2" t="s">
        <v>13632</v>
      </c>
      <c r="AD3904" s="2"/>
      <c r="AP3904" s="1"/>
      <c r="AQ3904" s="1"/>
    </row>
    <row r="3905" spans="1:43" ht="24">
      <c r="A3905" s="75" t="s">
        <v>13383</v>
      </c>
      <c r="B3905" s="75" t="s">
        <v>13639</v>
      </c>
      <c r="C3905" s="75" t="s">
        <v>5859</v>
      </c>
      <c r="D3905" s="75">
        <v>56</v>
      </c>
      <c r="E3905" s="75">
        <v>3</v>
      </c>
      <c r="F3905" s="75" t="s">
        <v>13785</v>
      </c>
      <c r="G3905" s="75" t="s">
        <v>13640</v>
      </c>
      <c r="I3905" s="1" t="s">
        <v>94</v>
      </c>
      <c r="K3905" s="2" t="s">
        <v>2529</v>
      </c>
      <c r="L3905" s="2" t="s">
        <v>13641</v>
      </c>
      <c r="N3905" s="41">
        <v>44</v>
      </c>
      <c r="O3905" s="42">
        <v>3</v>
      </c>
      <c r="Q3905" s="44">
        <v>6</v>
      </c>
      <c r="R3905" s="45">
        <v>2</v>
      </c>
      <c r="S3905" s="46">
        <v>9</v>
      </c>
      <c r="V3905" s="2" t="s">
        <v>13642</v>
      </c>
      <c r="W3905" s="2" t="s">
        <v>13643</v>
      </c>
      <c r="AD3905" s="2"/>
      <c r="AP3905" s="1"/>
      <c r="AQ3905" s="1"/>
    </row>
    <row r="3906" spans="1:43" ht="24">
      <c r="A3906" s="1" t="s">
        <v>13383</v>
      </c>
      <c r="B3906" s="1" t="s">
        <v>13644</v>
      </c>
      <c r="C3906" s="1" t="s">
        <v>5859</v>
      </c>
      <c r="D3906" s="1">
        <v>57</v>
      </c>
      <c r="E3906" s="1">
        <v>3</v>
      </c>
      <c r="F3906" s="1" t="s">
        <v>13785</v>
      </c>
      <c r="G3906" s="1" t="s">
        <v>13645</v>
      </c>
      <c r="I3906" s="1" t="s">
        <v>94</v>
      </c>
      <c r="K3906" s="2" t="s">
        <v>145</v>
      </c>
      <c r="N3906" s="41">
        <v>40</v>
      </c>
      <c r="O3906" s="42">
        <v>2</v>
      </c>
      <c r="Q3906" s="44">
        <v>4</v>
      </c>
      <c r="R3906" s="45">
        <v>3</v>
      </c>
      <c r="S3906" s="46">
        <v>4</v>
      </c>
      <c r="V3906" s="2" t="s">
        <v>13646</v>
      </c>
      <c r="W3906" s="2" t="s">
        <v>12344</v>
      </c>
      <c r="AD3906" s="2"/>
      <c r="AP3906" s="1"/>
      <c r="AQ3906" s="1"/>
    </row>
    <row r="3907" spans="1:43" ht="24">
      <c r="A3907" s="1" t="s">
        <v>13383</v>
      </c>
      <c r="B3907" s="1" t="s">
        <v>13647</v>
      </c>
      <c r="C3907" s="1" t="s">
        <v>5859</v>
      </c>
      <c r="D3907" s="1">
        <v>58</v>
      </c>
      <c r="E3907" s="1">
        <v>3</v>
      </c>
      <c r="F3907" s="1" t="s">
        <v>13785</v>
      </c>
      <c r="G3907" s="1" t="s">
        <v>13648</v>
      </c>
      <c r="I3907" s="1" t="s">
        <v>94</v>
      </c>
      <c r="K3907" s="2" t="s">
        <v>145</v>
      </c>
      <c r="L3907" s="2" t="s">
        <v>13649</v>
      </c>
      <c r="N3907" s="41">
        <v>42</v>
      </c>
      <c r="O3907" s="42" t="s">
        <v>113</v>
      </c>
      <c r="Q3907" s="44">
        <v>3</v>
      </c>
      <c r="R3907" s="45">
        <v>1</v>
      </c>
      <c r="S3907" s="46">
        <v>5</v>
      </c>
      <c r="V3907" s="2" t="s">
        <v>13650</v>
      </c>
      <c r="W3907" s="2" t="s">
        <v>2392</v>
      </c>
      <c r="AD3907" s="2"/>
      <c r="AP3907" s="1"/>
      <c r="AQ3907" s="1"/>
    </row>
    <row r="3908" spans="1:43" ht="60">
      <c r="A3908" s="75" t="s">
        <v>13383</v>
      </c>
      <c r="B3908" s="75" t="s">
        <v>13702</v>
      </c>
      <c r="C3908" s="75" t="s">
        <v>5859</v>
      </c>
      <c r="D3908" s="75">
        <v>59</v>
      </c>
      <c r="E3908" s="75">
        <v>2</v>
      </c>
      <c r="F3908" s="75" t="s">
        <v>13703</v>
      </c>
      <c r="G3908" s="75" t="s">
        <v>13704</v>
      </c>
      <c r="I3908" s="1" t="s">
        <v>104</v>
      </c>
      <c r="K3908" s="2" t="s">
        <v>1106</v>
      </c>
      <c r="O3908" s="42">
        <v>3</v>
      </c>
      <c r="T3908" s="47">
        <v>9</v>
      </c>
      <c r="V3908" s="2" t="s">
        <v>13763</v>
      </c>
      <c r="AD3908" s="2"/>
      <c r="AP3908" s="1"/>
      <c r="AQ3908" s="1"/>
    </row>
    <row r="3909" spans="1:43" ht="48">
      <c r="A3909" s="1" t="s">
        <v>13383</v>
      </c>
      <c r="B3909" s="1" t="s">
        <v>13705</v>
      </c>
      <c r="C3909" s="1" t="s">
        <v>5859</v>
      </c>
      <c r="D3909" s="1">
        <v>60</v>
      </c>
      <c r="E3909" s="1">
        <v>2</v>
      </c>
      <c r="F3909" s="1" t="s">
        <v>13703</v>
      </c>
      <c r="G3909" s="1" t="s">
        <v>13706</v>
      </c>
      <c r="I3909" s="1" t="s">
        <v>82</v>
      </c>
      <c r="K3909" s="2"/>
      <c r="V3909" s="2" t="s">
        <v>13707</v>
      </c>
      <c r="W3909" s="2" t="s">
        <v>13708</v>
      </c>
      <c r="AD3909" s="2"/>
      <c r="AP3909" s="1"/>
      <c r="AQ3909" s="1"/>
    </row>
    <row r="3910" spans="1:43" ht="24">
      <c r="A3910" s="1" t="s">
        <v>13383</v>
      </c>
      <c r="B3910" s="1" t="s">
        <v>13709</v>
      </c>
      <c r="C3910" s="1" t="s">
        <v>5859</v>
      </c>
      <c r="D3910" s="1">
        <v>61</v>
      </c>
      <c r="E3910" s="1">
        <v>3</v>
      </c>
      <c r="F3910" s="1" t="s">
        <v>13703</v>
      </c>
      <c r="G3910" s="1" t="s">
        <v>13710</v>
      </c>
      <c r="I3910" s="1" t="s">
        <v>82</v>
      </c>
      <c r="K3910" s="2"/>
      <c r="L3910" s="2" t="s">
        <v>3507</v>
      </c>
      <c r="V3910" s="2" t="s">
        <v>13764</v>
      </c>
      <c r="W3910" s="2" t="s">
        <v>13711</v>
      </c>
      <c r="AD3910" s="2"/>
      <c r="AP3910" s="1"/>
      <c r="AQ3910" s="1"/>
    </row>
    <row r="3911" spans="1:43" ht="24">
      <c r="A3911" s="1" t="s">
        <v>13383</v>
      </c>
      <c r="B3911" s="1" t="s">
        <v>13712</v>
      </c>
      <c r="C3911" s="1" t="s">
        <v>5859</v>
      </c>
      <c r="D3911" s="1">
        <v>62</v>
      </c>
      <c r="E3911" s="1">
        <v>3</v>
      </c>
      <c r="F3911" s="1" t="s">
        <v>13703</v>
      </c>
      <c r="G3911" s="1" t="s">
        <v>13713</v>
      </c>
      <c r="I3911" s="1" t="s">
        <v>82</v>
      </c>
      <c r="K3911" s="2"/>
      <c r="V3911" s="2" t="s">
        <v>13765</v>
      </c>
      <c r="W3911" s="2" t="s">
        <v>13714</v>
      </c>
      <c r="AD3911" s="2"/>
      <c r="AP3911" s="1"/>
      <c r="AQ3911" s="1"/>
    </row>
    <row r="3912" spans="1:43" ht="48">
      <c r="A3912" s="1" t="s">
        <v>13383</v>
      </c>
      <c r="B3912" s="1" t="s">
        <v>13546</v>
      </c>
      <c r="C3912" s="1" t="s">
        <v>5859</v>
      </c>
      <c r="D3912" s="1">
        <v>63</v>
      </c>
      <c r="E3912" s="1">
        <v>1</v>
      </c>
      <c r="G3912" s="1" t="s">
        <v>3689</v>
      </c>
      <c r="H3912" s="1" t="s">
        <v>26</v>
      </c>
      <c r="I3912" s="1" t="s">
        <v>88</v>
      </c>
      <c r="K3912" s="2" t="s">
        <v>3690</v>
      </c>
      <c r="V3912" s="2" t="s">
        <v>13547</v>
      </c>
      <c r="AD3912" s="2"/>
      <c r="AP3912" s="1"/>
      <c r="AQ3912" s="1"/>
    </row>
    <row r="3913" spans="1:43" ht="60">
      <c r="A3913" s="75" t="s">
        <v>13383</v>
      </c>
      <c r="B3913" s="75" t="s">
        <v>13551</v>
      </c>
      <c r="C3913" s="75" t="s">
        <v>5859</v>
      </c>
      <c r="D3913" s="75">
        <v>64</v>
      </c>
      <c r="E3913" s="75">
        <v>1</v>
      </c>
      <c r="F3913" s="75" t="s">
        <v>13552</v>
      </c>
      <c r="G3913" s="75" t="s">
        <v>13553</v>
      </c>
      <c r="I3913" s="1" t="s">
        <v>125</v>
      </c>
      <c r="K3913" s="2"/>
      <c r="M3913" s="15">
        <v>1</v>
      </c>
      <c r="N3913" s="41" t="s">
        <v>9489</v>
      </c>
      <c r="V3913" s="2" t="s">
        <v>13766</v>
      </c>
      <c r="X3913" s="1" t="s">
        <v>4311</v>
      </c>
      <c r="Y3913" s="1" t="s">
        <v>13553</v>
      </c>
      <c r="AA3913" s="1" t="s">
        <v>125</v>
      </c>
      <c r="AD3913" s="2"/>
      <c r="AE3913" s="1">
        <v>1</v>
      </c>
      <c r="AF3913" s="41" t="s">
        <v>9490</v>
      </c>
      <c r="AL3913" s="47">
        <v>6</v>
      </c>
      <c r="AN3913" s="2" t="s">
        <v>13767</v>
      </c>
      <c r="AP3913" s="1"/>
      <c r="AQ3913" s="1"/>
    </row>
    <row r="3914" spans="1:43" ht="96">
      <c r="A3914" s="1" t="s">
        <v>13383</v>
      </c>
      <c r="B3914" s="1" t="s">
        <v>13554</v>
      </c>
      <c r="C3914" s="1" t="s">
        <v>5859</v>
      </c>
      <c r="D3914" s="1">
        <v>65</v>
      </c>
      <c r="E3914" s="1">
        <v>1</v>
      </c>
      <c r="F3914" s="1" t="s">
        <v>13552</v>
      </c>
      <c r="G3914" s="1" t="s">
        <v>13768</v>
      </c>
      <c r="I3914" s="1" t="s">
        <v>125</v>
      </c>
      <c r="K3914" s="2"/>
      <c r="M3914" s="15">
        <v>2</v>
      </c>
      <c r="N3914" s="41" t="s">
        <v>9489</v>
      </c>
      <c r="V3914" s="2" t="s">
        <v>13769</v>
      </c>
      <c r="Y3914" s="1" t="s">
        <v>13555</v>
      </c>
      <c r="AA3914" s="1" t="s">
        <v>125</v>
      </c>
      <c r="AD3914" s="2"/>
      <c r="AE3914" s="1">
        <v>2</v>
      </c>
      <c r="AF3914" s="41" t="s">
        <v>9490</v>
      </c>
      <c r="AL3914" s="47">
        <v>12</v>
      </c>
      <c r="AN3914" s="2" t="s">
        <v>13770</v>
      </c>
      <c r="AP3914" s="1"/>
      <c r="AQ3914" s="1"/>
    </row>
    <row r="3915" spans="1:43" ht="60">
      <c r="A3915" s="1" t="s">
        <v>13383</v>
      </c>
      <c r="B3915" s="1" t="s">
        <v>13556</v>
      </c>
      <c r="C3915" s="1" t="s">
        <v>5859</v>
      </c>
      <c r="D3915" s="1">
        <v>66</v>
      </c>
      <c r="E3915" s="1">
        <v>1</v>
      </c>
      <c r="F3915" s="1" t="s">
        <v>13552</v>
      </c>
      <c r="G3915" s="1" t="s">
        <v>13771</v>
      </c>
      <c r="I3915" s="1" t="s">
        <v>125</v>
      </c>
      <c r="K3915" s="2"/>
      <c r="M3915" s="15">
        <v>3</v>
      </c>
      <c r="N3915" s="41" t="s">
        <v>9489</v>
      </c>
      <c r="V3915" s="2" t="s">
        <v>13772</v>
      </c>
      <c r="Y3915" s="1" t="s">
        <v>13771</v>
      </c>
      <c r="AA3915" s="1" t="s">
        <v>125</v>
      </c>
      <c r="AD3915" s="2"/>
      <c r="AE3915" s="1">
        <v>3</v>
      </c>
      <c r="AF3915" s="41" t="s">
        <v>9490</v>
      </c>
      <c r="AL3915" s="47">
        <v>24</v>
      </c>
      <c r="AN3915" s="2" t="s">
        <v>13557</v>
      </c>
      <c r="AP3915" s="1"/>
      <c r="AQ3915" s="1"/>
    </row>
    <row r="3916" spans="1:43" ht="36">
      <c r="A3916" s="1" t="s">
        <v>13383</v>
      </c>
      <c r="B3916" s="1" t="s">
        <v>13558</v>
      </c>
      <c r="C3916" s="1" t="s">
        <v>5859</v>
      </c>
      <c r="D3916" s="1">
        <v>67</v>
      </c>
      <c r="E3916" s="1">
        <v>1</v>
      </c>
      <c r="F3916" s="1" t="s">
        <v>13552</v>
      </c>
      <c r="G3916" s="1" t="s">
        <v>13552</v>
      </c>
      <c r="I3916" s="1" t="s">
        <v>3459</v>
      </c>
      <c r="K3916" s="2"/>
      <c r="L3916" s="2" t="s">
        <v>13559</v>
      </c>
      <c r="V3916" s="2" t="s">
        <v>13782</v>
      </c>
      <c r="X3916" s="91" t="s">
        <v>13787</v>
      </c>
      <c r="Y3916" s="1" t="s">
        <v>13552</v>
      </c>
      <c r="AA3916" s="1" t="s">
        <v>3459</v>
      </c>
      <c r="AD3916" s="2"/>
      <c r="AN3916" s="2" t="s">
        <v>13773</v>
      </c>
      <c r="AP3916" s="1"/>
      <c r="AQ3916" s="1"/>
    </row>
    <row r="3917" spans="1:43" ht="60">
      <c r="A3917" s="75" t="s">
        <v>13383</v>
      </c>
      <c r="B3917" s="75" t="s">
        <v>13593</v>
      </c>
      <c r="C3917" s="75" t="s">
        <v>5859</v>
      </c>
      <c r="D3917" s="75">
        <v>68</v>
      </c>
      <c r="E3917" s="75">
        <v>1</v>
      </c>
      <c r="F3917" s="75" t="s">
        <v>13594</v>
      </c>
      <c r="G3917" s="75" t="s">
        <v>13595</v>
      </c>
      <c r="I3917" s="1" t="s">
        <v>125</v>
      </c>
      <c r="K3917" s="2"/>
      <c r="M3917" s="15">
        <v>1</v>
      </c>
      <c r="N3917" s="41" t="s">
        <v>9489</v>
      </c>
      <c r="V3917" s="2" t="s">
        <v>13774</v>
      </c>
      <c r="X3917" s="1" t="s">
        <v>3751</v>
      </c>
      <c r="Y3917" s="1" t="s">
        <v>13595</v>
      </c>
      <c r="AA3917" s="1" t="s">
        <v>125</v>
      </c>
      <c r="AD3917" s="2"/>
      <c r="AE3917" s="1">
        <v>1</v>
      </c>
      <c r="AF3917" s="41" t="s">
        <v>9490</v>
      </c>
      <c r="AL3917" s="47">
        <v>20</v>
      </c>
      <c r="AN3917" s="2" t="s">
        <v>13775</v>
      </c>
      <c r="AP3917" s="1"/>
      <c r="AQ3917" s="1"/>
    </row>
    <row r="3918" spans="1:43" ht="48">
      <c r="A3918" s="1" t="s">
        <v>13383</v>
      </c>
      <c r="B3918" s="1" t="s">
        <v>13784</v>
      </c>
      <c r="C3918" s="1" t="s">
        <v>5859</v>
      </c>
      <c r="D3918" s="1">
        <v>69</v>
      </c>
      <c r="E3918" s="1">
        <v>1</v>
      </c>
      <c r="F3918" s="1" t="s">
        <v>13594</v>
      </c>
      <c r="G3918" s="1" t="s">
        <v>13594</v>
      </c>
      <c r="I3918" s="1" t="s">
        <v>3459</v>
      </c>
      <c r="K3918" s="2"/>
      <c r="L3918" s="2" t="s">
        <v>13559</v>
      </c>
      <c r="V3918" s="2" t="s">
        <v>13781</v>
      </c>
      <c r="X3918" s="91" t="s">
        <v>13787</v>
      </c>
      <c r="Y3918" s="1" t="s">
        <v>13594</v>
      </c>
      <c r="AA3918" s="1" t="s">
        <v>3459</v>
      </c>
      <c r="AD3918" s="2"/>
      <c r="AN3918" s="2" t="s">
        <v>13776</v>
      </c>
      <c r="AP3918" s="1"/>
      <c r="AQ3918" s="1"/>
    </row>
    <row r="3919" spans="1:43" ht="84">
      <c r="A3919" s="75" t="s">
        <v>13383</v>
      </c>
      <c r="B3919" s="75" t="s">
        <v>13651</v>
      </c>
      <c r="C3919" s="75" t="s">
        <v>5859</v>
      </c>
      <c r="D3919" s="75">
        <v>70</v>
      </c>
      <c r="E3919" s="75">
        <v>1</v>
      </c>
      <c r="F3919" s="75" t="s">
        <v>13652</v>
      </c>
      <c r="G3919" s="75" t="s">
        <v>13653</v>
      </c>
      <c r="I3919" s="1" t="s">
        <v>125</v>
      </c>
      <c r="K3919" s="2"/>
      <c r="M3919" s="15">
        <v>1</v>
      </c>
      <c r="N3919" s="41" t="s">
        <v>9489</v>
      </c>
      <c r="V3919" s="2" t="s">
        <v>13777</v>
      </c>
      <c r="X3919" s="1" t="s">
        <v>13788</v>
      </c>
      <c r="Y3919" s="1" t="s">
        <v>13653</v>
      </c>
      <c r="AA3919" s="1" t="s">
        <v>125</v>
      </c>
      <c r="AD3919" s="2"/>
      <c r="AE3919" s="1">
        <v>1</v>
      </c>
      <c r="AF3919" s="41" t="s">
        <v>9490</v>
      </c>
      <c r="AL3919" s="47" t="s">
        <v>8090</v>
      </c>
      <c r="AN3919" s="2" t="s">
        <v>13654</v>
      </c>
      <c r="AP3919" s="1"/>
      <c r="AQ3919" s="1"/>
    </row>
    <row r="3920" spans="1:43" ht="36">
      <c r="A3920" s="1" t="s">
        <v>13383</v>
      </c>
      <c r="B3920" s="1" t="s">
        <v>13655</v>
      </c>
      <c r="C3920" s="1" t="s">
        <v>5859</v>
      </c>
      <c r="D3920" s="1">
        <v>71</v>
      </c>
      <c r="E3920" s="1">
        <v>1</v>
      </c>
      <c r="F3920" s="1" t="s">
        <v>13652</v>
      </c>
      <c r="G3920" s="1" t="s">
        <v>13656</v>
      </c>
      <c r="I3920" s="1" t="s">
        <v>125</v>
      </c>
      <c r="K3920" s="2"/>
      <c r="M3920" s="15">
        <v>2</v>
      </c>
      <c r="N3920" s="41" t="s">
        <v>9489</v>
      </c>
      <c r="V3920" s="2" t="s">
        <v>13778</v>
      </c>
      <c r="Y3920" s="1" t="s">
        <v>13656</v>
      </c>
      <c r="AA3920" s="1" t="s">
        <v>125</v>
      </c>
      <c r="AD3920" s="2"/>
      <c r="AE3920" s="1">
        <v>2</v>
      </c>
      <c r="AF3920" s="41" t="s">
        <v>9490</v>
      </c>
      <c r="AL3920" s="47">
        <v>16</v>
      </c>
      <c r="AN3920" s="2" t="s">
        <v>13657</v>
      </c>
      <c r="AP3920" s="1"/>
      <c r="AQ3920" s="1"/>
    </row>
    <row r="3921" spans="1:43" ht="96">
      <c r="A3921" s="1" t="s">
        <v>13383</v>
      </c>
      <c r="B3921" s="1" t="s">
        <v>13658</v>
      </c>
      <c r="C3921" s="1" t="s">
        <v>5859</v>
      </c>
      <c r="D3921" s="1">
        <v>72</v>
      </c>
      <c r="E3921" s="1">
        <v>1</v>
      </c>
      <c r="F3921" s="1" t="s">
        <v>13652</v>
      </c>
      <c r="G3921" s="1" t="s">
        <v>13659</v>
      </c>
      <c r="I3921" s="1" t="s">
        <v>125</v>
      </c>
      <c r="K3921" s="2"/>
      <c r="M3921" s="15">
        <v>3</v>
      </c>
      <c r="N3921" s="41" t="s">
        <v>9489</v>
      </c>
      <c r="V3921" s="2" t="s">
        <v>13660</v>
      </c>
      <c r="Y3921" s="1" t="s">
        <v>13659</v>
      </c>
      <c r="AA3921" s="1" t="s">
        <v>125</v>
      </c>
      <c r="AD3921" s="2"/>
      <c r="AE3921" s="1">
        <v>3</v>
      </c>
      <c r="AF3921" s="41" t="s">
        <v>9490</v>
      </c>
      <c r="AL3921" s="47">
        <v>8</v>
      </c>
      <c r="AN3921" s="2" t="s">
        <v>13779</v>
      </c>
      <c r="AP3921" s="1"/>
      <c r="AQ3921" s="1"/>
    </row>
    <row r="3922" spans="1:43" ht="36">
      <c r="A3922" s="1" t="s">
        <v>13383</v>
      </c>
      <c r="B3922" s="1" t="s">
        <v>13661</v>
      </c>
      <c r="C3922" s="1" t="s">
        <v>5859</v>
      </c>
      <c r="D3922" s="1">
        <v>73</v>
      </c>
      <c r="E3922" s="1">
        <v>1</v>
      </c>
      <c r="F3922" s="1" t="s">
        <v>13652</v>
      </c>
      <c r="G3922" s="1" t="s">
        <v>13652</v>
      </c>
      <c r="I3922" s="1" t="s">
        <v>3459</v>
      </c>
      <c r="K3922" s="2"/>
      <c r="L3922" s="2" t="s">
        <v>13559</v>
      </c>
      <c r="V3922" s="2" t="s">
        <v>13780</v>
      </c>
      <c r="X3922" s="91" t="s">
        <v>13786</v>
      </c>
      <c r="Y3922" s="1" t="s">
        <v>13652</v>
      </c>
      <c r="AA3922" s="1" t="s">
        <v>3459</v>
      </c>
      <c r="AD3922" s="2"/>
      <c r="AN3922" s="2" t="s">
        <v>13662</v>
      </c>
      <c r="AP3922" s="1"/>
      <c r="AQ3922" s="1"/>
    </row>
    <row r="3923" spans="1:43" ht="48">
      <c r="A3923" s="75" t="s">
        <v>13383</v>
      </c>
      <c r="B3923" s="75" t="s">
        <v>13625</v>
      </c>
      <c r="C3923" s="75" t="s">
        <v>5859</v>
      </c>
      <c r="D3923" s="75">
        <v>75</v>
      </c>
      <c r="E3923" s="75">
        <v>1</v>
      </c>
      <c r="F3923" s="75" t="s">
        <v>2925</v>
      </c>
      <c r="G3923" s="75" t="s">
        <v>2925</v>
      </c>
      <c r="H3923" s="1" t="s">
        <v>26</v>
      </c>
      <c r="I3923" s="1" t="s">
        <v>94</v>
      </c>
      <c r="K3923" s="2" t="s">
        <v>3819</v>
      </c>
      <c r="L3923" s="2" t="s">
        <v>13626</v>
      </c>
      <c r="N3923" s="41">
        <v>30</v>
      </c>
      <c r="O3923" s="42">
        <v>2</v>
      </c>
      <c r="Q3923" s="44">
        <v>2</v>
      </c>
      <c r="R3923" s="45">
        <v>2</v>
      </c>
      <c r="S3923" s="46">
        <v>5</v>
      </c>
      <c r="V3923" s="2" t="s">
        <v>13783</v>
      </c>
      <c r="Y3923" s="1" t="s">
        <v>13627</v>
      </c>
      <c r="Z3923" s="1" t="s">
        <v>26</v>
      </c>
      <c r="AA3923" s="1" t="s">
        <v>88</v>
      </c>
      <c r="AC3923" s="2" t="s">
        <v>3819</v>
      </c>
      <c r="AD3923" s="2" t="s">
        <v>13628</v>
      </c>
      <c r="AH3923" s="43">
        <v>2</v>
      </c>
      <c r="AI3923" s="44">
        <v>2</v>
      </c>
      <c r="AJ3923" s="45">
        <v>2</v>
      </c>
      <c r="AK3923" s="46">
        <v>5</v>
      </c>
      <c r="AN3923" s="2" t="s">
        <v>13629</v>
      </c>
      <c r="AP3923" s="1"/>
      <c r="AQ3923" s="1"/>
    </row>
    <row r="3924" spans="1:43">
      <c r="A3924" s="1" t="s">
        <v>13383</v>
      </c>
      <c r="B3924" s="1" t="s">
        <v>13715</v>
      </c>
      <c r="C3924" s="1" t="s">
        <v>5859</v>
      </c>
      <c r="D3924" s="1">
        <v>999</v>
      </c>
      <c r="E3924" s="1">
        <v>0</v>
      </c>
      <c r="F3924" s="1" t="s">
        <v>13552</v>
      </c>
      <c r="G3924" s="1" t="s">
        <v>13552</v>
      </c>
      <c r="I3924" s="1" t="s">
        <v>13388</v>
      </c>
      <c r="L3924" s="2" t="s">
        <v>8048</v>
      </c>
      <c r="Y3924" s="1" t="s">
        <v>13552</v>
      </c>
      <c r="AA3924" s="1" t="s">
        <v>13388</v>
      </c>
      <c r="AP3924" s="1"/>
      <c r="AQ3924" s="1"/>
    </row>
    <row r="3925" spans="1:43" ht="36">
      <c r="A3925" s="126" t="s">
        <v>15254</v>
      </c>
      <c r="B3925" s="127" t="s">
        <v>15255</v>
      </c>
      <c r="C3925" s="80" t="s">
        <v>15543</v>
      </c>
      <c r="D3925" s="126">
        <v>1</v>
      </c>
      <c r="E3925" s="128">
        <v>1</v>
      </c>
      <c r="F3925" s="128"/>
      <c r="G3925" s="128" t="s">
        <v>335</v>
      </c>
      <c r="H3925" s="106" t="s">
        <v>26</v>
      </c>
      <c r="I3925" s="106" t="s">
        <v>27</v>
      </c>
      <c r="J3925" s="106" t="s">
        <v>3510</v>
      </c>
      <c r="K3925" s="107" t="s">
        <v>15256</v>
      </c>
      <c r="L3925" s="107"/>
      <c r="M3925" s="108">
        <v>0</v>
      </c>
      <c r="N3925" s="109"/>
      <c r="O3925" s="110"/>
      <c r="P3925" s="111">
        <v>2</v>
      </c>
      <c r="Q3925" s="112">
        <v>3</v>
      </c>
      <c r="R3925" s="113">
        <v>2</v>
      </c>
      <c r="S3925" s="114">
        <v>5</v>
      </c>
      <c r="T3925" s="115"/>
      <c r="U3925" s="106"/>
      <c r="V3925" s="119" t="s">
        <v>15257</v>
      </c>
      <c r="W3925" s="107"/>
      <c r="X3925" s="106"/>
      <c r="Y3925" s="106"/>
      <c r="Z3925" s="106"/>
      <c r="AA3925" s="106"/>
      <c r="AB3925" s="106"/>
      <c r="AC3925" s="106"/>
      <c r="AD3925" s="106"/>
      <c r="AE3925" s="106"/>
      <c r="AF3925" s="109"/>
      <c r="AG3925" s="110"/>
      <c r="AH3925" s="111"/>
      <c r="AI3925" s="112"/>
      <c r="AJ3925" s="113"/>
      <c r="AK3925" s="114"/>
      <c r="AL3925" s="115"/>
      <c r="AM3925" s="106"/>
      <c r="AN3925" s="107"/>
      <c r="AP3925" s="1"/>
      <c r="AQ3925" s="1"/>
    </row>
    <row r="3926" spans="1:43">
      <c r="A3926" s="21" t="s">
        <v>15254</v>
      </c>
      <c r="B3926" s="106" t="s">
        <v>15258</v>
      </c>
      <c r="C3926" s="1" t="s">
        <v>15543</v>
      </c>
      <c r="D3926" s="21">
        <v>2</v>
      </c>
      <c r="E3926" s="106">
        <v>1</v>
      </c>
      <c r="F3926" s="106"/>
      <c r="G3926" s="106" t="s">
        <v>5863</v>
      </c>
      <c r="H3926" s="106" t="s">
        <v>26</v>
      </c>
      <c r="I3926" s="106" t="s">
        <v>27</v>
      </c>
      <c r="J3926" s="106" t="s">
        <v>50</v>
      </c>
      <c r="K3926" s="107" t="s">
        <v>15259</v>
      </c>
      <c r="L3926" s="107"/>
      <c r="M3926" s="108">
        <v>9</v>
      </c>
      <c r="N3926" s="109"/>
      <c r="O3926" s="110"/>
      <c r="P3926" s="111">
        <v>4</v>
      </c>
      <c r="Q3926" s="112">
        <v>1</v>
      </c>
      <c r="R3926" s="113">
        <v>1</v>
      </c>
      <c r="S3926" s="114">
        <v>3</v>
      </c>
      <c r="T3926" s="115"/>
      <c r="U3926" s="106"/>
      <c r="V3926" s="116" t="s">
        <v>15547</v>
      </c>
      <c r="W3926" s="107"/>
      <c r="X3926" s="106"/>
      <c r="Y3926" s="106"/>
      <c r="Z3926" s="106"/>
      <c r="AA3926" s="106"/>
      <c r="AB3926" s="106"/>
      <c r="AC3926" s="106"/>
      <c r="AD3926" s="106"/>
      <c r="AE3926" s="106"/>
      <c r="AF3926" s="109"/>
      <c r="AG3926" s="110"/>
      <c r="AH3926" s="111"/>
      <c r="AI3926" s="112"/>
      <c r="AJ3926" s="113"/>
      <c r="AK3926" s="114"/>
      <c r="AL3926" s="115"/>
      <c r="AM3926" s="106"/>
      <c r="AN3926" s="107"/>
      <c r="AP3926" s="1"/>
      <c r="AQ3926" s="1"/>
    </row>
    <row r="3927" spans="1:43">
      <c r="A3927" s="21" t="s">
        <v>15254</v>
      </c>
      <c r="B3927" s="106" t="s">
        <v>15260</v>
      </c>
      <c r="C3927" s="1" t="s">
        <v>15543</v>
      </c>
      <c r="D3927" s="21">
        <v>3</v>
      </c>
      <c r="E3927" s="106">
        <v>1</v>
      </c>
      <c r="F3927" s="106"/>
      <c r="G3927" s="106" t="s">
        <v>2387</v>
      </c>
      <c r="H3927" s="106" t="s">
        <v>26</v>
      </c>
      <c r="I3927" s="106" t="s">
        <v>27</v>
      </c>
      <c r="J3927" s="106" t="s">
        <v>57</v>
      </c>
      <c r="K3927" s="107" t="s">
        <v>15261</v>
      </c>
      <c r="L3927" s="107" t="s">
        <v>15262</v>
      </c>
      <c r="M3927" s="108">
        <v>10</v>
      </c>
      <c r="N3927" s="109"/>
      <c r="O3927" s="110"/>
      <c r="P3927" s="111">
        <v>0</v>
      </c>
      <c r="Q3927" s="112">
        <v>1</v>
      </c>
      <c r="R3927" s="113">
        <v>4</v>
      </c>
      <c r="S3927" s="114">
        <v>4</v>
      </c>
      <c r="T3927" s="115"/>
      <c r="U3927" s="106"/>
      <c r="V3927" s="116" t="s">
        <v>15263</v>
      </c>
      <c r="W3927" s="107"/>
      <c r="X3927" s="106"/>
      <c r="Y3927" s="106"/>
      <c r="Z3927" s="106"/>
      <c r="AA3927" s="106"/>
      <c r="AB3927" s="106"/>
      <c r="AC3927" s="106"/>
      <c r="AD3927" s="106"/>
      <c r="AE3927" s="106"/>
      <c r="AF3927" s="109"/>
      <c r="AG3927" s="110"/>
      <c r="AH3927" s="111"/>
      <c r="AI3927" s="112"/>
      <c r="AJ3927" s="113"/>
      <c r="AK3927" s="114"/>
      <c r="AL3927" s="115"/>
      <c r="AM3927" s="106"/>
      <c r="AN3927" s="107"/>
      <c r="AP3927" s="1"/>
      <c r="AQ3927" s="1"/>
    </row>
    <row r="3928" spans="1:43" ht="24">
      <c r="A3928" s="21" t="s">
        <v>15254</v>
      </c>
      <c r="B3928" s="106" t="s">
        <v>15264</v>
      </c>
      <c r="C3928" s="1" t="s">
        <v>15543</v>
      </c>
      <c r="D3928" s="21">
        <v>4</v>
      </c>
      <c r="E3928" s="106">
        <v>3</v>
      </c>
      <c r="F3928" s="106"/>
      <c r="G3928" s="106" t="s">
        <v>15265</v>
      </c>
      <c r="H3928" s="106" t="s">
        <v>26</v>
      </c>
      <c r="I3928" s="106" t="s">
        <v>38</v>
      </c>
      <c r="J3928" s="106" t="s">
        <v>50</v>
      </c>
      <c r="K3928" s="107" t="s">
        <v>15266</v>
      </c>
      <c r="L3928" s="107"/>
      <c r="M3928" s="108">
        <v>3</v>
      </c>
      <c r="N3928" s="109"/>
      <c r="O3928" s="110"/>
      <c r="P3928" s="111">
        <v>2</v>
      </c>
      <c r="Q3928" s="112">
        <v>1</v>
      </c>
      <c r="R3928" s="113">
        <v>1</v>
      </c>
      <c r="S3928" s="114">
        <v>2</v>
      </c>
      <c r="T3928" s="115"/>
      <c r="U3928" s="106"/>
      <c r="V3928" s="107" t="s">
        <v>15267</v>
      </c>
      <c r="W3928" s="107"/>
      <c r="X3928" s="106"/>
      <c r="Y3928" s="106"/>
      <c r="Z3928" s="106"/>
      <c r="AA3928" s="106"/>
      <c r="AB3928" s="106"/>
      <c r="AC3928" s="106"/>
      <c r="AD3928" s="106"/>
      <c r="AE3928" s="106"/>
      <c r="AF3928" s="109"/>
      <c r="AG3928" s="110"/>
      <c r="AH3928" s="111"/>
      <c r="AI3928" s="112"/>
      <c r="AJ3928" s="113"/>
      <c r="AK3928" s="114"/>
      <c r="AL3928" s="115"/>
      <c r="AM3928" s="106"/>
      <c r="AN3928" s="107"/>
      <c r="AP3928" s="1"/>
      <c r="AQ3928" s="1"/>
    </row>
    <row r="3929" spans="1:43" ht="24">
      <c r="A3929" s="21" t="s">
        <v>15254</v>
      </c>
      <c r="B3929" s="106" t="s">
        <v>15268</v>
      </c>
      <c r="C3929" s="1" t="s">
        <v>15543</v>
      </c>
      <c r="D3929" s="21">
        <v>5</v>
      </c>
      <c r="E3929" s="106">
        <v>3</v>
      </c>
      <c r="F3929" s="106"/>
      <c r="G3929" s="106" t="s">
        <v>25</v>
      </c>
      <c r="H3929" s="106" t="s">
        <v>26</v>
      </c>
      <c r="I3929" s="106" t="s">
        <v>38</v>
      </c>
      <c r="J3929" s="106" t="s">
        <v>57</v>
      </c>
      <c r="K3929" s="106" t="s">
        <v>15269</v>
      </c>
      <c r="L3929" s="107"/>
      <c r="M3929" s="108">
        <v>4</v>
      </c>
      <c r="N3929" s="109"/>
      <c r="O3929" s="110"/>
      <c r="P3929" s="111">
        <v>2</v>
      </c>
      <c r="Q3929" s="112">
        <v>2</v>
      </c>
      <c r="R3929" s="113">
        <v>2</v>
      </c>
      <c r="S3929" s="114">
        <v>3</v>
      </c>
      <c r="T3929" s="115"/>
      <c r="U3929" s="106"/>
      <c r="V3929" s="107" t="s">
        <v>15270</v>
      </c>
      <c r="W3929" s="107"/>
      <c r="X3929" s="106"/>
      <c r="Y3929" s="106"/>
      <c r="Z3929" s="106"/>
      <c r="AA3929" s="106"/>
      <c r="AB3929" s="106"/>
      <c r="AC3929" s="106"/>
      <c r="AD3929" s="106"/>
      <c r="AE3929" s="106"/>
      <c r="AF3929" s="109"/>
      <c r="AG3929" s="110"/>
      <c r="AH3929" s="111"/>
      <c r="AI3929" s="112"/>
      <c r="AJ3929" s="113"/>
      <c r="AK3929" s="114"/>
      <c r="AL3929" s="115"/>
      <c r="AM3929" s="106"/>
      <c r="AN3929" s="107"/>
      <c r="AP3929" s="1"/>
      <c r="AQ3929" s="1"/>
    </row>
    <row r="3930" spans="1:43" ht="24">
      <c r="A3930" s="21" t="s">
        <v>15254</v>
      </c>
      <c r="B3930" s="117" t="s">
        <v>15271</v>
      </c>
      <c r="C3930" s="1" t="s">
        <v>15543</v>
      </c>
      <c r="D3930" s="21">
        <v>6</v>
      </c>
      <c r="E3930" s="106">
        <v>3</v>
      </c>
      <c r="F3930" s="106"/>
      <c r="G3930" s="106" t="s">
        <v>11969</v>
      </c>
      <c r="H3930" s="106" t="s">
        <v>26</v>
      </c>
      <c r="I3930" s="106" t="s">
        <v>38</v>
      </c>
      <c r="J3930" s="106" t="s">
        <v>28</v>
      </c>
      <c r="K3930" s="106" t="s">
        <v>15272</v>
      </c>
      <c r="L3930" s="107"/>
      <c r="M3930" s="108">
        <v>4</v>
      </c>
      <c r="N3930" s="109"/>
      <c r="O3930" s="110"/>
      <c r="P3930" s="111">
        <v>2</v>
      </c>
      <c r="Q3930" s="112">
        <v>2</v>
      </c>
      <c r="R3930" s="113">
        <v>2</v>
      </c>
      <c r="S3930" s="114">
        <v>3</v>
      </c>
      <c r="T3930" s="115"/>
      <c r="U3930" s="106"/>
      <c r="V3930" s="107" t="s">
        <v>15273</v>
      </c>
      <c r="W3930" s="107"/>
      <c r="X3930" s="106"/>
      <c r="Y3930" s="106"/>
      <c r="Z3930" s="106"/>
      <c r="AA3930" s="106"/>
      <c r="AB3930" s="106"/>
      <c r="AC3930" s="106"/>
      <c r="AD3930" s="106"/>
      <c r="AE3930" s="106"/>
      <c r="AF3930" s="109"/>
      <c r="AG3930" s="110"/>
      <c r="AH3930" s="111"/>
      <c r="AI3930" s="112"/>
      <c r="AJ3930" s="113"/>
      <c r="AK3930" s="114"/>
      <c r="AL3930" s="115"/>
      <c r="AM3930" s="106"/>
      <c r="AN3930" s="107"/>
      <c r="AP3930" s="1"/>
      <c r="AQ3930" s="1"/>
    </row>
    <row r="3931" spans="1:43" ht="24">
      <c r="A3931" s="21" t="s">
        <v>15254</v>
      </c>
      <c r="B3931" s="106" t="s">
        <v>15274</v>
      </c>
      <c r="C3931" s="1" t="s">
        <v>15543</v>
      </c>
      <c r="D3931" s="21">
        <v>7</v>
      </c>
      <c r="E3931" s="106">
        <v>3</v>
      </c>
      <c r="F3931" s="106"/>
      <c r="G3931" s="106" t="s">
        <v>15546</v>
      </c>
      <c r="H3931" s="106" t="s">
        <v>26</v>
      </c>
      <c r="I3931" s="106" t="s">
        <v>38</v>
      </c>
      <c r="J3931" s="106" t="s">
        <v>39</v>
      </c>
      <c r="K3931" s="106" t="s">
        <v>15275</v>
      </c>
      <c r="L3931" s="107"/>
      <c r="M3931" s="108">
        <v>2</v>
      </c>
      <c r="N3931" s="109"/>
      <c r="O3931" s="110"/>
      <c r="P3931" s="111">
        <v>0</v>
      </c>
      <c r="Q3931" s="112">
        <v>1</v>
      </c>
      <c r="R3931" s="113">
        <v>1</v>
      </c>
      <c r="S3931" s="114">
        <v>2</v>
      </c>
      <c r="T3931" s="115"/>
      <c r="U3931" s="106"/>
      <c r="V3931" s="107" t="s">
        <v>15548</v>
      </c>
      <c r="W3931" s="107"/>
      <c r="X3931" s="106"/>
      <c r="Y3931" s="106"/>
      <c r="Z3931" s="106"/>
      <c r="AA3931" s="106"/>
      <c r="AB3931" s="106"/>
      <c r="AC3931" s="106"/>
      <c r="AD3931" s="106"/>
      <c r="AE3931" s="106"/>
      <c r="AF3931" s="109"/>
      <c r="AG3931" s="110"/>
      <c r="AH3931" s="111"/>
      <c r="AI3931" s="112"/>
      <c r="AJ3931" s="113"/>
      <c r="AK3931" s="114"/>
      <c r="AL3931" s="115"/>
      <c r="AM3931" s="106"/>
      <c r="AN3931" s="107"/>
      <c r="AP3931" s="1"/>
      <c r="AQ3931" s="1"/>
    </row>
    <row r="3932" spans="1:43" ht="36">
      <c r="A3932" s="21" t="s">
        <v>15254</v>
      </c>
      <c r="B3932" s="106" t="s">
        <v>15276</v>
      </c>
      <c r="C3932" s="1" t="s">
        <v>15543</v>
      </c>
      <c r="D3932" s="21">
        <v>8</v>
      </c>
      <c r="E3932" s="106">
        <v>3</v>
      </c>
      <c r="F3932" s="106"/>
      <c r="G3932" s="107" t="s">
        <v>15277</v>
      </c>
      <c r="H3932" s="106"/>
      <c r="I3932" s="106" t="s">
        <v>63</v>
      </c>
      <c r="J3932" s="106" t="s">
        <v>50</v>
      </c>
      <c r="K3932" s="106"/>
      <c r="L3932" s="107"/>
      <c r="M3932" s="108">
        <v>0</v>
      </c>
      <c r="N3932" s="109"/>
      <c r="O3932" s="110"/>
      <c r="P3932" s="111"/>
      <c r="Q3932" s="112"/>
      <c r="R3932" s="113"/>
      <c r="S3932" s="114"/>
      <c r="T3932" s="115"/>
      <c r="U3932" s="106"/>
      <c r="V3932" s="107" t="s">
        <v>15278</v>
      </c>
      <c r="W3932" s="107"/>
      <c r="X3932" s="106"/>
      <c r="Y3932" s="106"/>
      <c r="Z3932" s="106"/>
      <c r="AA3932" s="106"/>
      <c r="AB3932" s="106"/>
      <c r="AC3932" s="106"/>
      <c r="AD3932" s="106"/>
      <c r="AE3932" s="106"/>
      <c r="AF3932" s="109"/>
      <c r="AG3932" s="110"/>
      <c r="AH3932" s="111"/>
      <c r="AI3932" s="112"/>
      <c r="AJ3932" s="113"/>
      <c r="AK3932" s="114"/>
      <c r="AL3932" s="115"/>
      <c r="AM3932" s="106"/>
      <c r="AN3932" s="107"/>
      <c r="AP3932" s="1"/>
      <c r="AQ3932" s="1"/>
    </row>
    <row r="3933" spans="1:43" ht="36">
      <c r="A3933" s="21" t="s">
        <v>15254</v>
      </c>
      <c r="B3933" s="106" t="s">
        <v>15279</v>
      </c>
      <c r="C3933" s="1" t="s">
        <v>15543</v>
      </c>
      <c r="D3933" s="21">
        <v>9</v>
      </c>
      <c r="E3933" s="106">
        <v>3</v>
      </c>
      <c r="F3933" s="106"/>
      <c r="G3933" s="107" t="s">
        <v>15280</v>
      </c>
      <c r="H3933" s="106"/>
      <c r="I3933" s="106" t="s">
        <v>63</v>
      </c>
      <c r="J3933" s="106" t="s">
        <v>57</v>
      </c>
      <c r="K3933" s="106"/>
      <c r="L3933" s="107"/>
      <c r="M3933" s="108">
        <v>1</v>
      </c>
      <c r="N3933" s="109"/>
      <c r="O3933" s="110"/>
      <c r="P3933" s="111"/>
      <c r="Q3933" s="112"/>
      <c r="R3933" s="113"/>
      <c r="S3933" s="114"/>
      <c r="T3933" s="115"/>
      <c r="U3933" s="106"/>
      <c r="V3933" s="107" t="s">
        <v>15281</v>
      </c>
      <c r="W3933" s="107"/>
      <c r="X3933" s="106"/>
      <c r="Y3933" s="106"/>
      <c r="Z3933" s="106"/>
      <c r="AA3933" s="106"/>
      <c r="AB3933" s="106"/>
      <c r="AC3933" s="106"/>
      <c r="AD3933" s="106"/>
      <c r="AE3933" s="106"/>
      <c r="AF3933" s="109"/>
      <c r="AG3933" s="110"/>
      <c r="AH3933" s="111"/>
      <c r="AI3933" s="112"/>
      <c r="AJ3933" s="113"/>
      <c r="AK3933" s="114"/>
      <c r="AL3933" s="115"/>
      <c r="AM3933" s="106"/>
      <c r="AN3933" s="107"/>
      <c r="AP3933" s="1"/>
      <c r="AQ3933" s="1"/>
    </row>
    <row r="3934" spans="1:43" ht="36">
      <c r="A3934" s="21" t="s">
        <v>15254</v>
      </c>
      <c r="B3934" s="106" t="s">
        <v>15282</v>
      </c>
      <c r="C3934" s="1" t="s">
        <v>15543</v>
      </c>
      <c r="D3934" s="21">
        <v>10</v>
      </c>
      <c r="E3934" s="106">
        <v>3</v>
      </c>
      <c r="F3934" s="106"/>
      <c r="G3934" s="106" t="s">
        <v>15283</v>
      </c>
      <c r="H3934" s="106" t="s">
        <v>26</v>
      </c>
      <c r="I3934" s="106" t="s">
        <v>56</v>
      </c>
      <c r="J3934" s="106" t="s">
        <v>50</v>
      </c>
      <c r="K3934" s="106" t="s">
        <v>15284</v>
      </c>
      <c r="L3934" s="107"/>
      <c r="M3934" s="108">
        <v>1</v>
      </c>
      <c r="N3934" s="109"/>
      <c r="O3934" s="110"/>
      <c r="P3934" s="111"/>
      <c r="Q3934" s="112"/>
      <c r="R3934" s="113"/>
      <c r="S3934" s="114"/>
      <c r="T3934" s="115"/>
      <c r="U3934" s="106"/>
      <c r="V3934" s="107" t="s">
        <v>15285</v>
      </c>
      <c r="W3934" s="107"/>
      <c r="X3934" s="106"/>
      <c r="Y3934" s="106"/>
      <c r="Z3934" s="106"/>
      <c r="AA3934" s="106"/>
      <c r="AB3934" s="106"/>
      <c r="AC3934" s="106"/>
      <c r="AD3934" s="106"/>
      <c r="AE3934" s="106"/>
      <c r="AF3934" s="109"/>
      <c r="AG3934" s="110"/>
      <c r="AH3934" s="111"/>
      <c r="AI3934" s="112"/>
      <c r="AJ3934" s="113"/>
      <c r="AK3934" s="114"/>
      <c r="AL3934" s="115"/>
      <c r="AM3934" s="106"/>
      <c r="AN3934" s="107"/>
      <c r="AP3934" s="1"/>
      <c r="AQ3934" s="1"/>
    </row>
    <row r="3935" spans="1:43" ht="36">
      <c r="A3935" s="21" t="s">
        <v>15254</v>
      </c>
      <c r="B3935" s="106" t="s">
        <v>15286</v>
      </c>
      <c r="C3935" s="1" t="s">
        <v>15543</v>
      </c>
      <c r="D3935" s="21">
        <v>11</v>
      </c>
      <c r="E3935" s="106">
        <v>3</v>
      </c>
      <c r="F3935" s="106"/>
      <c r="G3935" s="106" t="s">
        <v>15287</v>
      </c>
      <c r="H3935" s="106"/>
      <c r="I3935" s="106" t="s">
        <v>56</v>
      </c>
      <c r="J3935" s="106" t="s">
        <v>57</v>
      </c>
      <c r="K3935" s="106" t="s">
        <v>15284</v>
      </c>
      <c r="L3935" s="107"/>
      <c r="M3935" s="108">
        <v>0</v>
      </c>
      <c r="N3935" s="109"/>
      <c r="O3935" s="110"/>
      <c r="P3935" s="111"/>
      <c r="Q3935" s="112"/>
      <c r="R3935" s="113"/>
      <c r="S3935" s="114"/>
      <c r="T3935" s="115"/>
      <c r="U3935" s="106"/>
      <c r="V3935" s="107" t="s">
        <v>15288</v>
      </c>
      <c r="W3935" s="107"/>
      <c r="X3935" s="106"/>
      <c r="Y3935" s="106"/>
      <c r="Z3935" s="106"/>
      <c r="AA3935" s="106"/>
      <c r="AB3935" s="106"/>
      <c r="AC3935" s="106"/>
      <c r="AD3935" s="106"/>
      <c r="AE3935" s="106"/>
      <c r="AF3935" s="109"/>
      <c r="AG3935" s="110"/>
      <c r="AH3935" s="111"/>
      <c r="AI3935" s="112"/>
      <c r="AJ3935" s="113"/>
      <c r="AK3935" s="114"/>
      <c r="AL3935" s="115"/>
      <c r="AM3935" s="106"/>
      <c r="AN3935" s="107"/>
      <c r="AO3935" s="1"/>
      <c r="AP3935" s="1"/>
      <c r="AQ3935" s="1"/>
    </row>
    <row r="3936" spans="1:43" ht="48">
      <c r="A3936" s="21" t="s">
        <v>15254</v>
      </c>
      <c r="B3936" s="106" t="s">
        <v>15289</v>
      </c>
      <c r="C3936" s="1" t="s">
        <v>15543</v>
      </c>
      <c r="D3936" s="21">
        <v>12</v>
      </c>
      <c r="E3936" s="106">
        <v>3</v>
      </c>
      <c r="F3936" s="106"/>
      <c r="G3936" s="106" t="s">
        <v>15290</v>
      </c>
      <c r="H3936" s="106" t="s">
        <v>26</v>
      </c>
      <c r="I3936" s="106" t="s">
        <v>56</v>
      </c>
      <c r="J3936" s="106" t="s">
        <v>28</v>
      </c>
      <c r="K3936" s="107" t="s">
        <v>15291</v>
      </c>
      <c r="L3936" s="107"/>
      <c r="M3936" s="108">
        <v>2</v>
      </c>
      <c r="N3936" s="109"/>
      <c r="O3936" s="110"/>
      <c r="P3936" s="111"/>
      <c r="Q3936" s="112"/>
      <c r="R3936" s="113"/>
      <c r="S3936" s="114"/>
      <c r="T3936" s="115"/>
      <c r="U3936" s="106"/>
      <c r="V3936" s="107" t="s">
        <v>15292</v>
      </c>
      <c r="W3936" s="107"/>
      <c r="X3936" s="106"/>
      <c r="Y3936" s="106"/>
      <c r="Z3936" s="106"/>
      <c r="AA3936" s="106"/>
      <c r="AB3936" s="106"/>
      <c r="AC3936" s="106"/>
      <c r="AD3936" s="106"/>
      <c r="AE3936" s="106"/>
      <c r="AF3936" s="109"/>
      <c r="AG3936" s="110"/>
      <c r="AH3936" s="111"/>
      <c r="AI3936" s="112"/>
      <c r="AJ3936" s="113"/>
      <c r="AK3936" s="114"/>
      <c r="AL3936" s="115"/>
      <c r="AM3936" s="106"/>
      <c r="AN3936" s="107"/>
      <c r="AO3936" s="1"/>
      <c r="AP3936" s="1"/>
      <c r="AQ3936" s="1"/>
    </row>
    <row r="3937" spans="1:43" ht="36">
      <c r="A3937" s="21" t="s">
        <v>15254</v>
      </c>
      <c r="B3937" s="106" t="s">
        <v>15293</v>
      </c>
      <c r="C3937" s="1" t="s">
        <v>15543</v>
      </c>
      <c r="D3937" s="21">
        <v>13</v>
      </c>
      <c r="E3937" s="106">
        <v>3</v>
      </c>
      <c r="F3937" s="106"/>
      <c r="G3937" s="106" t="s">
        <v>15294</v>
      </c>
      <c r="H3937" s="106" t="s">
        <v>26</v>
      </c>
      <c r="I3937" s="106" t="s">
        <v>56</v>
      </c>
      <c r="J3937" s="106" t="s">
        <v>3510</v>
      </c>
      <c r="K3937" s="107" t="s">
        <v>15295</v>
      </c>
      <c r="L3937" s="107"/>
      <c r="M3937" s="108">
        <v>3</v>
      </c>
      <c r="N3937" s="109"/>
      <c r="O3937" s="110"/>
      <c r="P3937" s="111"/>
      <c r="Q3937" s="112"/>
      <c r="R3937" s="113"/>
      <c r="S3937" s="114"/>
      <c r="T3937" s="115"/>
      <c r="U3937" s="106"/>
      <c r="V3937" s="107" t="s">
        <v>15296</v>
      </c>
      <c r="W3937" s="107"/>
      <c r="X3937" s="106"/>
      <c r="Y3937" s="106"/>
      <c r="Z3937" s="106"/>
      <c r="AA3937" s="106"/>
      <c r="AB3937" s="106"/>
      <c r="AC3937" s="106"/>
      <c r="AD3937" s="106"/>
      <c r="AE3937" s="106"/>
      <c r="AF3937" s="109"/>
      <c r="AG3937" s="110"/>
      <c r="AH3937" s="111"/>
      <c r="AI3937" s="112"/>
      <c r="AJ3937" s="113"/>
      <c r="AK3937" s="114"/>
      <c r="AL3937" s="115"/>
      <c r="AM3937" s="106"/>
      <c r="AN3937" s="107"/>
      <c r="AO3937" s="1"/>
      <c r="AP3937" s="1"/>
      <c r="AQ3937" s="1"/>
    </row>
    <row r="3938" spans="1:43" ht="36">
      <c r="A3938" s="21" t="s">
        <v>15254</v>
      </c>
      <c r="B3938" s="106" t="s">
        <v>15297</v>
      </c>
      <c r="C3938" s="1" t="s">
        <v>15543</v>
      </c>
      <c r="D3938" s="21">
        <v>14</v>
      </c>
      <c r="E3938" s="106">
        <v>1</v>
      </c>
      <c r="F3938" s="106"/>
      <c r="G3938" s="106" t="s">
        <v>15298</v>
      </c>
      <c r="H3938" s="106" t="s">
        <v>26</v>
      </c>
      <c r="I3938" s="106" t="s">
        <v>56</v>
      </c>
      <c r="J3938" s="106" t="s">
        <v>3475</v>
      </c>
      <c r="K3938" s="107" t="s">
        <v>15299</v>
      </c>
      <c r="L3938" s="107" t="s">
        <v>15300</v>
      </c>
      <c r="M3938" s="108">
        <v>0</v>
      </c>
      <c r="N3938" s="109"/>
      <c r="O3938" s="110"/>
      <c r="P3938" s="111"/>
      <c r="Q3938" s="112"/>
      <c r="R3938" s="113"/>
      <c r="S3938" s="114"/>
      <c r="T3938" s="115"/>
      <c r="U3938" s="106"/>
      <c r="V3938" s="107" t="s">
        <v>15301</v>
      </c>
      <c r="W3938" s="107"/>
      <c r="X3938" s="106"/>
      <c r="Y3938" s="106"/>
      <c r="Z3938" s="106"/>
      <c r="AA3938" s="106"/>
      <c r="AB3938" s="106"/>
      <c r="AC3938" s="106"/>
      <c r="AD3938" s="106"/>
      <c r="AE3938" s="106"/>
      <c r="AF3938" s="109"/>
      <c r="AG3938" s="110"/>
      <c r="AH3938" s="111"/>
      <c r="AI3938" s="112"/>
      <c r="AJ3938" s="113"/>
      <c r="AK3938" s="114"/>
      <c r="AL3938" s="115"/>
      <c r="AM3938" s="106"/>
      <c r="AN3938" s="107"/>
      <c r="AO3938" s="1"/>
      <c r="AP3938" s="1"/>
      <c r="AQ3938" s="1"/>
    </row>
    <row r="3939" spans="1:43" ht="36">
      <c r="A3939" s="21" t="s">
        <v>15254</v>
      </c>
      <c r="B3939" s="106" t="s">
        <v>15302</v>
      </c>
      <c r="C3939" s="1" t="s">
        <v>15543</v>
      </c>
      <c r="D3939" s="21">
        <v>15</v>
      </c>
      <c r="E3939" s="106">
        <v>1</v>
      </c>
      <c r="F3939" s="106"/>
      <c r="G3939" s="106" t="s">
        <v>15303</v>
      </c>
      <c r="H3939" s="106" t="s">
        <v>26</v>
      </c>
      <c r="I3939" s="106" t="s">
        <v>56</v>
      </c>
      <c r="J3939" s="106" t="s">
        <v>3475</v>
      </c>
      <c r="K3939" s="107" t="s">
        <v>15299</v>
      </c>
      <c r="L3939" s="107" t="s">
        <v>15300</v>
      </c>
      <c r="M3939" s="108">
        <v>0</v>
      </c>
      <c r="N3939" s="109"/>
      <c r="O3939" s="110"/>
      <c r="P3939" s="111"/>
      <c r="Q3939" s="112"/>
      <c r="R3939" s="113"/>
      <c r="S3939" s="114"/>
      <c r="T3939" s="115"/>
      <c r="U3939" s="106"/>
      <c r="V3939" s="107" t="s">
        <v>15304</v>
      </c>
      <c r="W3939" s="107"/>
      <c r="X3939" s="106"/>
      <c r="Y3939" s="106"/>
      <c r="Z3939" s="106"/>
      <c r="AA3939" s="106"/>
      <c r="AB3939" s="106"/>
      <c r="AC3939" s="106"/>
      <c r="AD3939" s="106"/>
      <c r="AE3939" s="106"/>
      <c r="AF3939" s="109"/>
      <c r="AG3939" s="110"/>
      <c r="AH3939" s="111"/>
      <c r="AI3939" s="112"/>
      <c r="AJ3939" s="113"/>
      <c r="AK3939" s="114"/>
      <c r="AL3939" s="115"/>
      <c r="AM3939" s="106"/>
      <c r="AN3939" s="107"/>
      <c r="AO3939" s="1"/>
      <c r="AP3939" s="1"/>
      <c r="AQ3939" s="1"/>
    </row>
    <row r="3940" spans="1:43" ht="48">
      <c r="A3940" s="21" t="s">
        <v>15254</v>
      </c>
      <c r="B3940" s="106" t="s">
        <v>15305</v>
      </c>
      <c r="C3940" s="1" t="s">
        <v>15543</v>
      </c>
      <c r="D3940" s="21">
        <v>16</v>
      </c>
      <c r="E3940" s="106">
        <v>4</v>
      </c>
      <c r="F3940" s="118" t="s">
        <v>15306</v>
      </c>
      <c r="G3940" s="106" t="s">
        <v>15307</v>
      </c>
      <c r="H3940" s="106"/>
      <c r="I3940" s="106" t="s">
        <v>88</v>
      </c>
      <c r="J3940" s="106"/>
      <c r="K3940" s="107" t="s">
        <v>15308</v>
      </c>
      <c r="L3940" s="107"/>
      <c r="M3940" s="108"/>
      <c r="N3940" s="109"/>
      <c r="O3940" s="110"/>
      <c r="P3940" s="111"/>
      <c r="Q3940" s="112"/>
      <c r="R3940" s="113"/>
      <c r="S3940" s="114"/>
      <c r="T3940" s="115"/>
      <c r="U3940" s="106"/>
      <c r="V3940" s="107" t="s">
        <v>15309</v>
      </c>
      <c r="W3940" s="116"/>
      <c r="X3940" s="106"/>
      <c r="Y3940" s="106"/>
      <c r="Z3940" s="106"/>
      <c r="AA3940" s="106"/>
      <c r="AB3940" s="106"/>
      <c r="AC3940" s="106"/>
      <c r="AD3940" s="106"/>
      <c r="AE3940" s="106"/>
      <c r="AF3940" s="109"/>
      <c r="AG3940" s="110"/>
      <c r="AH3940" s="111"/>
      <c r="AI3940" s="112"/>
      <c r="AJ3940" s="113"/>
      <c r="AK3940" s="114"/>
      <c r="AL3940" s="115"/>
      <c r="AM3940" s="106"/>
      <c r="AN3940" s="107"/>
      <c r="AO3940" s="1"/>
      <c r="AP3940" s="1"/>
      <c r="AQ3940" s="1"/>
    </row>
    <row r="3941" spans="1:43" ht="60">
      <c r="A3941" s="21" t="s">
        <v>15254</v>
      </c>
      <c r="B3941" s="106" t="s">
        <v>15310</v>
      </c>
      <c r="C3941" s="1" t="s">
        <v>15543</v>
      </c>
      <c r="D3941" s="21">
        <v>17</v>
      </c>
      <c r="E3941" s="106">
        <v>1</v>
      </c>
      <c r="F3941" s="106" t="s">
        <v>15306</v>
      </c>
      <c r="G3941" s="106" t="s">
        <v>5126</v>
      </c>
      <c r="H3941" s="106" t="s">
        <v>26</v>
      </c>
      <c r="I3941" s="106" t="s">
        <v>104</v>
      </c>
      <c r="J3941" s="106"/>
      <c r="K3941" s="107" t="s">
        <v>15311</v>
      </c>
      <c r="L3941" s="107"/>
      <c r="M3941" s="108"/>
      <c r="N3941" s="109"/>
      <c r="O3941" s="110">
        <v>5</v>
      </c>
      <c r="P3941" s="111"/>
      <c r="Q3941" s="112"/>
      <c r="R3941" s="113"/>
      <c r="S3941" s="114"/>
      <c r="T3941" s="115">
        <v>5</v>
      </c>
      <c r="U3941" s="106"/>
      <c r="V3941" s="107" t="s">
        <v>15312</v>
      </c>
      <c r="W3941" s="107"/>
      <c r="X3941" s="106"/>
      <c r="Y3941" s="106"/>
      <c r="Z3941" s="106"/>
      <c r="AA3941" s="106"/>
      <c r="AB3941" s="106"/>
      <c r="AC3941" s="106"/>
      <c r="AD3941" s="106"/>
      <c r="AE3941" s="106"/>
      <c r="AF3941" s="109"/>
      <c r="AG3941" s="110"/>
      <c r="AH3941" s="111"/>
      <c r="AI3941" s="112"/>
      <c r="AJ3941" s="113"/>
      <c r="AK3941" s="114"/>
      <c r="AL3941" s="115"/>
      <c r="AM3941" s="106"/>
      <c r="AN3941" s="107"/>
      <c r="AO3941" s="1"/>
      <c r="AP3941" s="1"/>
      <c r="AQ3941" s="1"/>
    </row>
    <row r="3942" spans="1:43" ht="36">
      <c r="A3942" s="21" t="s">
        <v>15254</v>
      </c>
      <c r="B3942" s="106" t="s">
        <v>15313</v>
      </c>
      <c r="C3942" s="1" t="s">
        <v>15543</v>
      </c>
      <c r="D3942" s="21">
        <v>18</v>
      </c>
      <c r="E3942" s="106">
        <v>2</v>
      </c>
      <c r="F3942" s="106" t="s">
        <v>15306</v>
      </c>
      <c r="G3942" s="106" t="s">
        <v>15314</v>
      </c>
      <c r="H3942" s="106"/>
      <c r="I3942" s="106" t="s">
        <v>104</v>
      </c>
      <c r="J3942" s="106"/>
      <c r="K3942" s="107" t="s">
        <v>15315</v>
      </c>
      <c r="L3942" s="107"/>
      <c r="M3942" s="108"/>
      <c r="N3942" s="109"/>
      <c r="O3942" s="110">
        <v>4</v>
      </c>
      <c r="P3942" s="111"/>
      <c r="Q3942" s="112"/>
      <c r="R3942" s="113"/>
      <c r="S3942" s="114"/>
      <c r="T3942" s="115">
        <v>4</v>
      </c>
      <c r="U3942" s="106"/>
      <c r="V3942" s="107" t="s">
        <v>15316</v>
      </c>
      <c r="W3942" s="107"/>
      <c r="X3942" s="106"/>
      <c r="Y3942" s="106"/>
      <c r="Z3942" s="106"/>
      <c r="AA3942" s="106"/>
      <c r="AB3942" s="106"/>
      <c r="AC3942" s="106"/>
      <c r="AD3942" s="106"/>
      <c r="AE3942" s="106"/>
      <c r="AF3942" s="109"/>
      <c r="AG3942" s="110"/>
      <c r="AH3942" s="111"/>
      <c r="AI3942" s="112"/>
      <c r="AJ3942" s="113"/>
      <c r="AK3942" s="114"/>
      <c r="AL3942" s="115"/>
      <c r="AM3942" s="106"/>
      <c r="AN3942" s="107"/>
      <c r="AO3942" s="1"/>
      <c r="AP3942" s="1"/>
      <c r="AQ3942" s="1"/>
    </row>
    <row r="3943" spans="1:43" ht="48">
      <c r="A3943" s="21" t="s">
        <v>15254</v>
      </c>
      <c r="B3943" s="106" t="s">
        <v>15317</v>
      </c>
      <c r="C3943" s="1" t="s">
        <v>15543</v>
      </c>
      <c r="D3943" s="21">
        <v>19</v>
      </c>
      <c r="E3943" s="106">
        <v>3</v>
      </c>
      <c r="F3943" s="106" t="s">
        <v>15306</v>
      </c>
      <c r="G3943" s="106" t="s">
        <v>15318</v>
      </c>
      <c r="H3943" s="106"/>
      <c r="I3943" s="106" t="s">
        <v>104</v>
      </c>
      <c r="J3943" s="106"/>
      <c r="K3943" s="107" t="s">
        <v>15315</v>
      </c>
      <c r="L3943" s="118"/>
      <c r="M3943" s="108"/>
      <c r="N3943" s="109"/>
      <c r="O3943" s="110">
        <v>3</v>
      </c>
      <c r="P3943" s="111"/>
      <c r="Q3943" s="112"/>
      <c r="R3943" s="113"/>
      <c r="S3943" s="114"/>
      <c r="T3943" s="115">
        <v>3</v>
      </c>
      <c r="U3943" s="106"/>
      <c r="V3943" s="107" t="s">
        <v>15319</v>
      </c>
      <c r="W3943" s="107"/>
      <c r="X3943" s="106"/>
      <c r="Y3943" s="106"/>
      <c r="Z3943" s="106"/>
      <c r="AA3943" s="106"/>
      <c r="AB3943" s="106"/>
      <c r="AC3943" s="106"/>
      <c r="AD3943" s="106"/>
      <c r="AE3943" s="106"/>
      <c r="AF3943" s="109"/>
      <c r="AG3943" s="110"/>
      <c r="AH3943" s="111"/>
      <c r="AI3943" s="112"/>
      <c r="AJ3943" s="113"/>
      <c r="AK3943" s="114"/>
      <c r="AL3943" s="115"/>
      <c r="AM3943" s="106"/>
      <c r="AN3943" s="107"/>
      <c r="AO3943" s="1"/>
      <c r="AP3943" s="1"/>
      <c r="AQ3943" s="1"/>
    </row>
    <row r="3944" spans="1:43" ht="36">
      <c r="A3944" s="21" t="s">
        <v>15254</v>
      </c>
      <c r="B3944" s="106" t="s">
        <v>15320</v>
      </c>
      <c r="C3944" s="1" t="s">
        <v>15543</v>
      </c>
      <c r="D3944" s="21">
        <v>20</v>
      </c>
      <c r="E3944" s="106">
        <v>3</v>
      </c>
      <c r="F3944" s="106" t="s">
        <v>15306</v>
      </c>
      <c r="G3944" s="106" t="s">
        <v>15321</v>
      </c>
      <c r="H3944" s="106"/>
      <c r="I3944" s="106" t="s">
        <v>104</v>
      </c>
      <c r="J3944" s="106"/>
      <c r="K3944" s="107" t="s">
        <v>15315</v>
      </c>
      <c r="L3944" s="107"/>
      <c r="M3944" s="108"/>
      <c r="N3944" s="109"/>
      <c r="O3944" s="110">
        <v>2</v>
      </c>
      <c r="P3944" s="111"/>
      <c r="Q3944" s="112"/>
      <c r="R3944" s="113"/>
      <c r="S3944" s="114"/>
      <c r="T3944" s="115">
        <v>3</v>
      </c>
      <c r="U3944" s="106"/>
      <c r="V3944" s="107" t="s">
        <v>15322</v>
      </c>
      <c r="W3944" s="107"/>
      <c r="X3944" s="106"/>
      <c r="Y3944" s="106"/>
      <c r="Z3944" s="106"/>
      <c r="AA3944" s="106"/>
      <c r="AB3944" s="106"/>
      <c r="AC3944" s="106"/>
      <c r="AD3944" s="106"/>
      <c r="AE3944" s="106"/>
      <c r="AF3944" s="109"/>
      <c r="AG3944" s="110"/>
      <c r="AH3944" s="111"/>
      <c r="AI3944" s="112"/>
      <c r="AJ3944" s="113"/>
      <c r="AK3944" s="114"/>
      <c r="AL3944" s="115"/>
      <c r="AM3944" s="106"/>
      <c r="AN3944" s="107"/>
      <c r="AO3944" s="1"/>
      <c r="AP3944" s="1"/>
      <c r="AQ3944" s="1"/>
    </row>
    <row r="3945" spans="1:43" ht="24">
      <c r="A3945" s="21" t="s">
        <v>15254</v>
      </c>
      <c r="B3945" s="117" t="s">
        <v>15323</v>
      </c>
      <c r="C3945" s="1" t="s">
        <v>15543</v>
      </c>
      <c r="D3945" s="21">
        <v>21</v>
      </c>
      <c r="E3945" s="106">
        <v>3</v>
      </c>
      <c r="F3945" s="106" t="s">
        <v>15306</v>
      </c>
      <c r="G3945" s="106" t="s">
        <v>15324</v>
      </c>
      <c r="H3945" s="106"/>
      <c r="I3945" s="106" t="s">
        <v>104</v>
      </c>
      <c r="J3945" s="106"/>
      <c r="K3945" s="107" t="s">
        <v>15315</v>
      </c>
      <c r="L3945" s="107"/>
      <c r="M3945" s="108"/>
      <c r="N3945" s="109"/>
      <c r="O3945" s="110">
        <v>1</v>
      </c>
      <c r="P3945" s="111"/>
      <c r="Q3945" s="112"/>
      <c r="R3945" s="113"/>
      <c r="S3945" s="114"/>
      <c r="T3945" s="115">
        <v>4</v>
      </c>
      <c r="U3945" s="106"/>
      <c r="V3945" s="107" t="s">
        <v>15325</v>
      </c>
      <c r="W3945" s="107" t="s">
        <v>14913</v>
      </c>
      <c r="X3945" s="106"/>
      <c r="Y3945" s="106"/>
      <c r="Z3945" s="106"/>
      <c r="AA3945" s="106"/>
      <c r="AB3945" s="106"/>
      <c r="AC3945" s="106"/>
      <c r="AD3945" s="106"/>
      <c r="AE3945" s="106"/>
      <c r="AF3945" s="109"/>
      <c r="AG3945" s="110"/>
      <c r="AH3945" s="111"/>
      <c r="AI3945" s="112"/>
      <c r="AJ3945" s="113"/>
      <c r="AK3945" s="114"/>
      <c r="AL3945" s="115"/>
      <c r="AM3945" s="106"/>
      <c r="AN3945" s="107"/>
      <c r="AO3945" s="1"/>
      <c r="AP3945" s="1"/>
      <c r="AQ3945" s="1"/>
    </row>
    <row r="3946" spans="1:43" ht="36">
      <c r="A3946" s="21" t="s">
        <v>15254</v>
      </c>
      <c r="B3946" s="106" t="s">
        <v>15326</v>
      </c>
      <c r="C3946" s="1" t="s">
        <v>15543</v>
      </c>
      <c r="D3946" s="21">
        <v>22</v>
      </c>
      <c r="E3946" s="106">
        <v>4</v>
      </c>
      <c r="F3946" s="106" t="s">
        <v>15306</v>
      </c>
      <c r="G3946" s="106" t="s">
        <v>15327</v>
      </c>
      <c r="H3946" s="106"/>
      <c r="I3946" s="106" t="s">
        <v>94</v>
      </c>
      <c r="J3946" s="106"/>
      <c r="K3946" s="107" t="s">
        <v>15328</v>
      </c>
      <c r="L3946" s="107" t="s">
        <v>15329</v>
      </c>
      <c r="M3946" s="108"/>
      <c r="N3946" s="109">
        <v>30</v>
      </c>
      <c r="O3946" s="110">
        <v>2</v>
      </c>
      <c r="P3946" s="111"/>
      <c r="Q3946" s="112">
        <v>2</v>
      </c>
      <c r="R3946" s="113">
        <v>1</v>
      </c>
      <c r="S3946" s="114">
        <v>3</v>
      </c>
      <c r="T3946" s="115"/>
      <c r="U3946" s="106"/>
      <c r="V3946" s="107" t="s">
        <v>15330</v>
      </c>
      <c r="W3946" s="118" t="s">
        <v>15331</v>
      </c>
      <c r="X3946" s="106"/>
      <c r="Y3946" s="106"/>
      <c r="Z3946" s="106"/>
      <c r="AA3946" s="106"/>
      <c r="AB3946" s="106"/>
      <c r="AC3946" s="106"/>
      <c r="AD3946" s="106"/>
      <c r="AE3946" s="106"/>
      <c r="AF3946" s="109"/>
      <c r="AG3946" s="110"/>
      <c r="AH3946" s="111"/>
      <c r="AI3946" s="112"/>
      <c r="AJ3946" s="113"/>
      <c r="AK3946" s="114"/>
      <c r="AL3946" s="115"/>
      <c r="AM3946" s="106"/>
      <c r="AN3946" s="107"/>
      <c r="AO3946" s="1"/>
      <c r="AP3946" s="1"/>
      <c r="AQ3946" s="1"/>
    </row>
    <row r="3947" spans="1:43" ht="24">
      <c r="A3947" s="21" t="s">
        <v>15254</v>
      </c>
      <c r="B3947" s="106" t="s">
        <v>15332</v>
      </c>
      <c r="C3947" s="1" t="s">
        <v>15543</v>
      </c>
      <c r="D3947" s="21">
        <v>23</v>
      </c>
      <c r="E3947" s="106">
        <v>3</v>
      </c>
      <c r="F3947" s="106" t="s">
        <v>15306</v>
      </c>
      <c r="G3947" s="106" t="s">
        <v>15333</v>
      </c>
      <c r="H3947" s="106"/>
      <c r="I3947" s="106" t="s">
        <v>94</v>
      </c>
      <c r="J3947" s="106"/>
      <c r="K3947" s="107" t="s">
        <v>15328</v>
      </c>
      <c r="L3947" s="107" t="s">
        <v>15334</v>
      </c>
      <c r="M3947" s="108"/>
      <c r="N3947" s="109">
        <v>35</v>
      </c>
      <c r="O3947" s="110">
        <v>2</v>
      </c>
      <c r="P3947" s="111"/>
      <c r="Q3947" s="112">
        <v>3</v>
      </c>
      <c r="R3947" s="113">
        <v>1</v>
      </c>
      <c r="S3947" s="114">
        <v>4</v>
      </c>
      <c r="T3947" s="115"/>
      <c r="U3947" s="106"/>
      <c r="V3947" s="118" t="s">
        <v>15335</v>
      </c>
      <c r="W3947" s="107" t="s">
        <v>15336</v>
      </c>
      <c r="X3947" s="106"/>
      <c r="Y3947" s="106"/>
      <c r="Z3947" s="106"/>
      <c r="AA3947" s="106"/>
      <c r="AB3947" s="106"/>
      <c r="AC3947" s="106"/>
      <c r="AD3947" s="106"/>
      <c r="AE3947" s="106"/>
      <c r="AF3947" s="109"/>
      <c r="AG3947" s="110"/>
      <c r="AH3947" s="111"/>
      <c r="AI3947" s="112"/>
      <c r="AJ3947" s="113"/>
      <c r="AK3947" s="114"/>
      <c r="AL3947" s="115"/>
      <c r="AM3947" s="106"/>
      <c r="AN3947" s="107"/>
      <c r="AO3947" s="1"/>
      <c r="AP3947" s="1"/>
      <c r="AQ3947" s="1"/>
    </row>
    <row r="3948" spans="1:43" ht="36">
      <c r="A3948" s="21" t="s">
        <v>15254</v>
      </c>
      <c r="B3948" s="106" t="s">
        <v>15337</v>
      </c>
      <c r="C3948" s="1" t="s">
        <v>15543</v>
      </c>
      <c r="D3948" s="21">
        <v>24</v>
      </c>
      <c r="E3948" s="106">
        <v>2</v>
      </c>
      <c r="F3948" s="106" t="s">
        <v>15306</v>
      </c>
      <c r="G3948" s="106" t="s">
        <v>15338</v>
      </c>
      <c r="H3948" s="106"/>
      <c r="I3948" s="106" t="s">
        <v>94</v>
      </c>
      <c r="J3948" s="106"/>
      <c r="K3948" s="107" t="s">
        <v>15328</v>
      </c>
      <c r="L3948" s="107" t="s">
        <v>15339</v>
      </c>
      <c r="M3948" s="108"/>
      <c r="N3948" s="109">
        <v>40</v>
      </c>
      <c r="O3948" s="110">
        <v>3</v>
      </c>
      <c r="P3948" s="111"/>
      <c r="Q3948" s="112">
        <v>3</v>
      </c>
      <c r="R3948" s="113">
        <v>1</v>
      </c>
      <c r="S3948" s="114">
        <v>5</v>
      </c>
      <c r="T3948" s="115"/>
      <c r="U3948" s="106"/>
      <c r="V3948" s="107" t="s">
        <v>15340</v>
      </c>
      <c r="W3948" s="107"/>
      <c r="X3948" s="106"/>
      <c r="Y3948" s="106"/>
      <c r="Z3948" s="106"/>
      <c r="AA3948" s="106"/>
      <c r="AB3948" s="106"/>
      <c r="AC3948" s="106"/>
      <c r="AD3948" s="106"/>
      <c r="AE3948" s="106"/>
      <c r="AF3948" s="109"/>
      <c r="AG3948" s="110"/>
      <c r="AH3948" s="111"/>
      <c r="AI3948" s="112"/>
      <c r="AJ3948" s="113"/>
      <c r="AK3948" s="114"/>
      <c r="AL3948" s="115"/>
      <c r="AM3948" s="106"/>
      <c r="AN3948" s="107"/>
      <c r="AO3948" s="1"/>
      <c r="AP3948" s="1"/>
      <c r="AQ3948" s="1"/>
    </row>
    <row r="3949" spans="1:43" ht="36">
      <c r="A3949" s="21" t="s">
        <v>15254</v>
      </c>
      <c r="B3949" s="106" t="s">
        <v>15341</v>
      </c>
      <c r="C3949" s="1" t="s">
        <v>15543</v>
      </c>
      <c r="D3949" s="21">
        <v>25</v>
      </c>
      <c r="E3949" s="106">
        <v>2</v>
      </c>
      <c r="F3949" s="106" t="s">
        <v>15306</v>
      </c>
      <c r="G3949" s="106" t="s">
        <v>15342</v>
      </c>
      <c r="H3949" s="106"/>
      <c r="I3949" s="106" t="s">
        <v>94</v>
      </c>
      <c r="J3949" s="106"/>
      <c r="K3949" s="107" t="s">
        <v>15328</v>
      </c>
      <c r="L3949" s="107" t="s">
        <v>15329</v>
      </c>
      <c r="M3949" s="108"/>
      <c r="N3949" s="109">
        <v>45</v>
      </c>
      <c r="O3949" s="110">
        <v>4</v>
      </c>
      <c r="P3949" s="111"/>
      <c r="Q3949" s="112">
        <v>4</v>
      </c>
      <c r="R3949" s="113">
        <v>2</v>
      </c>
      <c r="S3949" s="114">
        <v>6</v>
      </c>
      <c r="T3949" s="115"/>
      <c r="U3949" s="106"/>
      <c r="V3949" s="107" t="s">
        <v>15343</v>
      </c>
      <c r="W3949" s="107"/>
      <c r="X3949" s="106"/>
      <c r="Y3949" s="106"/>
      <c r="Z3949" s="106"/>
      <c r="AA3949" s="106"/>
      <c r="AB3949" s="106"/>
      <c r="AC3949" s="106"/>
      <c r="AD3949" s="106"/>
      <c r="AE3949" s="106"/>
      <c r="AF3949" s="109"/>
      <c r="AG3949" s="110"/>
      <c r="AH3949" s="111"/>
      <c r="AI3949" s="112"/>
      <c r="AJ3949" s="113"/>
      <c r="AK3949" s="114"/>
      <c r="AL3949" s="115"/>
      <c r="AM3949" s="106"/>
      <c r="AN3949" s="107"/>
      <c r="AO3949" s="1"/>
      <c r="AP3949" s="1"/>
      <c r="AQ3949" s="1"/>
    </row>
    <row r="3950" spans="1:43" ht="24">
      <c r="A3950" s="21" t="s">
        <v>15254</v>
      </c>
      <c r="B3950" s="106" t="s">
        <v>15344</v>
      </c>
      <c r="C3950" s="1" t="s">
        <v>15543</v>
      </c>
      <c r="D3950" s="21">
        <v>26</v>
      </c>
      <c r="E3950" s="106">
        <v>3</v>
      </c>
      <c r="F3950" s="106" t="s">
        <v>15306</v>
      </c>
      <c r="G3950" s="106" t="s">
        <v>15345</v>
      </c>
      <c r="H3950" s="106"/>
      <c r="I3950" s="106" t="s">
        <v>82</v>
      </c>
      <c r="J3950" s="106"/>
      <c r="K3950" s="107" t="s">
        <v>15346</v>
      </c>
      <c r="L3950" s="107"/>
      <c r="M3950" s="108"/>
      <c r="N3950" s="109"/>
      <c r="O3950" s="110"/>
      <c r="P3950" s="111"/>
      <c r="Q3950" s="112"/>
      <c r="R3950" s="113"/>
      <c r="S3950" s="114"/>
      <c r="T3950" s="115"/>
      <c r="U3950" s="106"/>
      <c r="V3950" s="107" t="s">
        <v>15347</v>
      </c>
      <c r="W3950" s="107" t="s">
        <v>15348</v>
      </c>
      <c r="X3950" s="106"/>
      <c r="Y3950" s="106"/>
      <c r="Z3950" s="106"/>
      <c r="AA3950" s="106"/>
      <c r="AB3950" s="106"/>
      <c r="AC3950" s="106"/>
      <c r="AD3950" s="106"/>
      <c r="AE3950" s="106"/>
      <c r="AF3950" s="109"/>
      <c r="AG3950" s="110"/>
      <c r="AH3950" s="111"/>
      <c r="AI3950" s="112"/>
      <c r="AJ3950" s="113"/>
      <c r="AK3950" s="114"/>
      <c r="AL3950" s="115"/>
      <c r="AM3950" s="106"/>
      <c r="AN3950" s="107"/>
      <c r="AO3950" s="1"/>
      <c r="AP3950" s="1"/>
      <c r="AQ3950" s="1"/>
    </row>
    <row r="3951" spans="1:43" ht="36">
      <c r="A3951" s="21" t="s">
        <v>15254</v>
      </c>
      <c r="B3951" s="106" t="s">
        <v>15349</v>
      </c>
      <c r="C3951" s="1" t="s">
        <v>15543</v>
      </c>
      <c r="D3951" s="21">
        <v>27</v>
      </c>
      <c r="E3951" s="106">
        <v>2</v>
      </c>
      <c r="F3951" s="106" t="s">
        <v>15306</v>
      </c>
      <c r="G3951" s="106" t="s">
        <v>15350</v>
      </c>
      <c r="H3951" s="106"/>
      <c r="I3951" s="106" t="s">
        <v>82</v>
      </c>
      <c r="J3951" s="106"/>
      <c r="K3951" s="107" t="s">
        <v>15351</v>
      </c>
      <c r="L3951" s="107"/>
      <c r="M3951" s="108"/>
      <c r="N3951" s="109"/>
      <c r="O3951" s="110"/>
      <c r="P3951" s="111"/>
      <c r="Q3951" s="112"/>
      <c r="R3951" s="113"/>
      <c r="S3951" s="114"/>
      <c r="T3951" s="115"/>
      <c r="U3951" s="106"/>
      <c r="V3951" s="107" t="s">
        <v>15352</v>
      </c>
      <c r="W3951" s="107"/>
      <c r="X3951" s="106"/>
      <c r="Y3951" s="106"/>
      <c r="Z3951" s="106"/>
      <c r="AA3951" s="106"/>
      <c r="AB3951" s="106"/>
      <c r="AC3951" s="106"/>
      <c r="AD3951" s="106"/>
      <c r="AE3951" s="106"/>
      <c r="AF3951" s="109"/>
      <c r="AG3951" s="110"/>
      <c r="AH3951" s="111"/>
      <c r="AI3951" s="112"/>
      <c r="AJ3951" s="113"/>
      <c r="AK3951" s="114"/>
      <c r="AL3951" s="115"/>
      <c r="AM3951" s="106"/>
      <c r="AN3951" s="107"/>
      <c r="AO3951" s="1"/>
      <c r="AP3951" s="1"/>
      <c r="AQ3951" s="1"/>
    </row>
    <row r="3952" spans="1:43" ht="36">
      <c r="A3952" s="21" t="s">
        <v>15254</v>
      </c>
      <c r="B3952" s="106" t="s">
        <v>15353</v>
      </c>
      <c r="C3952" s="1" t="s">
        <v>15543</v>
      </c>
      <c r="D3952" s="21">
        <v>28</v>
      </c>
      <c r="E3952" s="106">
        <v>3</v>
      </c>
      <c r="F3952" s="106" t="s">
        <v>15306</v>
      </c>
      <c r="G3952" s="106" t="s">
        <v>15354</v>
      </c>
      <c r="H3952" s="106"/>
      <c r="I3952" s="106" t="s">
        <v>82</v>
      </c>
      <c r="J3952" s="106"/>
      <c r="K3952" s="107" t="s">
        <v>15355</v>
      </c>
      <c r="L3952" s="107"/>
      <c r="M3952" s="108"/>
      <c r="N3952" s="109"/>
      <c r="O3952" s="110"/>
      <c r="P3952" s="111"/>
      <c r="Q3952" s="112"/>
      <c r="R3952" s="113"/>
      <c r="S3952" s="114"/>
      <c r="T3952" s="115"/>
      <c r="U3952" s="106"/>
      <c r="V3952" s="107" t="s">
        <v>15356</v>
      </c>
      <c r="W3952" s="107" t="s">
        <v>15357</v>
      </c>
      <c r="X3952" s="106"/>
      <c r="Y3952" s="106"/>
      <c r="Z3952" s="106"/>
      <c r="AA3952" s="106"/>
      <c r="AB3952" s="106"/>
      <c r="AC3952" s="106"/>
      <c r="AD3952" s="106"/>
      <c r="AE3952" s="106"/>
      <c r="AF3952" s="109"/>
      <c r="AG3952" s="110"/>
      <c r="AH3952" s="111"/>
      <c r="AI3952" s="112"/>
      <c r="AJ3952" s="113"/>
      <c r="AK3952" s="114"/>
      <c r="AL3952" s="115"/>
      <c r="AM3952" s="106"/>
      <c r="AN3952" s="107"/>
      <c r="AO3952" s="1"/>
      <c r="AP3952" s="1"/>
      <c r="AQ3952" s="1"/>
    </row>
    <row r="3953" spans="1:43" ht="36">
      <c r="A3953" s="21" t="s">
        <v>15254</v>
      </c>
      <c r="B3953" s="106" t="s">
        <v>15358</v>
      </c>
      <c r="C3953" s="1" t="s">
        <v>15543</v>
      </c>
      <c r="D3953" s="21">
        <v>29</v>
      </c>
      <c r="E3953" s="106">
        <v>2</v>
      </c>
      <c r="F3953" s="106" t="s">
        <v>15306</v>
      </c>
      <c r="G3953" s="106" t="s">
        <v>15359</v>
      </c>
      <c r="H3953" s="106"/>
      <c r="I3953" s="106" t="s">
        <v>82</v>
      </c>
      <c r="J3953" s="106"/>
      <c r="K3953" s="107"/>
      <c r="L3953" s="107"/>
      <c r="M3953" s="108"/>
      <c r="N3953" s="109"/>
      <c r="O3953" s="110"/>
      <c r="P3953" s="111"/>
      <c r="Q3953" s="112"/>
      <c r="R3953" s="113"/>
      <c r="S3953" s="114"/>
      <c r="T3953" s="115"/>
      <c r="U3953" s="106"/>
      <c r="V3953" s="107" t="s">
        <v>15360</v>
      </c>
      <c r="W3953" s="107" t="s">
        <v>15361</v>
      </c>
      <c r="X3953" s="106"/>
      <c r="Y3953" s="106"/>
      <c r="Z3953" s="106"/>
      <c r="AA3953" s="106"/>
      <c r="AB3953" s="106"/>
      <c r="AC3953" s="106"/>
      <c r="AD3953" s="106"/>
      <c r="AE3953" s="106"/>
      <c r="AF3953" s="109"/>
      <c r="AG3953" s="110"/>
      <c r="AH3953" s="111"/>
      <c r="AI3953" s="112"/>
      <c r="AJ3953" s="113"/>
      <c r="AK3953" s="114"/>
      <c r="AL3953" s="115"/>
      <c r="AM3953" s="106"/>
      <c r="AN3953" s="107"/>
      <c r="AO3953" s="1"/>
      <c r="AP3953" s="1"/>
      <c r="AQ3953" s="1"/>
    </row>
    <row r="3954" spans="1:43" ht="60">
      <c r="A3954" s="21" t="s">
        <v>15254</v>
      </c>
      <c r="B3954" s="106" t="s">
        <v>15362</v>
      </c>
      <c r="C3954" s="1" t="s">
        <v>15543</v>
      </c>
      <c r="D3954" s="21">
        <v>30</v>
      </c>
      <c r="E3954" s="106">
        <v>1</v>
      </c>
      <c r="F3954" s="106" t="s">
        <v>15363</v>
      </c>
      <c r="G3954" s="106" t="s">
        <v>15364</v>
      </c>
      <c r="H3954" s="106" t="s">
        <v>26</v>
      </c>
      <c r="I3954" s="106" t="s">
        <v>104</v>
      </c>
      <c r="J3954" s="106"/>
      <c r="K3954" s="107" t="s">
        <v>15365</v>
      </c>
      <c r="L3954" s="107"/>
      <c r="M3954" s="108"/>
      <c r="N3954" s="109"/>
      <c r="O3954" s="110">
        <v>0</v>
      </c>
      <c r="P3954" s="111"/>
      <c r="Q3954" s="112"/>
      <c r="R3954" s="113"/>
      <c r="S3954" s="114"/>
      <c r="T3954" s="115">
        <v>5</v>
      </c>
      <c r="U3954" s="106">
        <v>5</v>
      </c>
      <c r="V3954" s="107" t="s">
        <v>15366</v>
      </c>
      <c r="W3954" s="107"/>
      <c r="X3954" s="106"/>
      <c r="Y3954" s="106"/>
      <c r="Z3954" s="106"/>
      <c r="AA3954" s="106"/>
      <c r="AB3954" s="106"/>
      <c r="AC3954" s="106"/>
      <c r="AD3954" s="106"/>
      <c r="AE3954" s="106"/>
      <c r="AF3954" s="109"/>
      <c r="AG3954" s="110"/>
      <c r="AH3954" s="111"/>
      <c r="AI3954" s="112"/>
      <c r="AJ3954" s="113"/>
      <c r="AK3954" s="114"/>
      <c r="AL3954" s="115"/>
      <c r="AM3954" s="106"/>
      <c r="AN3954" s="107"/>
      <c r="AO3954" s="1"/>
      <c r="AP3954" s="1"/>
      <c r="AQ3954" s="1"/>
    </row>
    <row r="3955" spans="1:43" ht="60">
      <c r="A3955" s="21" t="s">
        <v>15254</v>
      </c>
      <c r="B3955" s="106" t="s">
        <v>15367</v>
      </c>
      <c r="C3955" s="1" t="s">
        <v>15543</v>
      </c>
      <c r="D3955" s="21">
        <v>31</v>
      </c>
      <c r="E3955" s="106">
        <v>3</v>
      </c>
      <c r="F3955" s="106" t="s">
        <v>15363</v>
      </c>
      <c r="G3955" s="106" t="s">
        <v>15368</v>
      </c>
      <c r="H3955" s="106"/>
      <c r="I3955" s="106" t="s">
        <v>104</v>
      </c>
      <c r="J3955" s="106"/>
      <c r="K3955" s="107" t="s">
        <v>15365</v>
      </c>
      <c r="L3955" s="107"/>
      <c r="M3955" s="108"/>
      <c r="N3955" s="109"/>
      <c r="O3955" s="110">
        <v>3</v>
      </c>
      <c r="P3955" s="111"/>
      <c r="Q3955" s="112"/>
      <c r="R3955" s="113"/>
      <c r="S3955" s="114"/>
      <c r="T3955" s="115">
        <v>3</v>
      </c>
      <c r="U3955" s="106">
        <v>3</v>
      </c>
      <c r="V3955" s="107" t="s">
        <v>15369</v>
      </c>
      <c r="W3955" s="107"/>
      <c r="X3955" s="106"/>
      <c r="Y3955" s="106"/>
      <c r="Z3955" s="106"/>
      <c r="AA3955" s="106"/>
      <c r="AB3955" s="106"/>
      <c r="AC3955" s="106"/>
      <c r="AD3955" s="106"/>
      <c r="AE3955" s="106"/>
      <c r="AF3955" s="109"/>
      <c r="AG3955" s="110"/>
      <c r="AH3955" s="111"/>
      <c r="AI3955" s="112"/>
      <c r="AJ3955" s="113"/>
      <c r="AK3955" s="114"/>
      <c r="AL3955" s="115"/>
      <c r="AM3955" s="106"/>
      <c r="AN3955" s="107"/>
      <c r="AO3955" s="1"/>
      <c r="AP3955" s="1"/>
      <c r="AQ3955" s="1"/>
    </row>
    <row r="3956" spans="1:43" ht="48">
      <c r="A3956" s="21" t="s">
        <v>15254</v>
      </c>
      <c r="B3956" s="106" t="s">
        <v>15370</v>
      </c>
      <c r="C3956" s="1" t="s">
        <v>15543</v>
      </c>
      <c r="D3956" s="21">
        <v>32</v>
      </c>
      <c r="E3956" s="106">
        <v>3</v>
      </c>
      <c r="F3956" s="106" t="s">
        <v>15363</v>
      </c>
      <c r="G3956" s="106" t="s">
        <v>15371</v>
      </c>
      <c r="H3956" s="106"/>
      <c r="I3956" s="106" t="s">
        <v>104</v>
      </c>
      <c r="J3956" s="106"/>
      <c r="K3956" s="107" t="s">
        <v>15365</v>
      </c>
      <c r="L3956" s="107"/>
      <c r="M3956" s="108"/>
      <c r="N3956" s="109"/>
      <c r="O3956" s="110">
        <v>2</v>
      </c>
      <c r="P3956" s="111"/>
      <c r="Q3956" s="112"/>
      <c r="R3956" s="113"/>
      <c r="S3956" s="114"/>
      <c r="T3956" s="115">
        <v>2</v>
      </c>
      <c r="U3956" s="106">
        <v>2</v>
      </c>
      <c r="V3956" s="107" t="s">
        <v>15372</v>
      </c>
      <c r="W3956" s="107"/>
      <c r="X3956" s="106"/>
      <c r="Y3956" s="106"/>
      <c r="Z3956" s="106"/>
      <c r="AA3956" s="106"/>
      <c r="AB3956" s="106"/>
      <c r="AC3956" s="106"/>
      <c r="AD3956" s="106"/>
      <c r="AE3956" s="106"/>
      <c r="AF3956" s="109"/>
      <c r="AG3956" s="110"/>
      <c r="AH3956" s="111"/>
      <c r="AI3956" s="112"/>
      <c r="AJ3956" s="113"/>
      <c r="AK3956" s="114"/>
      <c r="AL3956" s="115"/>
      <c r="AM3956" s="106"/>
      <c r="AN3956" s="107"/>
      <c r="AO3956" s="1"/>
      <c r="AP3956" s="1"/>
      <c r="AQ3956" s="1"/>
    </row>
    <row r="3957" spans="1:43" ht="24">
      <c r="A3957" s="21" t="s">
        <v>15254</v>
      </c>
      <c r="B3957" s="106" t="s">
        <v>15373</v>
      </c>
      <c r="C3957" s="1" t="s">
        <v>15543</v>
      </c>
      <c r="D3957" s="21">
        <v>33</v>
      </c>
      <c r="E3957" s="106">
        <v>3</v>
      </c>
      <c r="F3957" s="106" t="s">
        <v>15363</v>
      </c>
      <c r="G3957" s="106" t="s">
        <v>15374</v>
      </c>
      <c r="H3957" s="106"/>
      <c r="I3957" s="106" t="s">
        <v>104</v>
      </c>
      <c r="J3957" s="106"/>
      <c r="K3957" s="107" t="s">
        <v>15375</v>
      </c>
      <c r="L3957" s="107"/>
      <c r="M3957" s="108"/>
      <c r="N3957" s="109"/>
      <c r="O3957" s="110">
        <v>2</v>
      </c>
      <c r="P3957" s="111"/>
      <c r="Q3957" s="112"/>
      <c r="R3957" s="113"/>
      <c r="S3957" s="114"/>
      <c r="T3957" s="115">
        <v>4</v>
      </c>
      <c r="U3957" s="106"/>
      <c r="V3957" s="107" t="s">
        <v>15376</v>
      </c>
      <c r="W3957" s="107" t="s">
        <v>15377</v>
      </c>
      <c r="X3957" s="106"/>
      <c r="Y3957" s="106"/>
      <c r="Z3957" s="106"/>
      <c r="AA3957" s="106"/>
      <c r="AB3957" s="106"/>
      <c r="AC3957" s="106"/>
      <c r="AD3957" s="106"/>
      <c r="AE3957" s="106"/>
      <c r="AF3957" s="109"/>
      <c r="AG3957" s="110"/>
      <c r="AH3957" s="111"/>
      <c r="AI3957" s="112"/>
      <c r="AJ3957" s="113"/>
      <c r="AK3957" s="114"/>
      <c r="AL3957" s="115"/>
      <c r="AM3957" s="106"/>
      <c r="AN3957" s="107"/>
      <c r="AO3957" s="1"/>
      <c r="AP3957" s="1"/>
      <c r="AQ3957" s="1"/>
    </row>
    <row r="3958" spans="1:43" ht="36">
      <c r="A3958" s="21" t="s">
        <v>15254</v>
      </c>
      <c r="B3958" s="106" t="s">
        <v>15378</v>
      </c>
      <c r="C3958" s="1" t="s">
        <v>15543</v>
      </c>
      <c r="D3958" s="21">
        <v>34</v>
      </c>
      <c r="E3958" s="106">
        <v>2</v>
      </c>
      <c r="F3958" s="106" t="s">
        <v>15363</v>
      </c>
      <c r="G3958" s="106" t="s">
        <v>15379</v>
      </c>
      <c r="H3958" s="106"/>
      <c r="I3958" s="106" t="s">
        <v>104</v>
      </c>
      <c r="J3958" s="106"/>
      <c r="K3958" s="107" t="s">
        <v>15375</v>
      </c>
      <c r="L3958" s="107"/>
      <c r="M3958" s="108"/>
      <c r="N3958" s="109"/>
      <c r="O3958" s="110">
        <v>3</v>
      </c>
      <c r="P3958" s="111"/>
      <c r="Q3958" s="112"/>
      <c r="R3958" s="113"/>
      <c r="S3958" s="114"/>
      <c r="T3958" s="115">
        <v>4</v>
      </c>
      <c r="U3958" s="106"/>
      <c r="V3958" s="107" t="s">
        <v>15380</v>
      </c>
      <c r="W3958" s="107"/>
      <c r="X3958" s="106"/>
      <c r="Y3958" s="106"/>
      <c r="Z3958" s="106"/>
      <c r="AA3958" s="106"/>
      <c r="AB3958" s="106"/>
      <c r="AC3958" s="106"/>
      <c r="AD3958" s="106"/>
      <c r="AE3958" s="106"/>
      <c r="AF3958" s="109"/>
      <c r="AG3958" s="110"/>
      <c r="AH3958" s="111"/>
      <c r="AI3958" s="112"/>
      <c r="AJ3958" s="113"/>
      <c r="AK3958" s="114"/>
      <c r="AL3958" s="115"/>
      <c r="AM3958" s="106"/>
      <c r="AN3958" s="107"/>
      <c r="AO3958" s="1"/>
      <c r="AP3958" s="1"/>
      <c r="AQ3958" s="1"/>
    </row>
    <row r="3959" spans="1:43" ht="36">
      <c r="A3959" s="21" t="s">
        <v>15254</v>
      </c>
      <c r="B3959" s="106" t="s">
        <v>15381</v>
      </c>
      <c r="C3959" s="1" t="s">
        <v>15543</v>
      </c>
      <c r="D3959" s="21">
        <v>35</v>
      </c>
      <c r="E3959" s="106">
        <v>2</v>
      </c>
      <c r="F3959" s="106" t="s">
        <v>15363</v>
      </c>
      <c r="G3959" s="106" t="s">
        <v>15382</v>
      </c>
      <c r="H3959" s="106"/>
      <c r="I3959" s="106" t="s">
        <v>94</v>
      </c>
      <c r="J3959" s="106"/>
      <c r="K3959" s="107" t="s">
        <v>15383</v>
      </c>
      <c r="L3959" s="107"/>
      <c r="M3959" s="108"/>
      <c r="N3959" s="109">
        <v>49</v>
      </c>
      <c r="O3959" s="110">
        <v>3</v>
      </c>
      <c r="P3959" s="111"/>
      <c r="Q3959" s="112">
        <v>5</v>
      </c>
      <c r="R3959" s="113">
        <v>3</v>
      </c>
      <c r="S3959" s="114">
        <v>6</v>
      </c>
      <c r="T3959" s="115"/>
      <c r="U3959" s="106"/>
      <c r="V3959" s="107" t="s">
        <v>15384</v>
      </c>
      <c r="W3959" s="107"/>
      <c r="X3959" s="106"/>
      <c r="Y3959" s="106"/>
      <c r="Z3959" s="106"/>
      <c r="AA3959" s="106"/>
      <c r="AB3959" s="106"/>
      <c r="AC3959" s="106"/>
      <c r="AD3959" s="106"/>
      <c r="AE3959" s="106"/>
      <c r="AF3959" s="109"/>
      <c r="AG3959" s="110"/>
      <c r="AH3959" s="111"/>
      <c r="AI3959" s="112"/>
      <c r="AJ3959" s="113"/>
      <c r="AK3959" s="114"/>
      <c r="AL3959" s="115"/>
      <c r="AM3959" s="106"/>
      <c r="AN3959" s="107"/>
      <c r="AO3959" s="1"/>
      <c r="AP3959" s="1"/>
      <c r="AQ3959" s="1"/>
    </row>
    <row r="3960" spans="1:43" ht="24">
      <c r="A3960" s="21" t="s">
        <v>15254</v>
      </c>
      <c r="B3960" s="106" t="s">
        <v>15385</v>
      </c>
      <c r="C3960" s="1" t="s">
        <v>15543</v>
      </c>
      <c r="D3960" s="21">
        <v>36</v>
      </c>
      <c r="E3960" s="106">
        <v>3</v>
      </c>
      <c r="F3960" s="106" t="s">
        <v>15363</v>
      </c>
      <c r="G3960" s="106" t="s">
        <v>15386</v>
      </c>
      <c r="H3960" s="106"/>
      <c r="I3960" s="106" t="s">
        <v>94</v>
      </c>
      <c r="J3960" s="106"/>
      <c r="K3960" s="107" t="s">
        <v>15383</v>
      </c>
      <c r="L3960" s="107"/>
      <c r="M3960" s="108"/>
      <c r="N3960" s="109">
        <v>29</v>
      </c>
      <c r="O3960" s="110">
        <v>2</v>
      </c>
      <c r="P3960" s="111"/>
      <c r="Q3960" s="112">
        <v>2</v>
      </c>
      <c r="R3960" s="113">
        <v>1</v>
      </c>
      <c r="S3960" s="114">
        <v>3</v>
      </c>
      <c r="T3960" s="115"/>
      <c r="U3960" s="106"/>
      <c r="V3960" s="107" t="s">
        <v>15387</v>
      </c>
      <c r="W3960" s="107" t="s">
        <v>15388</v>
      </c>
      <c r="X3960" s="106"/>
      <c r="Y3960" s="106"/>
      <c r="Z3960" s="106"/>
      <c r="AA3960" s="106"/>
      <c r="AB3960" s="106"/>
      <c r="AC3960" s="106"/>
      <c r="AD3960" s="106"/>
      <c r="AE3960" s="106"/>
      <c r="AF3960" s="109"/>
      <c r="AG3960" s="110"/>
      <c r="AH3960" s="111"/>
      <c r="AI3960" s="112"/>
      <c r="AJ3960" s="113"/>
      <c r="AK3960" s="114"/>
      <c r="AL3960" s="115"/>
      <c r="AM3960" s="106"/>
      <c r="AN3960" s="107"/>
      <c r="AO3960" s="1"/>
      <c r="AP3960" s="1"/>
      <c r="AQ3960" s="1"/>
    </row>
    <row r="3961" spans="1:43" ht="24">
      <c r="A3961" s="21" t="s">
        <v>15254</v>
      </c>
      <c r="B3961" s="106" t="s">
        <v>15389</v>
      </c>
      <c r="C3961" s="1" t="s">
        <v>15543</v>
      </c>
      <c r="D3961" s="21">
        <v>37</v>
      </c>
      <c r="E3961" s="106">
        <v>2</v>
      </c>
      <c r="F3961" s="106" t="s">
        <v>15363</v>
      </c>
      <c r="G3961" s="106" t="s">
        <v>15390</v>
      </c>
      <c r="H3961" s="106"/>
      <c r="I3961" s="106" t="s">
        <v>94</v>
      </c>
      <c r="J3961" s="106"/>
      <c r="K3961" s="107" t="s">
        <v>15383</v>
      </c>
      <c r="L3961" s="107"/>
      <c r="M3961" s="108"/>
      <c r="N3961" s="109">
        <v>39</v>
      </c>
      <c r="O3961" s="110">
        <v>3</v>
      </c>
      <c r="P3961" s="111"/>
      <c r="Q3961" s="112">
        <v>6</v>
      </c>
      <c r="R3961" s="113">
        <v>2</v>
      </c>
      <c r="S3961" s="114">
        <v>8</v>
      </c>
      <c r="T3961" s="115"/>
      <c r="U3961" s="106"/>
      <c r="V3961" s="107" t="s">
        <v>15391</v>
      </c>
      <c r="W3961" s="107" t="s">
        <v>15392</v>
      </c>
      <c r="X3961" s="106"/>
      <c r="Y3961" s="106"/>
      <c r="Z3961" s="106"/>
      <c r="AA3961" s="106"/>
      <c r="AB3961" s="106"/>
      <c r="AC3961" s="106"/>
      <c r="AD3961" s="106"/>
      <c r="AE3961" s="106"/>
      <c r="AF3961" s="109"/>
      <c r="AG3961" s="110"/>
      <c r="AH3961" s="111"/>
      <c r="AI3961" s="112"/>
      <c r="AJ3961" s="113"/>
      <c r="AK3961" s="114"/>
      <c r="AL3961" s="115"/>
      <c r="AM3961" s="106"/>
      <c r="AN3961" s="107"/>
      <c r="AO3961" s="1"/>
      <c r="AP3961" s="1"/>
      <c r="AQ3961" s="1"/>
    </row>
    <row r="3962" spans="1:43" ht="36">
      <c r="A3962" s="21" t="s">
        <v>15254</v>
      </c>
      <c r="B3962" s="106" t="s">
        <v>15393</v>
      </c>
      <c r="C3962" s="1" t="s">
        <v>15543</v>
      </c>
      <c r="D3962" s="21">
        <v>38</v>
      </c>
      <c r="E3962" s="106">
        <v>3</v>
      </c>
      <c r="F3962" s="106" t="s">
        <v>15363</v>
      </c>
      <c r="G3962" s="106" t="s">
        <v>15394</v>
      </c>
      <c r="H3962" s="106"/>
      <c r="I3962" s="106" t="s">
        <v>94</v>
      </c>
      <c r="J3962" s="106"/>
      <c r="K3962" s="107" t="s">
        <v>15383</v>
      </c>
      <c r="L3962" s="107"/>
      <c r="M3962" s="108"/>
      <c r="N3962" s="109">
        <v>34</v>
      </c>
      <c r="O3962" s="110">
        <v>2</v>
      </c>
      <c r="P3962" s="111"/>
      <c r="Q3962" s="112">
        <v>3</v>
      </c>
      <c r="R3962" s="113">
        <v>2</v>
      </c>
      <c r="S3962" s="114">
        <v>4</v>
      </c>
      <c r="T3962" s="115"/>
      <c r="U3962" s="106"/>
      <c r="V3962" s="107" t="s">
        <v>15395</v>
      </c>
      <c r="W3962" s="107" t="s">
        <v>15396</v>
      </c>
      <c r="X3962" s="106"/>
      <c r="Y3962" s="106"/>
      <c r="Z3962" s="106"/>
      <c r="AA3962" s="106"/>
      <c r="AB3962" s="106"/>
      <c r="AC3962" s="106"/>
      <c r="AD3962" s="106"/>
      <c r="AE3962" s="106"/>
      <c r="AF3962" s="109"/>
      <c r="AG3962" s="110"/>
      <c r="AH3962" s="111"/>
      <c r="AI3962" s="112"/>
      <c r="AJ3962" s="113"/>
      <c r="AK3962" s="114"/>
      <c r="AL3962" s="115"/>
      <c r="AM3962" s="106"/>
      <c r="AN3962" s="107"/>
      <c r="AO3962" s="1"/>
      <c r="AP3962" s="1"/>
      <c r="AQ3962" s="1"/>
    </row>
    <row r="3963" spans="1:43" ht="48">
      <c r="A3963" s="21" t="s">
        <v>15254</v>
      </c>
      <c r="B3963" s="106" t="s">
        <v>15397</v>
      </c>
      <c r="C3963" s="1" t="s">
        <v>15543</v>
      </c>
      <c r="D3963" s="21">
        <v>39</v>
      </c>
      <c r="E3963" s="106">
        <v>2</v>
      </c>
      <c r="F3963" s="106" t="s">
        <v>15363</v>
      </c>
      <c r="G3963" s="106" t="s">
        <v>15398</v>
      </c>
      <c r="H3963" s="106"/>
      <c r="I3963" s="106" t="s">
        <v>82</v>
      </c>
      <c r="J3963" s="106"/>
      <c r="K3963" s="107" t="s">
        <v>15399</v>
      </c>
      <c r="L3963" s="107"/>
      <c r="M3963" s="108"/>
      <c r="N3963" s="109"/>
      <c r="O3963" s="110"/>
      <c r="P3963" s="111"/>
      <c r="Q3963" s="112"/>
      <c r="R3963" s="113"/>
      <c r="S3963" s="114"/>
      <c r="T3963" s="115"/>
      <c r="U3963" s="106"/>
      <c r="V3963" s="107" t="s">
        <v>15400</v>
      </c>
      <c r="W3963" s="107"/>
      <c r="X3963" s="106"/>
      <c r="Y3963" s="106"/>
      <c r="Z3963" s="106"/>
      <c r="AA3963" s="106"/>
      <c r="AB3963" s="106"/>
      <c r="AC3963" s="106"/>
      <c r="AD3963" s="106"/>
      <c r="AE3963" s="106"/>
      <c r="AF3963" s="109"/>
      <c r="AG3963" s="110"/>
      <c r="AH3963" s="111"/>
      <c r="AI3963" s="112"/>
      <c r="AJ3963" s="113"/>
      <c r="AK3963" s="114"/>
      <c r="AL3963" s="115"/>
      <c r="AM3963" s="106"/>
      <c r="AN3963" s="107"/>
      <c r="AO3963" s="1"/>
      <c r="AP3963" s="1"/>
      <c r="AQ3963" s="1"/>
    </row>
    <row r="3964" spans="1:43" ht="48">
      <c r="A3964" s="21" t="s">
        <v>15254</v>
      </c>
      <c r="B3964" s="106" t="s">
        <v>15401</v>
      </c>
      <c r="C3964" s="1" t="s">
        <v>15543</v>
      </c>
      <c r="D3964" s="21">
        <v>40</v>
      </c>
      <c r="E3964" s="106">
        <v>2</v>
      </c>
      <c r="F3964" s="106" t="s">
        <v>15363</v>
      </c>
      <c r="G3964" s="106" t="s">
        <v>15402</v>
      </c>
      <c r="H3964" s="106"/>
      <c r="I3964" s="106" t="s">
        <v>82</v>
      </c>
      <c r="J3964" s="106"/>
      <c r="K3964" s="107" t="s">
        <v>15346</v>
      </c>
      <c r="L3964" s="107"/>
      <c r="M3964" s="108"/>
      <c r="N3964" s="109"/>
      <c r="O3964" s="110"/>
      <c r="P3964" s="111"/>
      <c r="Q3964" s="112"/>
      <c r="R3964" s="113"/>
      <c r="S3964" s="114"/>
      <c r="T3964" s="115"/>
      <c r="U3964" s="106"/>
      <c r="V3964" s="107" t="s">
        <v>15403</v>
      </c>
      <c r="W3964" s="107"/>
      <c r="X3964" s="106"/>
      <c r="Y3964" s="106"/>
      <c r="Z3964" s="106"/>
      <c r="AA3964" s="106"/>
      <c r="AB3964" s="106"/>
      <c r="AC3964" s="106"/>
      <c r="AD3964" s="106"/>
      <c r="AE3964" s="106"/>
      <c r="AF3964" s="109"/>
      <c r="AG3964" s="110"/>
      <c r="AH3964" s="111"/>
      <c r="AI3964" s="112"/>
      <c r="AJ3964" s="113"/>
      <c r="AK3964" s="114"/>
      <c r="AL3964" s="115"/>
      <c r="AM3964" s="106"/>
      <c r="AN3964" s="107"/>
      <c r="AO3964" s="1"/>
      <c r="AP3964" s="1"/>
      <c r="AQ3964" s="1"/>
    </row>
    <row r="3965" spans="1:43" ht="36">
      <c r="A3965" s="21" t="s">
        <v>15254</v>
      </c>
      <c r="B3965" s="106" t="s">
        <v>15404</v>
      </c>
      <c r="C3965" s="1" t="s">
        <v>15543</v>
      </c>
      <c r="D3965" s="21">
        <v>41</v>
      </c>
      <c r="E3965" s="106">
        <v>3</v>
      </c>
      <c r="F3965" s="106" t="s">
        <v>15363</v>
      </c>
      <c r="G3965" s="106" t="s">
        <v>15405</v>
      </c>
      <c r="H3965" s="106"/>
      <c r="I3965" s="106" t="s">
        <v>82</v>
      </c>
      <c r="J3965" s="106"/>
      <c r="K3965" s="107"/>
      <c r="L3965" s="107"/>
      <c r="M3965" s="108"/>
      <c r="N3965" s="109"/>
      <c r="O3965" s="110"/>
      <c r="P3965" s="111"/>
      <c r="Q3965" s="112"/>
      <c r="R3965" s="113"/>
      <c r="S3965" s="114"/>
      <c r="T3965" s="115"/>
      <c r="U3965" s="106"/>
      <c r="V3965" s="107" t="s">
        <v>15406</v>
      </c>
      <c r="W3965" s="107" t="s">
        <v>15407</v>
      </c>
      <c r="X3965" s="106"/>
      <c r="Y3965" s="106"/>
      <c r="Z3965" s="106"/>
      <c r="AA3965" s="106"/>
      <c r="AB3965" s="106"/>
      <c r="AC3965" s="106"/>
      <c r="AD3965" s="106"/>
      <c r="AE3965" s="106"/>
      <c r="AF3965" s="109"/>
      <c r="AG3965" s="110"/>
      <c r="AH3965" s="111"/>
      <c r="AI3965" s="112"/>
      <c r="AJ3965" s="113"/>
      <c r="AK3965" s="114"/>
      <c r="AL3965" s="115"/>
      <c r="AM3965" s="106"/>
      <c r="AN3965" s="107"/>
      <c r="AO3965" s="1"/>
      <c r="AP3965" s="1"/>
      <c r="AQ3965" s="1"/>
    </row>
    <row r="3966" spans="1:43" ht="36">
      <c r="A3966" s="21" t="s">
        <v>15254</v>
      </c>
      <c r="B3966" s="106" t="s">
        <v>15408</v>
      </c>
      <c r="C3966" s="1" t="s">
        <v>15543</v>
      </c>
      <c r="D3966" s="21">
        <v>42</v>
      </c>
      <c r="E3966" s="106">
        <v>2</v>
      </c>
      <c r="F3966" s="106" t="s">
        <v>15363</v>
      </c>
      <c r="G3966" s="106" t="s">
        <v>15409</v>
      </c>
      <c r="H3966" s="106"/>
      <c r="I3966" s="106" t="s">
        <v>82</v>
      </c>
      <c r="J3966" s="106"/>
      <c r="K3966" s="107" t="s">
        <v>15399</v>
      </c>
      <c r="L3966" s="107"/>
      <c r="M3966" s="108"/>
      <c r="N3966" s="109"/>
      <c r="O3966" s="110"/>
      <c r="P3966" s="111"/>
      <c r="Q3966" s="112"/>
      <c r="R3966" s="113"/>
      <c r="S3966" s="114"/>
      <c r="T3966" s="115"/>
      <c r="U3966" s="106"/>
      <c r="V3966" s="107" t="s">
        <v>15410</v>
      </c>
      <c r="W3966" s="107" t="s">
        <v>12091</v>
      </c>
      <c r="X3966" s="106"/>
      <c r="Y3966" s="106"/>
      <c r="Z3966" s="106"/>
      <c r="AA3966" s="106"/>
      <c r="AB3966" s="106"/>
      <c r="AC3966" s="106"/>
      <c r="AD3966" s="106"/>
      <c r="AE3966" s="106"/>
      <c r="AF3966" s="109"/>
      <c r="AG3966" s="110"/>
      <c r="AH3966" s="111"/>
      <c r="AI3966" s="112"/>
      <c r="AJ3966" s="113"/>
      <c r="AK3966" s="114"/>
      <c r="AL3966" s="115"/>
      <c r="AM3966" s="106"/>
      <c r="AN3966" s="107"/>
      <c r="AO3966" s="1"/>
      <c r="AP3966" s="1"/>
      <c r="AQ3966" s="1"/>
    </row>
    <row r="3967" spans="1:43" ht="48">
      <c r="A3967" s="21" t="s">
        <v>15254</v>
      </c>
      <c r="B3967" s="106" t="s">
        <v>15411</v>
      </c>
      <c r="C3967" s="1" t="s">
        <v>15543</v>
      </c>
      <c r="D3967" s="106">
        <v>43</v>
      </c>
      <c r="E3967" s="106">
        <v>1</v>
      </c>
      <c r="F3967" s="106" t="s">
        <v>15412</v>
      </c>
      <c r="G3967" s="106" t="s">
        <v>15413</v>
      </c>
      <c r="H3967" s="106" t="s">
        <v>26</v>
      </c>
      <c r="I3967" s="106" t="s">
        <v>88</v>
      </c>
      <c r="J3967" s="106"/>
      <c r="K3967" s="107"/>
      <c r="L3967" s="107"/>
      <c r="M3967" s="108"/>
      <c r="N3967" s="109"/>
      <c r="O3967" s="110"/>
      <c r="P3967" s="111"/>
      <c r="Q3967" s="112"/>
      <c r="R3967" s="113"/>
      <c r="S3967" s="114"/>
      <c r="T3967" s="115"/>
      <c r="U3967" s="106"/>
      <c r="V3967" s="107" t="s">
        <v>15414</v>
      </c>
      <c r="W3967" s="107"/>
      <c r="X3967" s="106"/>
      <c r="Y3967" s="106"/>
      <c r="Z3967" s="106"/>
      <c r="AA3967" s="106"/>
      <c r="AB3967" s="106"/>
      <c r="AC3967" s="106"/>
      <c r="AD3967" s="106"/>
      <c r="AE3967" s="106"/>
      <c r="AF3967" s="109"/>
      <c r="AG3967" s="110"/>
      <c r="AH3967" s="111"/>
      <c r="AI3967" s="112"/>
      <c r="AJ3967" s="113"/>
      <c r="AK3967" s="114"/>
      <c r="AL3967" s="115"/>
      <c r="AM3967" s="106"/>
      <c r="AN3967" s="107"/>
      <c r="AO3967" s="1"/>
      <c r="AP3967" s="1"/>
      <c r="AQ3967" s="1"/>
    </row>
    <row r="3968" spans="1:43" ht="48">
      <c r="A3968" s="21" t="s">
        <v>15254</v>
      </c>
      <c r="B3968" s="106" t="s">
        <v>15415</v>
      </c>
      <c r="C3968" s="1" t="s">
        <v>15543</v>
      </c>
      <c r="D3968" s="106">
        <v>44</v>
      </c>
      <c r="E3968" s="106">
        <v>1</v>
      </c>
      <c r="F3968" s="106" t="s">
        <v>15412</v>
      </c>
      <c r="G3968" s="106" t="s">
        <v>15416</v>
      </c>
      <c r="H3968" s="106" t="s">
        <v>26</v>
      </c>
      <c r="I3968" s="106" t="s">
        <v>104</v>
      </c>
      <c r="J3968" s="106"/>
      <c r="K3968" s="107" t="s">
        <v>15417</v>
      </c>
      <c r="L3968" s="107"/>
      <c r="M3968" s="108"/>
      <c r="N3968" s="109"/>
      <c r="O3968" s="110">
        <v>0</v>
      </c>
      <c r="P3968" s="111"/>
      <c r="Q3968" s="112"/>
      <c r="R3968" s="113"/>
      <c r="S3968" s="114"/>
      <c r="T3968" s="115">
        <v>3</v>
      </c>
      <c r="U3968" s="106">
        <v>4</v>
      </c>
      <c r="V3968" s="107" t="s">
        <v>15418</v>
      </c>
      <c r="W3968" s="107"/>
      <c r="X3968" s="106"/>
      <c r="Y3968" s="106"/>
      <c r="Z3968" s="106"/>
      <c r="AA3968" s="106"/>
      <c r="AB3968" s="106"/>
      <c r="AC3968" s="106"/>
      <c r="AD3968" s="106"/>
      <c r="AE3968" s="106"/>
      <c r="AF3968" s="109"/>
      <c r="AG3968" s="110"/>
      <c r="AH3968" s="111"/>
      <c r="AI3968" s="112"/>
      <c r="AJ3968" s="113"/>
      <c r="AK3968" s="114"/>
      <c r="AL3968" s="115"/>
      <c r="AM3968" s="106"/>
      <c r="AN3968" s="107"/>
      <c r="AO3968" s="1"/>
      <c r="AP3968" s="1"/>
      <c r="AQ3968" s="1"/>
    </row>
    <row r="3969" spans="1:43" ht="48">
      <c r="A3969" s="21" t="s">
        <v>15254</v>
      </c>
      <c r="B3969" s="106" t="s">
        <v>15419</v>
      </c>
      <c r="C3969" s="1" t="s">
        <v>15543</v>
      </c>
      <c r="D3969" s="106">
        <v>45</v>
      </c>
      <c r="E3969" s="106">
        <v>1</v>
      </c>
      <c r="F3969" s="106" t="s">
        <v>15412</v>
      </c>
      <c r="G3969" s="106" t="s">
        <v>15420</v>
      </c>
      <c r="H3969" s="106" t="s">
        <v>26</v>
      </c>
      <c r="I3969" s="106" t="s">
        <v>104</v>
      </c>
      <c r="J3969" s="106"/>
      <c r="K3969" s="107" t="s">
        <v>15421</v>
      </c>
      <c r="L3969" s="107"/>
      <c r="M3969" s="108"/>
      <c r="N3969" s="109"/>
      <c r="O3969" s="110">
        <v>5</v>
      </c>
      <c r="P3969" s="111"/>
      <c r="Q3969" s="112"/>
      <c r="R3969" s="113"/>
      <c r="S3969" s="114"/>
      <c r="T3969" s="115">
        <v>3</v>
      </c>
      <c r="U3969" s="106">
        <v>5</v>
      </c>
      <c r="V3969" s="107" t="s">
        <v>15422</v>
      </c>
      <c r="W3969" s="107"/>
      <c r="X3969" s="106"/>
      <c r="Y3969" s="106"/>
      <c r="Z3969" s="106"/>
      <c r="AA3969" s="106"/>
      <c r="AB3969" s="106"/>
      <c r="AC3969" s="106"/>
      <c r="AD3969" s="106"/>
      <c r="AE3969" s="106"/>
      <c r="AF3969" s="109"/>
      <c r="AG3969" s="110"/>
      <c r="AH3969" s="111"/>
      <c r="AI3969" s="112"/>
      <c r="AJ3969" s="113"/>
      <c r="AK3969" s="114"/>
      <c r="AL3969" s="115"/>
      <c r="AM3969" s="106"/>
      <c r="AN3969" s="107"/>
      <c r="AO3969" s="1"/>
      <c r="AP3969" s="1"/>
      <c r="AQ3969" s="1"/>
    </row>
    <row r="3970" spans="1:43" ht="48">
      <c r="A3970" s="21" t="s">
        <v>15254</v>
      </c>
      <c r="B3970" s="106" t="s">
        <v>15423</v>
      </c>
      <c r="C3970" s="1" t="s">
        <v>15543</v>
      </c>
      <c r="D3970" s="106">
        <v>46</v>
      </c>
      <c r="E3970" s="106">
        <v>3</v>
      </c>
      <c r="F3970" s="106" t="s">
        <v>15412</v>
      </c>
      <c r="G3970" s="106" t="s">
        <v>15424</v>
      </c>
      <c r="H3970" s="106"/>
      <c r="I3970" s="106" t="s">
        <v>104</v>
      </c>
      <c r="J3970" s="106"/>
      <c r="K3970" s="107" t="s">
        <v>15421</v>
      </c>
      <c r="L3970" s="107"/>
      <c r="M3970" s="108"/>
      <c r="N3970" s="109"/>
      <c r="O3970" s="110">
        <v>3</v>
      </c>
      <c r="P3970" s="111"/>
      <c r="Q3970" s="112"/>
      <c r="R3970" s="113"/>
      <c r="S3970" s="114"/>
      <c r="T3970" s="115">
        <v>4</v>
      </c>
      <c r="U3970" s="106"/>
      <c r="V3970" s="107" t="s">
        <v>15425</v>
      </c>
      <c r="W3970" s="107"/>
      <c r="X3970" s="106"/>
      <c r="Y3970" s="106"/>
      <c r="Z3970" s="106"/>
      <c r="AA3970" s="106"/>
      <c r="AB3970" s="106"/>
      <c r="AC3970" s="106"/>
      <c r="AD3970" s="106"/>
      <c r="AE3970" s="106"/>
      <c r="AF3970" s="109"/>
      <c r="AG3970" s="110"/>
      <c r="AH3970" s="111"/>
      <c r="AI3970" s="112"/>
      <c r="AJ3970" s="113"/>
      <c r="AK3970" s="114"/>
      <c r="AL3970" s="115"/>
      <c r="AM3970" s="106"/>
      <c r="AN3970" s="107"/>
      <c r="AO3970" s="1"/>
      <c r="AP3970" s="1"/>
      <c r="AQ3970" s="1"/>
    </row>
    <row r="3971" spans="1:43" ht="24">
      <c r="A3971" s="21" t="s">
        <v>15254</v>
      </c>
      <c r="B3971" s="117" t="s">
        <v>15426</v>
      </c>
      <c r="C3971" s="1" t="s">
        <v>15543</v>
      </c>
      <c r="D3971" s="106">
        <v>47</v>
      </c>
      <c r="E3971" s="106">
        <v>4</v>
      </c>
      <c r="F3971" s="106" t="s">
        <v>15412</v>
      </c>
      <c r="G3971" s="106" t="s">
        <v>15427</v>
      </c>
      <c r="H3971" s="106"/>
      <c r="I3971" s="106" t="s">
        <v>104</v>
      </c>
      <c r="J3971" s="106"/>
      <c r="K3971" s="107" t="s">
        <v>15428</v>
      </c>
      <c r="L3971" s="107"/>
      <c r="M3971" s="108"/>
      <c r="N3971" s="109"/>
      <c r="O3971" s="110">
        <v>2</v>
      </c>
      <c r="P3971" s="111"/>
      <c r="Q3971" s="112"/>
      <c r="R3971" s="113"/>
      <c r="S3971" s="114"/>
      <c r="T3971" s="115">
        <v>4</v>
      </c>
      <c r="U3971" s="106"/>
      <c r="V3971" s="107" t="s">
        <v>15429</v>
      </c>
      <c r="W3971" s="107" t="s">
        <v>15430</v>
      </c>
      <c r="X3971" s="106"/>
      <c r="Y3971" s="106"/>
      <c r="Z3971" s="106"/>
      <c r="AA3971" s="106"/>
      <c r="AB3971" s="106"/>
      <c r="AC3971" s="106"/>
      <c r="AD3971" s="106"/>
      <c r="AE3971" s="106"/>
      <c r="AF3971" s="109"/>
      <c r="AG3971" s="110"/>
      <c r="AH3971" s="111"/>
      <c r="AI3971" s="112"/>
      <c r="AJ3971" s="113"/>
      <c r="AK3971" s="114"/>
      <c r="AL3971" s="115"/>
      <c r="AM3971" s="106"/>
      <c r="AN3971" s="107"/>
      <c r="AO3971" s="1"/>
      <c r="AP3971" s="1"/>
      <c r="AQ3971" s="1"/>
    </row>
    <row r="3972" spans="1:43" ht="36">
      <c r="A3972" s="21" t="s">
        <v>15254</v>
      </c>
      <c r="B3972" s="106" t="s">
        <v>15431</v>
      </c>
      <c r="C3972" s="1" t="s">
        <v>15543</v>
      </c>
      <c r="D3972" s="106">
        <v>48</v>
      </c>
      <c r="E3972" s="106">
        <v>3</v>
      </c>
      <c r="F3972" s="106" t="s">
        <v>15412</v>
      </c>
      <c r="G3972" s="106" t="s">
        <v>15432</v>
      </c>
      <c r="H3972" s="106"/>
      <c r="I3972" s="106" t="s">
        <v>104</v>
      </c>
      <c r="J3972" s="106"/>
      <c r="K3972" s="107" t="s">
        <v>15433</v>
      </c>
      <c r="L3972" s="107"/>
      <c r="M3972" s="108"/>
      <c r="N3972" s="109"/>
      <c r="O3972" s="110">
        <v>2</v>
      </c>
      <c r="P3972" s="111"/>
      <c r="Q3972" s="112"/>
      <c r="R3972" s="113"/>
      <c r="S3972" s="114"/>
      <c r="T3972" s="115">
        <v>3</v>
      </c>
      <c r="U3972" s="106"/>
      <c r="V3972" s="107" t="s">
        <v>15434</v>
      </c>
      <c r="W3972" s="107"/>
      <c r="X3972" s="106"/>
      <c r="Y3972" s="106"/>
      <c r="Z3972" s="106"/>
      <c r="AA3972" s="106"/>
      <c r="AB3972" s="106"/>
      <c r="AC3972" s="106"/>
      <c r="AD3972" s="106"/>
      <c r="AE3972" s="106"/>
      <c r="AF3972" s="109"/>
      <c r="AG3972" s="110"/>
      <c r="AH3972" s="111"/>
      <c r="AI3972" s="112"/>
      <c r="AJ3972" s="113"/>
      <c r="AK3972" s="114"/>
      <c r="AL3972" s="115"/>
      <c r="AM3972" s="106"/>
      <c r="AN3972" s="107"/>
      <c r="AO3972" s="1"/>
      <c r="AP3972" s="1"/>
      <c r="AQ3972" s="1"/>
    </row>
    <row r="3973" spans="1:43" ht="60">
      <c r="A3973" s="21" t="s">
        <v>15254</v>
      </c>
      <c r="B3973" s="106" t="s">
        <v>15435</v>
      </c>
      <c r="C3973" s="1" t="s">
        <v>15543</v>
      </c>
      <c r="D3973" s="106">
        <v>49</v>
      </c>
      <c r="E3973" s="106">
        <v>3</v>
      </c>
      <c r="F3973" s="106" t="s">
        <v>15412</v>
      </c>
      <c r="G3973" s="106" t="s">
        <v>15436</v>
      </c>
      <c r="H3973" s="106"/>
      <c r="I3973" s="106" t="s">
        <v>104</v>
      </c>
      <c r="J3973" s="106"/>
      <c r="K3973" s="107" t="s">
        <v>15437</v>
      </c>
      <c r="L3973" s="107"/>
      <c r="M3973" s="108"/>
      <c r="N3973" s="109"/>
      <c r="O3973" s="110">
        <v>3</v>
      </c>
      <c r="P3973" s="111"/>
      <c r="Q3973" s="112"/>
      <c r="R3973" s="113"/>
      <c r="S3973" s="114"/>
      <c r="T3973" s="115">
        <v>3</v>
      </c>
      <c r="U3973" s="106"/>
      <c r="V3973" s="107" t="s">
        <v>15438</v>
      </c>
      <c r="W3973" s="107"/>
      <c r="X3973" s="106"/>
      <c r="Y3973" s="106"/>
      <c r="Z3973" s="106"/>
      <c r="AA3973" s="106"/>
      <c r="AB3973" s="106"/>
      <c r="AC3973" s="106"/>
      <c r="AD3973" s="106"/>
      <c r="AE3973" s="106"/>
      <c r="AF3973" s="109"/>
      <c r="AG3973" s="110"/>
      <c r="AH3973" s="111"/>
      <c r="AI3973" s="112"/>
      <c r="AJ3973" s="113"/>
      <c r="AK3973" s="114"/>
      <c r="AL3973" s="115"/>
      <c r="AM3973" s="106"/>
      <c r="AN3973" s="107"/>
      <c r="AO3973" s="1"/>
      <c r="AP3973" s="1"/>
      <c r="AQ3973" s="1"/>
    </row>
    <row r="3974" spans="1:43" ht="36">
      <c r="A3974" s="21" t="s">
        <v>15254</v>
      </c>
      <c r="B3974" s="106" t="s">
        <v>15439</v>
      </c>
      <c r="C3974" s="1" t="s">
        <v>15543</v>
      </c>
      <c r="D3974" s="106">
        <v>50</v>
      </c>
      <c r="E3974" s="106">
        <v>1</v>
      </c>
      <c r="F3974" s="106" t="s">
        <v>15412</v>
      </c>
      <c r="G3974" s="106" t="s">
        <v>15440</v>
      </c>
      <c r="H3974" s="106" t="s">
        <v>26</v>
      </c>
      <c r="I3974" s="106" t="s">
        <v>94</v>
      </c>
      <c r="J3974" s="106"/>
      <c r="K3974" s="107" t="s">
        <v>15441</v>
      </c>
      <c r="L3974" s="107"/>
      <c r="M3974" s="108"/>
      <c r="N3974" s="109">
        <v>38</v>
      </c>
      <c r="O3974" s="110">
        <v>4</v>
      </c>
      <c r="P3974" s="111"/>
      <c r="Q3974" s="112">
        <v>5</v>
      </c>
      <c r="R3974" s="113">
        <v>2</v>
      </c>
      <c r="S3974" s="114">
        <v>5</v>
      </c>
      <c r="T3974" s="115"/>
      <c r="U3974" s="106">
        <v>4</v>
      </c>
      <c r="V3974" s="107" t="s">
        <v>15442</v>
      </c>
      <c r="W3974" s="107"/>
      <c r="X3974" s="106"/>
      <c r="Y3974" s="106"/>
      <c r="Z3974" s="106"/>
      <c r="AA3974" s="106"/>
      <c r="AB3974" s="106"/>
      <c r="AC3974" s="106"/>
      <c r="AD3974" s="106"/>
      <c r="AE3974" s="106"/>
      <c r="AF3974" s="109"/>
      <c r="AG3974" s="110"/>
      <c r="AH3974" s="111"/>
      <c r="AI3974" s="112"/>
      <c r="AJ3974" s="113"/>
      <c r="AK3974" s="114"/>
      <c r="AL3974" s="115"/>
      <c r="AM3974" s="106"/>
      <c r="AN3974" s="107"/>
      <c r="AO3974" s="1"/>
      <c r="AP3974" s="1"/>
      <c r="AQ3974" s="1"/>
    </row>
    <row r="3975" spans="1:43" ht="36">
      <c r="A3975" s="21" t="s">
        <v>15254</v>
      </c>
      <c r="B3975" s="106" t="s">
        <v>15443</v>
      </c>
      <c r="C3975" s="1" t="s">
        <v>15543</v>
      </c>
      <c r="D3975" s="106">
        <v>51</v>
      </c>
      <c r="E3975" s="106">
        <v>2</v>
      </c>
      <c r="F3975" s="106" t="s">
        <v>15412</v>
      </c>
      <c r="G3975" s="106" t="s">
        <v>15444</v>
      </c>
      <c r="H3975" s="106"/>
      <c r="I3975" s="106" t="s">
        <v>94</v>
      </c>
      <c r="J3975" s="106"/>
      <c r="K3975" s="107" t="s">
        <v>15445</v>
      </c>
      <c r="L3975" s="107" t="s">
        <v>15446</v>
      </c>
      <c r="M3975" s="108"/>
      <c r="N3975" s="109">
        <v>46</v>
      </c>
      <c r="O3975" s="110">
        <v>4</v>
      </c>
      <c r="P3975" s="111"/>
      <c r="Q3975" s="112">
        <v>6</v>
      </c>
      <c r="R3975" s="113">
        <v>2</v>
      </c>
      <c r="S3975" s="114">
        <v>9</v>
      </c>
      <c r="T3975" s="115"/>
      <c r="U3975" s="106">
        <v>4</v>
      </c>
      <c r="V3975" s="107" t="s">
        <v>15447</v>
      </c>
      <c r="W3975" s="107"/>
      <c r="X3975" s="106"/>
      <c r="Y3975" s="106"/>
      <c r="Z3975" s="106"/>
      <c r="AA3975" s="106"/>
      <c r="AB3975" s="106"/>
      <c r="AC3975" s="106"/>
      <c r="AD3975" s="106"/>
      <c r="AE3975" s="106"/>
      <c r="AF3975" s="109"/>
      <c r="AG3975" s="110"/>
      <c r="AH3975" s="111"/>
      <c r="AI3975" s="112"/>
      <c r="AJ3975" s="113"/>
      <c r="AK3975" s="114"/>
      <c r="AL3975" s="115"/>
      <c r="AM3975" s="106"/>
      <c r="AN3975" s="107"/>
      <c r="AO3975" s="1"/>
      <c r="AP3975" s="1"/>
      <c r="AQ3975" s="1"/>
    </row>
    <row r="3976" spans="1:43" ht="36">
      <c r="A3976" s="21" t="s">
        <v>15254</v>
      </c>
      <c r="B3976" s="106" t="s">
        <v>15448</v>
      </c>
      <c r="C3976" s="1" t="s">
        <v>15543</v>
      </c>
      <c r="D3976" s="106">
        <v>52</v>
      </c>
      <c r="E3976" s="106">
        <v>2</v>
      </c>
      <c r="F3976" s="106" t="s">
        <v>15412</v>
      </c>
      <c r="G3976" s="106" t="s">
        <v>15449</v>
      </c>
      <c r="H3976" s="106"/>
      <c r="I3976" s="106" t="s">
        <v>94</v>
      </c>
      <c r="J3976" s="106"/>
      <c r="K3976" s="107" t="s">
        <v>15441</v>
      </c>
      <c r="L3976" s="107"/>
      <c r="M3976" s="108"/>
      <c r="N3976" s="109">
        <v>34</v>
      </c>
      <c r="O3976" s="110">
        <v>2</v>
      </c>
      <c r="P3976" s="111"/>
      <c r="Q3976" s="112">
        <v>4</v>
      </c>
      <c r="R3976" s="113">
        <v>2</v>
      </c>
      <c r="S3976" s="114">
        <v>4</v>
      </c>
      <c r="T3976" s="115"/>
      <c r="U3976" s="106"/>
      <c r="V3976" s="107" t="s">
        <v>15450</v>
      </c>
      <c r="W3976" s="107" t="s">
        <v>15451</v>
      </c>
      <c r="X3976" s="106"/>
      <c r="Y3976" s="106"/>
      <c r="Z3976" s="106"/>
      <c r="AA3976" s="106"/>
      <c r="AB3976" s="106"/>
      <c r="AC3976" s="106"/>
      <c r="AD3976" s="106"/>
      <c r="AE3976" s="106"/>
      <c r="AF3976" s="109"/>
      <c r="AG3976" s="110"/>
      <c r="AH3976" s="111"/>
      <c r="AI3976" s="112"/>
      <c r="AJ3976" s="113"/>
      <c r="AK3976" s="114"/>
      <c r="AL3976" s="115"/>
      <c r="AM3976" s="106"/>
      <c r="AN3976" s="107"/>
      <c r="AO3976" s="1"/>
      <c r="AP3976" s="1"/>
      <c r="AQ3976" s="1"/>
    </row>
    <row r="3977" spans="1:43" ht="24">
      <c r="A3977" s="21" t="s">
        <v>15254</v>
      </c>
      <c r="B3977" s="106" t="s">
        <v>15452</v>
      </c>
      <c r="C3977" s="1" t="s">
        <v>15543</v>
      </c>
      <c r="D3977" s="106">
        <v>53</v>
      </c>
      <c r="E3977" s="106">
        <v>2</v>
      </c>
      <c r="F3977" s="106" t="s">
        <v>15412</v>
      </c>
      <c r="G3977" s="106" t="s">
        <v>15453</v>
      </c>
      <c r="H3977" s="106"/>
      <c r="I3977" s="106" t="s">
        <v>94</v>
      </c>
      <c r="J3977" s="106"/>
      <c r="K3977" s="107" t="s">
        <v>15454</v>
      </c>
      <c r="L3977" s="107" t="s">
        <v>15399</v>
      </c>
      <c r="M3977" s="108"/>
      <c r="N3977" s="109">
        <v>35</v>
      </c>
      <c r="O3977" s="110">
        <v>3</v>
      </c>
      <c r="P3977" s="111"/>
      <c r="Q3977" s="112">
        <v>3</v>
      </c>
      <c r="R3977" s="113">
        <v>1</v>
      </c>
      <c r="S3977" s="114">
        <v>4</v>
      </c>
      <c r="T3977" s="115"/>
      <c r="U3977" s="106"/>
      <c r="V3977" s="107" t="s">
        <v>15455</v>
      </c>
      <c r="W3977" s="107" t="s">
        <v>13743</v>
      </c>
      <c r="X3977" s="106"/>
      <c r="Y3977" s="106"/>
      <c r="Z3977" s="106"/>
      <c r="AA3977" s="106"/>
      <c r="AB3977" s="106"/>
      <c r="AC3977" s="106"/>
      <c r="AD3977" s="106"/>
      <c r="AE3977" s="106"/>
      <c r="AF3977" s="109"/>
      <c r="AG3977" s="110"/>
      <c r="AH3977" s="111"/>
      <c r="AI3977" s="112"/>
      <c r="AJ3977" s="113"/>
      <c r="AK3977" s="114"/>
      <c r="AL3977" s="115"/>
      <c r="AM3977" s="106"/>
      <c r="AN3977" s="107"/>
      <c r="AO3977" s="1"/>
      <c r="AP3977" s="1"/>
      <c r="AQ3977" s="1"/>
    </row>
    <row r="3978" spans="1:43" ht="24">
      <c r="A3978" s="21" t="s">
        <v>15254</v>
      </c>
      <c r="B3978" s="106" t="s">
        <v>15456</v>
      </c>
      <c r="C3978" s="1" t="s">
        <v>15543</v>
      </c>
      <c r="D3978" s="106">
        <v>54</v>
      </c>
      <c r="E3978" s="106">
        <v>3</v>
      </c>
      <c r="F3978" s="106" t="s">
        <v>15412</v>
      </c>
      <c r="G3978" s="106" t="s">
        <v>15457</v>
      </c>
      <c r="H3978" s="106"/>
      <c r="I3978" s="106" t="s">
        <v>94</v>
      </c>
      <c r="J3978" s="106"/>
      <c r="K3978" s="107" t="s">
        <v>15454</v>
      </c>
      <c r="L3978" s="107" t="s">
        <v>15458</v>
      </c>
      <c r="M3978" s="108"/>
      <c r="N3978" s="109">
        <v>40</v>
      </c>
      <c r="O3978" s="110">
        <v>2</v>
      </c>
      <c r="P3978" s="111"/>
      <c r="Q3978" s="112">
        <v>3</v>
      </c>
      <c r="R3978" s="113">
        <v>1</v>
      </c>
      <c r="S3978" s="114">
        <v>3</v>
      </c>
      <c r="T3978" s="115"/>
      <c r="U3978" s="106"/>
      <c r="V3978" s="107" t="s">
        <v>15459</v>
      </c>
      <c r="W3978" s="107" t="s">
        <v>15460</v>
      </c>
      <c r="X3978" s="106"/>
      <c r="Y3978" s="106"/>
      <c r="Z3978" s="106"/>
      <c r="AA3978" s="106"/>
      <c r="AB3978" s="106"/>
      <c r="AC3978" s="106"/>
      <c r="AD3978" s="106"/>
      <c r="AE3978" s="106"/>
      <c r="AF3978" s="109"/>
      <c r="AG3978" s="110"/>
      <c r="AH3978" s="111"/>
      <c r="AI3978" s="112"/>
      <c r="AJ3978" s="113"/>
      <c r="AK3978" s="114"/>
      <c r="AL3978" s="115"/>
      <c r="AM3978" s="106"/>
      <c r="AN3978" s="107"/>
      <c r="AO3978" s="1"/>
      <c r="AP3978" s="1"/>
      <c r="AQ3978" s="1"/>
    </row>
    <row r="3979" spans="1:43" ht="24">
      <c r="A3979" s="21" t="s">
        <v>15254</v>
      </c>
      <c r="B3979" s="106" t="s">
        <v>15461</v>
      </c>
      <c r="C3979" s="1" t="s">
        <v>15543</v>
      </c>
      <c r="D3979" s="106">
        <v>55</v>
      </c>
      <c r="E3979" s="106">
        <v>5</v>
      </c>
      <c r="F3979" s="106" t="s">
        <v>15412</v>
      </c>
      <c r="G3979" s="106" t="s">
        <v>15462</v>
      </c>
      <c r="H3979" s="106"/>
      <c r="I3979" s="106" t="s">
        <v>94</v>
      </c>
      <c r="J3979" s="106"/>
      <c r="K3979" s="107" t="s">
        <v>15454</v>
      </c>
      <c r="L3979" s="107" t="s">
        <v>15463</v>
      </c>
      <c r="M3979" s="108"/>
      <c r="N3979" s="109">
        <v>30</v>
      </c>
      <c r="O3979" s="110">
        <v>1</v>
      </c>
      <c r="P3979" s="111"/>
      <c r="Q3979" s="112">
        <v>2</v>
      </c>
      <c r="R3979" s="113">
        <v>1</v>
      </c>
      <c r="S3979" s="114">
        <v>2</v>
      </c>
      <c r="T3979" s="115"/>
      <c r="U3979" s="106"/>
      <c r="V3979" s="107" t="s">
        <v>15464</v>
      </c>
      <c r="W3979" s="107" t="s">
        <v>15465</v>
      </c>
      <c r="X3979" s="106"/>
      <c r="Y3979" s="106"/>
      <c r="Z3979" s="106"/>
      <c r="AA3979" s="106"/>
      <c r="AB3979" s="106"/>
      <c r="AC3979" s="106"/>
      <c r="AD3979" s="106"/>
      <c r="AE3979" s="106"/>
      <c r="AF3979" s="109"/>
      <c r="AG3979" s="110"/>
      <c r="AH3979" s="111"/>
      <c r="AI3979" s="112"/>
      <c r="AJ3979" s="113"/>
      <c r="AK3979" s="114"/>
      <c r="AL3979" s="115"/>
      <c r="AM3979" s="106"/>
      <c r="AN3979" s="107"/>
      <c r="AO3979" s="1"/>
      <c r="AP3979" s="1"/>
      <c r="AQ3979" s="1"/>
    </row>
    <row r="3980" spans="1:43" ht="24">
      <c r="A3980" s="21" t="s">
        <v>15254</v>
      </c>
      <c r="B3980" s="106" t="s">
        <v>15466</v>
      </c>
      <c r="C3980" s="1" t="s">
        <v>15543</v>
      </c>
      <c r="D3980" s="106">
        <v>56</v>
      </c>
      <c r="E3980" s="106">
        <v>2</v>
      </c>
      <c r="F3980" s="106" t="s">
        <v>15412</v>
      </c>
      <c r="G3980" s="106" t="s">
        <v>15467</v>
      </c>
      <c r="H3980" s="106"/>
      <c r="I3980" s="106" t="s">
        <v>82</v>
      </c>
      <c r="J3980" s="106"/>
      <c r="K3980" s="107"/>
      <c r="L3980" s="107"/>
      <c r="M3980" s="108"/>
      <c r="N3980" s="109"/>
      <c r="O3980" s="110"/>
      <c r="P3980" s="111"/>
      <c r="Q3980" s="112"/>
      <c r="R3980" s="113"/>
      <c r="S3980" s="114"/>
      <c r="T3980" s="115"/>
      <c r="U3980" s="106"/>
      <c r="V3980" s="107" t="s">
        <v>15468</v>
      </c>
      <c r="W3980" s="107" t="s">
        <v>15469</v>
      </c>
      <c r="X3980" s="106"/>
      <c r="Y3980" s="106"/>
      <c r="Z3980" s="106"/>
      <c r="AA3980" s="106"/>
      <c r="AB3980" s="106"/>
      <c r="AC3980" s="106"/>
      <c r="AD3980" s="106"/>
      <c r="AE3980" s="106"/>
      <c r="AF3980" s="109"/>
      <c r="AG3980" s="110"/>
      <c r="AH3980" s="111"/>
      <c r="AI3980" s="112"/>
      <c r="AJ3980" s="113"/>
      <c r="AK3980" s="114"/>
      <c r="AL3980" s="115"/>
      <c r="AM3980" s="106"/>
      <c r="AN3980" s="107"/>
      <c r="AO3980" s="1"/>
      <c r="AP3980" s="1"/>
      <c r="AQ3980" s="1"/>
    </row>
    <row r="3981" spans="1:43" ht="48">
      <c r="A3981" s="21" t="s">
        <v>15254</v>
      </c>
      <c r="B3981" s="117" t="s">
        <v>15470</v>
      </c>
      <c r="C3981" s="1" t="s">
        <v>15543</v>
      </c>
      <c r="D3981" s="106">
        <v>57</v>
      </c>
      <c r="E3981" s="106">
        <v>2</v>
      </c>
      <c r="F3981" s="106" t="s">
        <v>15412</v>
      </c>
      <c r="G3981" s="106" t="s">
        <v>15471</v>
      </c>
      <c r="H3981" s="106"/>
      <c r="I3981" s="106" t="s">
        <v>82</v>
      </c>
      <c r="J3981" s="106"/>
      <c r="K3981" s="107" t="s">
        <v>15472</v>
      </c>
      <c r="L3981" s="107" t="s">
        <v>15473</v>
      </c>
      <c r="M3981" s="108"/>
      <c r="N3981" s="109"/>
      <c r="O3981" s="110"/>
      <c r="P3981" s="111"/>
      <c r="Q3981" s="112"/>
      <c r="R3981" s="113"/>
      <c r="S3981" s="114"/>
      <c r="T3981" s="115"/>
      <c r="U3981" s="106"/>
      <c r="V3981" s="107" t="s">
        <v>15474</v>
      </c>
      <c r="W3981" s="107"/>
      <c r="X3981" s="106"/>
      <c r="Y3981" s="106"/>
      <c r="Z3981" s="106"/>
      <c r="AA3981" s="106"/>
      <c r="AB3981" s="106"/>
      <c r="AC3981" s="106"/>
      <c r="AD3981" s="106"/>
      <c r="AE3981" s="106"/>
      <c r="AF3981" s="109"/>
      <c r="AG3981" s="110"/>
      <c r="AH3981" s="111"/>
      <c r="AI3981" s="112"/>
      <c r="AJ3981" s="113"/>
      <c r="AK3981" s="114"/>
      <c r="AL3981" s="115"/>
      <c r="AM3981" s="106"/>
      <c r="AN3981" s="107"/>
      <c r="AO3981" s="1"/>
      <c r="AP3981" s="1"/>
      <c r="AQ3981" s="1"/>
    </row>
    <row r="3982" spans="1:43" ht="48">
      <c r="A3982" s="21" t="s">
        <v>15254</v>
      </c>
      <c r="B3982" s="106" t="s">
        <v>15475</v>
      </c>
      <c r="C3982" s="1" t="s">
        <v>15543</v>
      </c>
      <c r="D3982" s="106">
        <v>58</v>
      </c>
      <c r="E3982" s="106">
        <v>2</v>
      </c>
      <c r="F3982" s="106" t="s">
        <v>15412</v>
      </c>
      <c r="G3982" s="106" t="s">
        <v>15476</v>
      </c>
      <c r="H3982" s="106"/>
      <c r="I3982" s="106" t="s">
        <v>82</v>
      </c>
      <c r="J3982" s="106"/>
      <c r="K3982" s="107" t="s">
        <v>15472</v>
      </c>
      <c r="L3982" s="107" t="s">
        <v>15399</v>
      </c>
      <c r="M3982" s="108"/>
      <c r="N3982" s="109"/>
      <c r="O3982" s="110"/>
      <c r="P3982" s="111"/>
      <c r="Q3982" s="112"/>
      <c r="R3982" s="113"/>
      <c r="S3982" s="114"/>
      <c r="T3982" s="115"/>
      <c r="U3982" s="106"/>
      <c r="V3982" s="107" t="s">
        <v>15477</v>
      </c>
      <c r="W3982" s="107" t="s">
        <v>15478</v>
      </c>
      <c r="X3982" s="106"/>
      <c r="Y3982" s="106"/>
      <c r="Z3982" s="106"/>
      <c r="AA3982" s="106"/>
      <c r="AB3982" s="106"/>
      <c r="AC3982" s="106"/>
      <c r="AD3982" s="106"/>
      <c r="AE3982" s="106"/>
      <c r="AF3982" s="109"/>
      <c r="AG3982" s="110"/>
      <c r="AH3982" s="111"/>
      <c r="AI3982" s="112"/>
      <c r="AJ3982" s="113"/>
      <c r="AK3982" s="114"/>
      <c r="AL3982" s="115"/>
      <c r="AM3982" s="106"/>
      <c r="AN3982" s="107"/>
      <c r="AO3982" s="1"/>
      <c r="AP3982" s="1"/>
      <c r="AQ3982" s="1"/>
    </row>
    <row r="3983" spans="1:43" ht="24">
      <c r="A3983" s="21" t="s">
        <v>15254</v>
      </c>
      <c r="B3983" s="106" t="s">
        <v>15479</v>
      </c>
      <c r="C3983" s="1" t="s">
        <v>15543</v>
      </c>
      <c r="D3983" s="106">
        <v>59</v>
      </c>
      <c r="E3983" s="106">
        <v>2</v>
      </c>
      <c r="F3983" s="106" t="s">
        <v>15412</v>
      </c>
      <c r="G3983" s="106" t="s">
        <v>15480</v>
      </c>
      <c r="H3983" s="106"/>
      <c r="I3983" s="106" t="s">
        <v>82</v>
      </c>
      <c r="J3983" s="106"/>
      <c r="K3983" s="107" t="s">
        <v>15481</v>
      </c>
      <c r="L3983" s="107"/>
      <c r="M3983" s="108"/>
      <c r="N3983" s="109"/>
      <c r="O3983" s="110"/>
      <c r="P3983" s="111"/>
      <c r="Q3983" s="112"/>
      <c r="R3983" s="113"/>
      <c r="S3983" s="114"/>
      <c r="T3983" s="115"/>
      <c r="U3983" s="106"/>
      <c r="V3983" s="107" t="s">
        <v>15482</v>
      </c>
      <c r="W3983" s="107" t="s">
        <v>15483</v>
      </c>
      <c r="X3983" s="106"/>
      <c r="Y3983" s="106"/>
      <c r="Z3983" s="106"/>
      <c r="AA3983" s="106"/>
      <c r="AB3983" s="106"/>
      <c r="AC3983" s="106"/>
      <c r="AD3983" s="106"/>
      <c r="AE3983" s="106"/>
      <c r="AF3983" s="109"/>
      <c r="AG3983" s="110"/>
      <c r="AH3983" s="111"/>
      <c r="AI3983" s="112"/>
      <c r="AJ3983" s="113"/>
      <c r="AK3983" s="114"/>
      <c r="AL3983" s="115"/>
      <c r="AM3983" s="106"/>
      <c r="AN3983" s="107"/>
      <c r="AO3983" s="1"/>
      <c r="AP3983" s="1"/>
      <c r="AQ3983" s="1"/>
    </row>
    <row r="3984" spans="1:43" ht="36">
      <c r="A3984" s="21" t="s">
        <v>15254</v>
      </c>
      <c r="B3984" s="106" t="s">
        <v>15484</v>
      </c>
      <c r="C3984" s="1" t="s">
        <v>15543</v>
      </c>
      <c r="D3984" s="106">
        <v>60</v>
      </c>
      <c r="E3984" s="106">
        <v>2</v>
      </c>
      <c r="F3984" s="106" t="s">
        <v>15412</v>
      </c>
      <c r="G3984" s="106" t="s">
        <v>15485</v>
      </c>
      <c r="H3984" s="106"/>
      <c r="I3984" s="106" t="s">
        <v>82</v>
      </c>
      <c r="J3984" s="106"/>
      <c r="K3984" s="107" t="s">
        <v>15481</v>
      </c>
      <c r="L3984" s="107" t="s">
        <v>15486</v>
      </c>
      <c r="M3984" s="108"/>
      <c r="N3984" s="109"/>
      <c r="O3984" s="110"/>
      <c r="P3984" s="111"/>
      <c r="Q3984" s="112"/>
      <c r="R3984" s="113"/>
      <c r="S3984" s="114"/>
      <c r="T3984" s="115"/>
      <c r="U3984" s="106"/>
      <c r="V3984" s="107" t="s">
        <v>15487</v>
      </c>
      <c r="W3984" s="107" t="s">
        <v>3548</v>
      </c>
      <c r="X3984" s="106"/>
      <c r="Y3984" s="106"/>
      <c r="Z3984" s="106"/>
      <c r="AA3984" s="106"/>
      <c r="AB3984" s="106"/>
      <c r="AC3984" s="106"/>
      <c r="AD3984" s="106"/>
      <c r="AE3984" s="106"/>
      <c r="AF3984" s="109"/>
      <c r="AG3984" s="110"/>
      <c r="AH3984" s="111"/>
      <c r="AI3984" s="112"/>
      <c r="AJ3984" s="113"/>
      <c r="AK3984" s="114"/>
      <c r="AL3984" s="115"/>
      <c r="AM3984" s="106"/>
      <c r="AN3984" s="107"/>
      <c r="AO3984" s="1"/>
      <c r="AP3984" s="1"/>
      <c r="AQ3984" s="1"/>
    </row>
    <row r="3985" spans="1:43" ht="36">
      <c r="A3985" s="21" t="s">
        <v>15254</v>
      </c>
      <c r="B3985" s="117" t="s">
        <v>15488</v>
      </c>
      <c r="C3985" s="1" t="s">
        <v>15543</v>
      </c>
      <c r="D3985" s="106">
        <v>61</v>
      </c>
      <c r="E3985" s="106">
        <v>2</v>
      </c>
      <c r="F3985" s="106" t="s">
        <v>15412</v>
      </c>
      <c r="G3985" s="106" t="s">
        <v>15489</v>
      </c>
      <c r="H3985" s="106"/>
      <c r="I3985" s="106" t="s">
        <v>82</v>
      </c>
      <c r="J3985" s="106"/>
      <c r="K3985" s="107" t="s">
        <v>15481</v>
      </c>
      <c r="L3985" s="107" t="s">
        <v>15346</v>
      </c>
      <c r="M3985" s="108"/>
      <c r="N3985" s="109"/>
      <c r="O3985" s="110"/>
      <c r="P3985" s="111"/>
      <c r="Q3985" s="112"/>
      <c r="R3985" s="113"/>
      <c r="S3985" s="114"/>
      <c r="T3985" s="115"/>
      <c r="U3985" s="106"/>
      <c r="V3985" s="107" t="s">
        <v>15490</v>
      </c>
      <c r="W3985" s="107"/>
      <c r="X3985" s="106"/>
      <c r="Y3985" s="106"/>
      <c r="Z3985" s="106"/>
      <c r="AA3985" s="106"/>
      <c r="AB3985" s="106"/>
      <c r="AC3985" s="106"/>
      <c r="AD3985" s="106"/>
      <c r="AE3985" s="106"/>
      <c r="AF3985" s="109"/>
      <c r="AG3985" s="110"/>
      <c r="AH3985" s="111"/>
      <c r="AI3985" s="112"/>
      <c r="AJ3985" s="113"/>
      <c r="AK3985" s="114"/>
      <c r="AL3985" s="115"/>
      <c r="AM3985" s="106"/>
      <c r="AN3985" s="107"/>
      <c r="AO3985" s="1"/>
      <c r="AP3985" s="1"/>
      <c r="AQ3985" s="1"/>
    </row>
    <row r="3986" spans="1:43" ht="48">
      <c r="A3986" s="21" t="s">
        <v>15254</v>
      </c>
      <c r="B3986" s="106" t="s">
        <v>15491</v>
      </c>
      <c r="C3986" s="1" t="s">
        <v>15543</v>
      </c>
      <c r="D3986" s="106">
        <v>62</v>
      </c>
      <c r="E3986" s="106">
        <v>4</v>
      </c>
      <c r="F3986" s="106" t="s">
        <v>15412</v>
      </c>
      <c r="G3986" s="106" t="s">
        <v>15492</v>
      </c>
      <c r="H3986" s="106"/>
      <c r="I3986" s="106" t="s">
        <v>94</v>
      </c>
      <c r="J3986" s="106"/>
      <c r="K3986" s="107" t="s">
        <v>15493</v>
      </c>
      <c r="L3986" s="107"/>
      <c r="M3986" s="108"/>
      <c r="N3986" s="109">
        <v>45</v>
      </c>
      <c r="O3986" s="110">
        <v>0</v>
      </c>
      <c r="P3986" s="111"/>
      <c r="Q3986" s="112">
        <v>6</v>
      </c>
      <c r="R3986" s="113">
        <v>4</v>
      </c>
      <c r="S3986" s="114">
        <v>12</v>
      </c>
      <c r="T3986" s="115"/>
      <c r="U3986" s="106">
        <v>5</v>
      </c>
      <c r="V3986" s="107" t="s">
        <v>15494</v>
      </c>
      <c r="W3986" s="107"/>
      <c r="X3986" s="106"/>
      <c r="Y3986" s="106"/>
      <c r="Z3986" s="106"/>
      <c r="AA3986" s="106"/>
      <c r="AB3986" s="106"/>
      <c r="AC3986" s="106"/>
      <c r="AD3986" s="106"/>
      <c r="AE3986" s="106"/>
      <c r="AF3986" s="109"/>
      <c r="AG3986" s="110"/>
      <c r="AH3986" s="111"/>
      <c r="AI3986" s="112"/>
      <c r="AJ3986" s="113"/>
      <c r="AK3986" s="114"/>
      <c r="AL3986" s="115"/>
      <c r="AM3986" s="106"/>
      <c r="AN3986" s="107"/>
      <c r="AO3986" s="1"/>
      <c r="AP3986" s="1"/>
      <c r="AQ3986" s="1"/>
    </row>
    <row r="3987" spans="1:43" ht="48">
      <c r="A3987" s="21" t="s">
        <v>15254</v>
      </c>
      <c r="B3987" s="106" t="s">
        <v>15495</v>
      </c>
      <c r="C3987" s="1" t="s">
        <v>15543</v>
      </c>
      <c r="D3987" s="106">
        <v>63</v>
      </c>
      <c r="E3987" s="106">
        <v>1</v>
      </c>
      <c r="F3987" s="106" t="s">
        <v>15306</v>
      </c>
      <c r="G3987" s="106" t="s">
        <v>15496</v>
      </c>
      <c r="H3987" s="106"/>
      <c r="I3987" s="106" t="s">
        <v>125</v>
      </c>
      <c r="J3987" s="106"/>
      <c r="K3987" s="107"/>
      <c r="L3987" s="107"/>
      <c r="M3987" s="108">
        <v>1</v>
      </c>
      <c r="N3987" s="109" t="s">
        <v>9489</v>
      </c>
      <c r="O3987" s="110"/>
      <c r="P3987" s="111"/>
      <c r="Q3987" s="112"/>
      <c r="R3987" s="113"/>
      <c r="S3987" s="114"/>
      <c r="T3987" s="115"/>
      <c r="U3987" s="106"/>
      <c r="V3987" s="107" t="s">
        <v>15646</v>
      </c>
      <c r="W3987" s="107"/>
      <c r="X3987" s="1" t="s">
        <v>10706</v>
      </c>
      <c r="Y3987" s="106" t="s">
        <v>15496</v>
      </c>
      <c r="Z3987" s="106"/>
      <c r="AA3987" s="106" t="s">
        <v>125</v>
      </c>
      <c r="AB3987" s="106"/>
      <c r="AC3987" s="106"/>
      <c r="AD3987" s="106"/>
      <c r="AE3987" s="106">
        <v>1</v>
      </c>
      <c r="AF3987" s="109" t="s">
        <v>9490</v>
      </c>
      <c r="AG3987" s="110"/>
      <c r="AH3987" s="111"/>
      <c r="AI3987" s="112"/>
      <c r="AJ3987" s="113"/>
      <c r="AK3987" s="114"/>
      <c r="AL3987" s="115">
        <v>0</v>
      </c>
      <c r="AM3987" s="106"/>
      <c r="AN3987" s="106" t="s">
        <v>15649</v>
      </c>
      <c r="AO3987" s="1"/>
      <c r="AP3987" s="1"/>
      <c r="AQ3987" s="1"/>
    </row>
    <row r="3988" spans="1:43" ht="36">
      <c r="A3988" s="21" t="s">
        <v>15254</v>
      </c>
      <c r="B3988" s="117" t="s">
        <v>15497</v>
      </c>
      <c r="C3988" s="1" t="s">
        <v>15543</v>
      </c>
      <c r="D3988" s="106">
        <v>64</v>
      </c>
      <c r="E3988" s="106">
        <v>1</v>
      </c>
      <c r="F3988" s="106" t="s">
        <v>15306</v>
      </c>
      <c r="G3988" s="106" t="s">
        <v>15498</v>
      </c>
      <c r="H3988" s="106"/>
      <c r="I3988" s="106" t="s">
        <v>125</v>
      </c>
      <c r="J3988" s="106"/>
      <c r="K3988" s="107"/>
      <c r="L3988" s="107"/>
      <c r="M3988" s="108">
        <v>2</v>
      </c>
      <c r="N3988" s="109" t="s">
        <v>9489</v>
      </c>
      <c r="O3988" s="110"/>
      <c r="P3988" s="111"/>
      <c r="Q3988" s="112"/>
      <c r="R3988" s="113"/>
      <c r="S3988" s="114"/>
      <c r="T3988" s="115"/>
      <c r="U3988" s="106"/>
      <c r="V3988" s="107" t="s">
        <v>15647</v>
      </c>
      <c r="W3988" s="107"/>
      <c r="X3988" s="122" t="s">
        <v>15641</v>
      </c>
      <c r="Y3988" s="106" t="s">
        <v>15498</v>
      </c>
      <c r="Z3988" s="106"/>
      <c r="AA3988" s="106" t="s">
        <v>125</v>
      </c>
      <c r="AB3988" s="106"/>
      <c r="AC3988" s="106"/>
      <c r="AD3988" s="106"/>
      <c r="AE3988" s="106">
        <v>2</v>
      </c>
      <c r="AF3988" s="109" t="s">
        <v>9490</v>
      </c>
      <c r="AG3988" s="110"/>
      <c r="AH3988" s="111"/>
      <c r="AI3988" s="112"/>
      <c r="AJ3988" s="113"/>
      <c r="AK3988" s="114"/>
      <c r="AL3988" s="115">
        <v>0</v>
      </c>
      <c r="AM3988" s="106"/>
      <c r="AN3988" s="106" t="s">
        <v>15650</v>
      </c>
      <c r="AO3988" s="1"/>
      <c r="AP3988" s="1"/>
      <c r="AQ3988" s="1"/>
    </row>
    <row r="3989" spans="1:43" ht="48">
      <c r="A3989" s="21" t="s">
        <v>15254</v>
      </c>
      <c r="B3989" s="106" t="s">
        <v>15499</v>
      </c>
      <c r="C3989" s="1" t="s">
        <v>15543</v>
      </c>
      <c r="D3989" s="106">
        <v>65</v>
      </c>
      <c r="E3989" s="106">
        <v>1</v>
      </c>
      <c r="F3989" s="106" t="s">
        <v>15306</v>
      </c>
      <c r="G3989" s="106" t="s">
        <v>15500</v>
      </c>
      <c r="H3989" s="106"/>
      <c r="I3989" s="106" t="s">
        <v>125</v>
      </c>
      <c r="J3989" s="106"/>
      <c r="K3989" s="107"/>
      <c r="L3989" s="107"/>
      <c r="M3989" s="108">
        <v>3</v>
      </c>
      <c r="N3989" s="109" t="s">
        <v>9489</v>
      </c>
      <c r="O3989" s="110"/>
      <c r="P3989" s="111"/>
      <c r="Q3989" s="112"/>
      <c r="R3989" s="113"/>
      <c r="S3989" s="114"/>
      <c r="T3989" s="115"/>
      <c r="U3989" s="106"/>
      <c r="V3989" s="107" t="s">
        <v>15648</v>
      </c>
      <c r="W3989" s="107"/>
      <c r="X3989" s="106"/>
      <c r="Y3989" s="106" t="s">
        <v>15500</v>
      </c>
      <c r="Z3989" s="106"/>
      <c r="AA3989" s="106" t="s">
        <v>125</v>
      </c>
      <c r="AB3989" s="106"/>
      <c r="AC3989" s="106"/>
      <c r="AD3989" s="106"/>
      <c r="AE3989" s="106">
        <v>3</v>
      </c>
      <c r="AF3989" s="109" t="s">
        <v>9490</v>
      </c>
      <c r="AG3989" s="110"/>
      <c r="AH3989" s="111"/>
      <c r="AI3989" s="112"/>
      <c r="AJ3989" s="113"/>
      <c r="AK3989" s="114"/>
      <c r="AL3989" s="115">
        <v>5</v>
      </c>
      <c r="AM3989" s="106"/>
      <c r="AN3989" s="106" t="s">
        <v>15651</v>
      </c>
      <c r="AO3989" s="1"/>
      <c r="AP3989" s="1"/>
      <c r="AQ3989" s="1"/>
    </row>
    <row r="3990" spans="1:43" ht="48">
      <c r="A3990" s="21" t="s">
        <v>15254</v>
      </c>
      <c r="B3990" s="106" t="s">
        <v>15501</v>
      </c>
      <c r="C3990" s="1" t="s">
        <v>15543</v>
      </c>
      <c r="D3990" s="106">
        <v>66</v>
      </c>
      <c r="E3990" s="106">
        <v>1</v>
      </c>
      <c r="F3990" s="106" t="s">
        <v>15306</v>
      </c>
      <c r="G3990" s="106" t="s">
        <v>15306</v>
      </c>
      <c r="H3990" s="106"/>
      <c r="I3990" s="1" t="s">
        <v>3459</v>
      </c>
      <c r="K3990" s="2" t="s">
        <v>15502</v>
      </c>
      <c r="L3990" s="107"/>
      <c r="M3990" s="108"/>
      <c r="N3990" s="109"/>
      <c r="O3990" s="110"/>
      <c r="P3990" s="111"/>
      <c r="Q3990" s="112"/>
      <c r="R3990" s="113"/>
      <c r="S3990" s="114"/>
      <c r="T3990" s="115"/>
      <c r="U3990" s="106"/>
      <c r="V3990" s="107" t="s">
        <v>15503</v>
      </c>
      <c r="W3990" s="107"/>
      <c r="X3990" s="106"/>
      <c r="Y3990" s="106" t="s">
        <v>15306</v>
      </c>
      <c r="Z3990" s="106"/>
      <c r="AA3990" s="106" t="s">
        <v>3459</v>
      </c>
      <c r="AB3990" s="106"/>
      <c r="AC3990" s="106"/>
      <c r="AD3990" s="106"/>
      <c r="AE3990" s="106"/>
      <c r="AF3990" s="109"/>
      <c r="AG3990" s="110"/>
      <c r="AH3990" s="111"/>
      <c r="AI3990" s="112"/>
      <c r="AJ3990" s="113"/>
      <c r="AK3990" s="114"/>
      <c r="AL3990" s="115"/>
      <c r="AM3990" s="106"/>
      <c r="AN3990" s="106" t="s">
        <v>15504</v>
      </c>
      <c r="AO3990" s="1"/>
      <c r="AP3990" s="1"/>
      <c r="AQ3990" s="1"/>
    </row>
    <row r="3991" spans="1:43" ht="48">
      <c r="A3991" s="21" t="s">
        <v>15254</v>
      </c>
      <c r="B3991" s="106" t="s">
        <v>15505</v>
      </c>
      <c r="C3991" s="1" t="s">
        <v>15543</v>
      </c>
      <c r="D3991" s="106">
        <v>67</v>
      </c>
      <c r="E3991" s="106">
        <v>1</v>
      </c>
      <c r="F3991" s="106" t="s">
        <v>15306</v>
      </c>
      <c r="G3991" s="106" t="s">
        <v>15506</v>
      </c>
      <c r="H3991" s="106" t="s">
        <v>26</v>
      </c>
      <c r="I3991" s="106" t="s">
        <v>94</v>
      </c>
      <c r="J3991" s="106"/>
      <c r="K3991" s="107" t="s">
        <v>15328</v>
      </c>
      <c r="L3991" s="107" t="s">
        <v>15507</v>
      </c>
      <c r="M3991" s="108"/>
      <c r="N3991" s="109">
        <v>50</v>
      </c>
      <c r="O3991" s="110">
        <v>0</v>
      </c>
      <c r="P3991" s="111"/>
      <c r="Q3991" s="112">
        <v>6</v>
      </c>
      <c r="R3991" s="113">
        <v>2</v>
      </c>
      <c r="S3991" s="114">
        <v>8</v>
      </c>
      <c r="T3991" s="115"/>
      <c r="U3991" s="106">
        <v>6</v>
      </c>
      <c r="V3991" s="107" t="s">
        <v>15508</v>
      </c>
      <c r="W3991" s="107"/>
      <c r="X3991" s="106"/>
      <c r="Y3991" s="106"/>
      <c r="Z3991" s="106"/>
      <c r="AA3991" s="106"/>
      <c r="AB3991" s="106"/>
      <c r="AC3991" s="106"/>
      <c r="AD3991" s="106"/>
      <c r="AE3991" s="106"/>
      <c r="AF3991" s="109"/>
      <c r="AG3991" s="110"/>
      <c r="AH3991" s="111"/>
      <c r="AI3991" s="112"/>
      <c r="AJ3991" s="113"/>
      <c r="AK3991" s="114"/>
      <c r="AL3991" s="115"/>
      <c r="AM3991" s="106"/>
      <c r="AN3991" s="107"/>
      <c r="AO3991" s="1"/>
      <c r="AP3991" s="1"/>
      <c r="AQ3991" s="1"/>
    </row>
    <row r="3992" spans="1:43" ht="36">
      <c r="A3992" s="21" t="s">
        <v>15254</v>
      </c>
      <c r="B3992" s="106" t="s">
        <v>15509</v>
      </c>
      <c r="C3992" s="1" t="s">
        <v>15543</v>
      </c>
      <c r="D3992" s="106">
        <v>68</v>
      </c>
      <c r="E3992" s="106">
        <v>1</v>
      </c>
      <c r="F3992" s="106"/>
      <c r="G3992" s="106" t="s">
        <v>15506</v>
      </c>
      <c r="H3992" s="106" t="s">
        <v>26</v>
      </c>
      <c r="I3992" s="106" t="s">
        <v>88</v>
      </c>
      <c r="J3992" s="106" t="s">
        <v>3475</v>
      </c>
      <c r="K3992" s="107" t="s">
        <v>684</v>
      </c>
      <c r="L3992" s="107"/>
      <c r="M3992" s="108"/>
      <c r="N3992" s="109"/>
      <c r="O3992" s="110"/>
      <c r="P3992" s="111">
        <v>4</v>
      </c>
      <c r="Q3992" s="112">
        <v>6</v>
      </c>
      <c r="R3992" s="113">
        <v>2</v>
      </c>
      <c r="S3992" s="114">
        <v>8</v>
      </c>
      <c r="T3992" s="115"/>
      <c r="U3992" s="106"/>
      <c r="V3992" s="107" t="s">
        <v>15510</v>
      </c>
      <c r="W3992" s="107"/>
      <c r="X3992" s="106"/>
      <c r="Y3992" s="106"/>
      <c r="Z3992" s="106"/>
      <c r="AA3992" s="106"/>
      <c r="AB3992" s="106"/>
      <c r="AC3992" s="106"/>
      <c r="AD3992" s="106"/>
      <c r="AE3992" s="106"/>
      <c r="AF3992" s="109"/>
      <c r="AG3992" s="110"/>
      <c r="AH3992" s="111"/>
      <c r="AI3992" s="112"/>
      <c r="AJ3992" s="113"/>
      <c r="AK3992" s="114"/>
      <c r="AL3992" s="115"/>
      <c r="AM3992" s="106"/>
      <c r="AN3992" s="107"/>
      <c r="AO3992" s="1"/>
      <c r="AP3992" s="1"/>
      <c r="AQ3992" s="1"/>
    </row>
    <row r="3993" spans="1:43" ht="48">
      <c r="A3993" s="21" t="s">
        <v>15254</v>
      </c>
      <c r="B3993" s="106" t="s">
        <v>15511</v>
      </c>
      <c r="C3993" s="1" t="s">
        <v>15543</v>
      </c>
      <c r="D3993" s="106">
        <v>69</v>
      </c>
      <c r="E3993" s="106">
        <v>1</v>
      </c>
      <c r="F3993" s="106" t="s">
        <v>15363</v>
      </c>
      <c r="G3993" s="106" t="s">
        <v>15512</v>
      </c>
      <c r="H3993" s="106"/>
      <c r="I3993" s="106" t="s">
        <v>125</v>
      </c>
      <c r="J3993" s="106"/>
      <c r="K3993" s="107"/>
      <c r="L3993" s="107"/>
      <c r="M3993" s="108">
        <v>1</v>
      </c>
      <c r="N3993" s="109" t="s">
        <v>9489</v>
      </c>
      <c r="O3993" s="110"/>
      <c r="P3993" s="111"/>
      <c r="Q3993" s="112"/>
      <c r="R3993" s="113"/>
      <c r="S3993" s="114"/>
      <c r="T3993" s="115"/>
      <c r="U3993" s="106"/>
      <c r="V3993" s="107" t="s">
        <v>15657</v>
      </c>
      <c r="W3993" s="107"/>
      <c r="X3993" s="1" t="s">
        <v>753</v>
      </c>
      <c r="Y3993" s="106" t="s">
        <v>15512</v>
      </c>
      <c r="Z3993" s="106"/>
      <c r="AA3993" s="106" t="s">
        <v>125</v>
      </c>
      <c r="AB3993" s="106"/>
      <c r="AC3993" s="106"/>
      <c r="AD3993" s="106"/>
      <c r="AE3993" s="106">
        <v>1</v>
      </c>
      <c r="AF3993" s="109" t="s">
        <v>9490</v>
      </c>
      <c r="AG3993" s="110"/>
      <c r="AH3993" s="111"/>
      <c r="AI3993" s="112"/>
      <c r="AJ3993" s="113"/>
      <c r="AK3993" s="114"/>
      <c r="AL3993" s="115">
        <v>20</v>
      </c>
      <c r="AM3993" s="106"/>
      <c r="AN3993" s="106" t="s">
        <v>15652</v>
      </c>
      <c r="AO3993" s="1"/>
      <c r="AP3993" s="1"/>
      <c r="AQ3993" s="1"/>
    </row>
    <row r="3994" spans="1:43" ht="36">
      <c r="A3994" s="21" t="s">
        <v>15254</v>
      </c>
      <c r="B3994" s="117" t="s">
        <v>15513</v>
      </c>
      <c r="C3994" s="1" t="s">
        <v>15543</v>
      </c>
      <c r="D3994" s="106">
        <v>70</v>
      </c>
      <c r="E3994" s="106">
        <v>1</v>
      </c>
      <c r="F3994" s="106" t="s">
        <v>15363</v>
      </c>
      <c r="G3994" s="106" t="s">
        <v>15363</v>
      </c>
      <c r="I3994" s="1" t="s">
        <v>3459</v>
      </c>
      <c r="K3994" s="2" t="s">
        <v>15514</v>
      </c>
      <c r="V3994" s="2" t="s">
        <v>15515</v>
      </c>
      <c r="X3994" s="91" t="s">
        <v>877</v>
      </c>
      <c r="Y3994" s="106" t="s">
        <v>15363</v>
      </c>
      <c r="AA3994" s="1" t="s">
        <v>3459</v>
      </c>
      <c r="AN3994" s="1" t="s">
        <v>15516</v>
      </c>
      <c r="AO3994" s="1"/>
      <c r="AP3994" s="1"/>
      <c r="AQ3994" s="1"/>
    </row>
    <row r="3995" spans="1:43" ht="72">
      <c r="A3995" s="21" t="s">
        <v>15254</v>
      </c>
      <c r="B3995" s="106" t="s">
        <v>15517</v>
      </c>
      <c r="C3995" s="1" t="s">
        <v>15543</v>
      </c>
      <c r="D3995" s="106">
        <v>71</v>
      </c>
      <c r="E3995" s="106">
        <v>1</v>
      </c>
      <c r="F3995" s="106" t="s">
        <v>15363</v>
      </c>
      <c r="G3995" s="106" t="s">
        <v>15518</v>
      </c>
      <c r="H3995" s="106" t="s">
        <v>26</v>
      </c>
      <c r="I3995" s="106" t="s">
        <v>88</v>
      </c>
      <c r="J3995" s="106"/>
      <c r="K3995" s="107" t="s">
        <v>15383</v>
      </c>
      <c r="L3995" s="107"/>
      <c r="M3995" s="108"/>
      <c r="N3995" s="109"/>
      <c r="O3995" s="110"/>
      <c r="P3995" s="111"/>
      <c r="Q3995" s="112"/>
      <c r="R3995" s="113"/>
      <c r="S3995" s="114"/>
      <c r="T3995" s="115"/>
      <c r="U3995" s="106"/>
      <c r="V3995" s="107" t="s">
        <v>15519</v>
      </c>
      <c r="W3995" s="107"/>
      <c r="X3995" s="106"/>
      <c r="Y3995" s="106"/>
      <c r="Z3995" s="106"/>
      <c r="AA3995" s="106"/>
      <c r="AB3995" s="106"/>
      <c r="AC3995" s="106"/>
      <c r="AD3995" s="106"/>
      <c r="AE3995" s="106"/>
      <c r="AF3995" s="109"/>
      <c r="AG3995" s="110"/>
      <c r="AH3995" s="111"/>
      <c r="AI3995" s="112"/>
      <c r="AJ3995" s="113"/>
      <c r="AK3995" s="114"/>
      <c r="AL3995" s="115"/>
      <c r="AM3995" s="106"/>
      <c r="AN3995" s="107"/>
      <c r="AO3995" s="1"/>
      <c r="AP3995" s="1"/>
      <c r="AQ3995" s="1"/>
    </row>
    <row r="3996" spans="1:43" ht="48">
      <c r="A3996" s="21" t="s">
        <v>15254</v>
      </c>
      <c r="B3996" s="106" t="s">
        <v>15520</v>
      </c>
      <c r="C3996" s="1" t="s">
        <v>15543</v>
      </c>
      <c r="D3996" s="106">
        <v>72</v>
      </c>
      <c r="E3996" s="106"/>
      <c r="F3996" s="106" t="s">
        <v>15412</v>
      </c>
      <c r="G3996" s="106" t="s">
        <v>15518</v>
      </c>
      <c r="H3996" s="106" t="s">
        <v>26</v>
      </c>
      <c r="I3996" s="106" t="s">
        <v>88</v>
      </c>
      <c r="K3996" s="2" t="s">
        <v>205</v>
      </c>
      <c r="V3996" s="2" t="s">
        <v>15521</v>
      </c>
      <c r="X3996" s="91"/>
      <c r="AO3996" s="1"/>
      <c r="AP3996" s="1"/>
      <c r="AQ3996" s="1"/>
    </row>
    <row r="3997" spans="1:43" ht="60">
      <c r="A3997" s="21" t="s">
        <v>15254</v>
      </c>
      <c r="B3997" s="106" t="s">
        <v>15522</v>
      </c>
      <c r="C3997" s="1" t="s">
        <v>15543</v>
      </c>
      <c r="D3997" s="106">
        <v>73</v>
      </c>
      <c r="E3997" s="106">
        <v>1</v>
      </c>
      <c r="F3997" s="106" t="s">
        <v>15412</v>
      </c>
      <c r="G3997" s="106" t="s">
        <v>15523</v>
      </c>
      <c r="H3997" s="106"/>
      <c r="I3997" s="106" t="s">
        <v>125</v>
      </c>
      <c r="J3997" s="106"/>
      <c r="K3997" s="107"/>
      <c r="L3997" s="107"/>
      <c r="M3997" s="108">
        <v>1</v>
      </c>
      <c r="N3997" s="109" t="s">
        <v>9489</v>
      </c>
      <c r="O3997" s="110"/>
      <c r="P3997" s="111"/>
      <c r="Q3997" s="112"/>
      <c r="R3997" s="113"/>
      <c r="S3997" s="114"/>
      <c r="T3997" s="115"/>
      <c r="U3997" s="106"/>
      <c r="V3997" s="107" t="s">
        <v>15658</v>
      </c>
      <c r="W3997" s="107"/>
      <c r="X3997" s="1" t="s">
        <v>15893</v>
      </c>
      <c r="Y3997" s="106" t="s">
        <v>15523</v>
      </c>
      <c r="Z3997" s="106"/>
      <c r="AA3997" s="106" t="s">
        <v>125</v>
      </c>
      <c r="AB3997" s="106"/>
      <c r="AC3997" s="106"/>
      <c r="AD3997" s="106"/>
      <c r="AE3997" s="106">
        <v>1</v>
      </c>
      <c r="AF3997" s="109" t="s">
        <v>9490</v>
      </c>
      <c r="AG3997" s="110"/>
      <c r="AH3997" s="111"/>
      <c r="AI3997" s="112"/>
      <c r="AJ3997" s="113"/>
      <c r="AK3997" s="114"/>
      <c r="AL3997" s="115">
        <v>2</v>
      </c>
      <c r="AM3997" s="106"/>
      <c r="AN3997" s="106" t="s">
        <v>15653</v>
      </c>
      <c r="AO3997" s="1"/>
      <c r="AP3997" s="1"/>
      <c r="AQ3997" s="1"/>
    </row>
    <row r="3998" spans="1:43" ht="72">
      <c r="A3998" s="21" t="s">
        <v>15254</v>
      </c>
      <c r="B3998" s="106" t="s">
        <v>15524</v>
      </c>
      <c r="C3998" s="1" t="s">
        <v>15543</v>
      </c>
      <c r="D3998" s="106">
        <v>74</v>
      </c>
      <c r="E3998" s="106">
        <v>1</v>
      </c>
      <c r="F3998" s="106" t="s">
        <v>15412</v>
      </c>
      <c r="G3998" s="106" t="s">
        <v>15525</v>
      </c>
      <c r="H3998" s="106"/>
      <c r="I3998" s="106" t="s">
        <v>125</v>
      </c>
      <c r="J3998" s="106"/>
      <c r="K3998" s="107"/>
      <c r="L3998" s="107"/>
      <c r="M3998" s="108">
        <v>2</v>
      </c>
      <c r="N3998" s="109" t="s">
        <v>9489</v>
      </c>
      <c r="O3998" s="110"/>
      <c r="P3998" s="111"/>
      <c r="Q3998" s="112"/>
      <c r="R3998" s="113"/>
      <c r="S3998" s="114"/>
      <c r="T3998" s="115"/>
      <c r="U3998" s="106"/>
      <c r="V3998" s="107" t="s">
        <v>15659</v>
      </c>
      <c r="W3998" s="107"/>
      <c r="X3998" s="106"/>
      <c r="Y3998" s="106" t="s">
        <v>15525</v>
      </c>
      <c r="Z3998" s="106"/>
      <c r="AA3998" s="106" t="s">
        <v>125</v>
      </c>
      <c r="AB3998" s="106"/>
      <c r="AC3998" s="106"/>
      <c r="AD3998" s="106"/>
      <c r="AE3998" s="106">
        <v>2</v>
      </c>
      <c r="AF3998" s="109" t="s">
        <v>9490</v>
      </c>
      <c r="AG3998" s="110"/>
      <c r="AH3998" s="111"/>
      <c r="AI3998" s="112"/>
      <c r="AJ3998" s="113"/>
      <c r="AK3998" s="114"/>
      <c r="AL3998" s="115">
        <v>0</v>
      </c>
      <c r="AM3998" s="106"/>
      <c r="AN3998" s="106" t="s">
        <v>15654</v>
      </c>
      <c r="AO3998" s="1"/>
      <c r="AP3998" s="1"/>
      <c r="AQ3998" s="1"/>
    </row>
    <row r="3999" spans="1:43" ht="60">
      <c r="A3999" s="21" t="s">
        <v>15254</v>
      </c>
      <c r="B3999" s="106" t="s">
        <v>15526</v>
      </c>
      <c r="C3999" s="1" t="s">
        <v>15543</v>
      </c>
      <c r="D3999" s="106">
        <v>75</v>
      </c>
      <c r="E3999" s="106">
        <v>1</v>
      </c>
      <c r="F3999" s="106" t="s">
        <v>15412</v>
      </c>
      <c r="G3999" s="106" t="s">
        <v>15527</v>
      </c>
      <c r="H3999" s="106"/>
      <c r="I3999" s="106" t="s">
        <v>125</v>
      </c>
      <c r="J3999" s="106"/>
      <c r="K3999" s="107"/>
      <c r="L3999" s="107"/>
      <c r="M3999" s="108">
        <v>3</v>
      </c>
      <c r="N3999" s="109" t="s">
        <v>9489</v>
      </c>
      <c r="O3999" s="110"/>
      <c r="P3999" s="111"/>
      <c r="Q3999" s="112"/>
      <c r="R3999" s="113"/>
      <c r="S3999" s="114"/>
      <c r="T3999" s="115"/>
      <c r="U3999" s="106"/>
      <c r="V3999" s="107" t="s">
        <v>15660</v>
      </c>
      <c r="W3999" s="107"/>
      <c r="X3999" s="106"/>
      <c r="Y3999" s="106" t="s">
        <v>15527</v>
      </c>
      <c r="Z3999" s="106"/>
      <c r="AA3999" s="106" t="s">
        <v>125</v>
      </c>
      <c r="AB3999" s="106"/>
      <c r="AC3999" s="106"/>
      <c r="AD3999" s="106"/>
      <c r="AE3999" s="106">
        <v>3</v>
      </c>
      <c r="AF3999" s="109" t="s">
        <v>9490</v>
      </c>
      <c r="AG3999" s="110"/>
      <c r="AH3999" s="111"/>
      <c r="AI3999" s="112"/>
      <c r="AJ3999" s="113"/>
      <c r="AK3999" s="114"/>
      <c r="AL3999" s="115">
        <v>4</v>
      </c>
      <c r="AM3999" s="106"/>
      <c r="AN3999" s="106" t="s">
        <v>15655</v>
      </c>
      <c r="AO3999" s="1"/>
      <c r="AP3999" s="1"/>
      <c r="AQ3999" s="1"/>
    </row>
    <row r="4000" spans="1:43" ht="48">
      <c r="A4000" s="21" t="s">
        <v>15254</v>
      </c>
      <c r="B4000" s="106" t="s">
        <v>15528</v>
      </c>
      <c r="C4000" s="1" t="s">
        <v>15543</v>
      </c>
      <c r="D4000" s="106">
        <v>76</v>
      </c>
      <c r="E4000" s="106">
        <v>1</v>
      </c>
      <c r="F4000" s="106" t="s">
        <v>15412</v>
      </c>
      <c r="G4000" s="106" t="s">
        <v>15782</v>
      </c>
      <c r="H4000" s="106"/>
      <c r="I4000" s="106" t="s">
        <v>125</v>
      </c>
      <c r="J4000" s="106"/>
      <c r="K4000" s="107"/>
      <c r="L4000" s="107"/>
      <c r="M4000" s="108">
        <v>4</v>
      </c>
      <c r="N4000" s="109" t="s">
        <v>9489</v>
      </c>
      <c r="O4000" s="110"/>
      <c r="P4000" s="111"/>
      <c r="Q4000" s="112"/>
      <c r="R4000" s="113"/>
      <c r="S4000" s="114"/>
      <c r="T4000" s="115"/>
      <c r="U4000" s="106"/>
      <c r="V4000" s="107" t="s">
        <v>15661</v>
      </c>
      <c r="W4000" s="107"/>
      <c r="X4000" s="106"/>
      <c r="Y4000" s="106" t="s">
        <v>15782</v>
      </c>
      <c r="Z4000" s="106"/>
      <c r="AA4000" s="106" t="s">
        <v>125</v>
      </c>
      <c r="AB4000" s="106"/>
      <c r="AC4000" s="106"/>
      <c r="AD4000" s="106"/>
      <c r="AE4000" s="106">
        <v>4</v>
      </c>
      <c r="AF4000" s="109" t="s">
        <v>9490</v>
      </c>
      <c r="AG4000" s="110"/>
      <c r="AH4000" s="111"/>
      <c r="AI4000" s="112"/>
      <c r="AJ4000" s="113"/>
      <c r="AK4000" s="114"/>
      <c r="AL4000" s="115">
        <v>0</v>
      </c>
      <c r="AM4000" s="106"/>
      <c r="AN4000" s="106" t="s">
        <v>15656</v>
      </c>
      <c r="AO4000" s="1"/>
      <c r="AP4000" s="1"/>
      <c r="AQ4000" s="1"/>
    </row>
    <row r="4001" spans="1:43" ht="48">
      <c r="A4001" s="21" t="s">
        <v>15254</v>
      </c>
      <c r="B4001" s="106" t="s">
        <v>15529</v>
      </c>
      <c r="C4001" s="1" t="s">
        <v>15543</v>
      </c>
      <c r="D4001" s="106">
        <v>77</v>
      </c>
      <c r="E4001" s="106">
        <v>1</v>
      </c>
      <c r="F4001" s="106" t="s">
        <v>15412</v>
      </c>
      <c r="G4001" s="106" t="s">
        <v>15530</v>
      </c>
      <c r="H4001" s="106"/>
      <c r="I4001" s="106" t="s">
        <v>125</v>
      </c>
      <c r="J4001" s="106"/>
      <c r="K4001" s="107"/>
      <c r="L4001" s="107"/>
      <c r="M4001" s="108">
        <v>5</v>
      </c>
      <c r="N4001" s="109" t="s">
        <v>9489</v>
      </c>
      <c r="O4001" s="110"/>
      <c r="P4001" s="111"/>
      <c r="Q4001" s="112"/>
      <c r="R4001" s="113"/>
      <c r="S4001" s="114"/>
      <c r="T4001" s="115"/>
      <c r="U4001" s="106"/>
      <c r="V4001" s="107" t="s">
        <v>15662</v>
      </c>
      <c r="W4001" s="107"/>
      <c r="X4001" s="106"/>
      <c r="Y4001" s="106" t="s">
        <v>15530</v>
      </c>
      <c r="Z4001" s="106"/>
      <c r="AA4001" s="106" t="s">
        <v>125</v>
      </c>
      <c r="AB4001" s="106"/>
      <c r="AC4001" s="106"/>
      <c r="AD4001" s="106"/>
      <c r="AE4001" s="106">
        <v>5</v>
      </c>
      <c r="AF4001" s="109" t="s">
        <v>9490</v>
      </c>
      <c r="AG4001" s="110"/>
      <c r="AH4001" s="111"/>
      <c r="AI4001" s="112"/>
      <c r="AJ4001" s="113"/>
      <c r="AK4001" s="114"/>
      <c r="AL4001" s="115">
        <v>20</v>
      </c>
      <c r="AM4001" s="106"/>
      <c r="AN4001" s="106" t="s">
        <v>15531</v>
      </c>
      <c r="AO4001" s="1"/>
      <c r="AP4001" s="1"/>
      <c r="AQ4001" s="1"/>
    </row>
    <row r="4002" spans="1:43" ht="84">
      <c r="A4002" s="21" t="s">
        <v>15254</v>
      </c>
      <c r="B4002" s="106" t="s">
        <v>15532</v>
      </c>
      <c r="C4002" s="1" t="s">
        <v>15543</v>
      </c>
      <c r="D4002" s="106">
        <v>78</v>
      </c>
      <c r="E4002" s="106">
        <v>1</v>
      </c>
      <c r="F4002" s="106" t="s">
        <v>15412</v>
      </c>
      <c r="G4002" s="106" t="s">
        <v>15412</v>
      </c>
      <c r="I4002" s="1" t="s">
        <v>3459</v>
      </c>
      <c r="K4002" s="2" t="s">
        <v>15533</v>
      </c>
      <c r="V4002" s="2" t="s">
        <v>15534</v>
      </c>
      <c r="X4002" s="91" t="s">
        <v>15642</v>
      </c>
      <c r="Y4002" s="106" t="s">
        <v>15412</v>
      </c>
      <c r="AA4002" s="1" t="s">
        <v>3459</v>
      </c>
      <c r="AN4002" s="2" t="s">
        <v>15535</v>
      </c>
      <c r="AO4002" s="1"/>
      <c r="AP4002" s="1"/>
      <c r="AQ4002" s="1"/>
    </row>
    <row r="4003" spans="1:43" ht="48">
      <c r="A4003" s="21" t="s">
        <v>15254</v>
      </c>
      <c r="B4003" s="106" t="s">
        <v>15536</v>
      </c>
      <c r="C4003" s="1" t="s">
        <v>15543</v>
      </c>
      <c r="D4003" s="106">
        <v>79</v>
      </c>
      <c r="E4003" s="106">
        <v>1</v>
      </c>
      <c r="F4003" s="106" t="s">
        <v>15412</v>
      </c>
      <c r="G4003" s="106" t="s">
        <v>3686</v>
      </c>
      <c r="H4003" s="106" t="s">
        <v>26</v>
      </c>
      <c r="I4003" s="106" t="s">
        <v>94</v>
      </c>
      <c r="J4003" s="106"/>
      <c r="K4003" s="107" t="s">
        <v>15643</v>
      </c>
      <c r="L4003" s="107"/>
      <c r="M4003" s="108"/>
      <c r="N4003" s="109">
        <v>50</v>
      </c>
      <c r="O4003" s="110">
        <v>6</v>
      </c>
      <c r="P4003" s="111"/>
      <c r="Q4003" s="112">
        <v>6</v>
      </c>
      <c r="R4003" s="113">
        <v>6</v>
      </c>
      <c r="S4003" s="114">
        <v>14</v>
      </c>
      <c r="T4003" s="115"/>
      <c r="U4003" s="106">
        <v>6</v>
      </c>
      <c r="V4003" s="107" t="s">
        <v>15537</v>
      </c>
      <c r="W4003" s="107"/>
      <c r="X4003" s="106"/>
      <c r="Y4003" s="106" t="s">
        <v>3686</v>
      </c>
      <c r="Z4003" s="106" t="s">
        <v>26</v>
      </c>
      <c r="AA4003" s="106" t="s">
        <v>94</v>
      </c>
      <c r="AB4003" s="106"/>
      <c r="AC4003" s="106" t="s">
        <v>15644</v>
      </c>
      <c r="AD4003" s="106"/>
      <c r="AE4003" s="106"/>
      <c r="AF4003" s="109">
        <v>50</v>
      </c>
      <c r="AG4003" s="110">
        <v>6</v>
      </c>
      <c r="AH4003" s="111"/>
      <c r="AI4003" s="112">
        <v>6</v>
      </c>
      <c r="AJ4003" s="113">
        <v>6</v>
      </c>
      <c r="AK4003" s="114">
        <v>14</v>
      </c>
      <c r="AL4003" s="115"/>
      <c r="AM4003" s="106"/>
      <c r="AN4003" s="107" t="s">
        <v>15645</v>
      </c>
      <c r="AO4003" s="1"/>
      <c r="AP4003" s="1"/>
      <c r="AQ4003" s="1"/>
    </row>
    <row r="4004" spans="1:43" ht="48">
      <c r="A4004" s="21" t="s">
        <v>15254</v>
      </c>
      <c r="B4004" s="106" t="s">
        <v>15538</v>
      </c>
      <c r="C4004" s="1" t="s">
        <v>15543</v>
      </c>
      <c r="D4004" s="106">
        <v>999</v>
      </c>
      <c r="E4004" s="106">
        <v>0</v>
      </c>
      <c r="F4004" s="106" t="s">
        <v>15306</v>
      </c>
      <c r="G4004" s="106" t="s">
        <v>15306</v>
      </c>
      <c r="I4004" s="1" t="s">
        <v>13388</v>
      </c>
      <c r="K4004" s="2"/>
      <c r="L4004" s="2" t="s">
        <v>14747</v>
      </c>
      <c r="M4004" s="108"/>
      <c r="N4004" s="109"/>
      <c r="O4004" s="110"/>
      <c r="P4004" s="111"/>
      <c r="Q4004" s="112"/>
      <c r="R4004" s="113"/>
      <c r="S4004" s="114"/>
      <c r="T4004" s="115"/>
      <c r="U4004" s="106"/>
      <c r="V4004" s="107" t="s">
        <v>15539</v>
      </c>
      <c r="W4004" s="107"/>
      <c r="X4004" s="106"/>
      <c r="Y4004" s="1" t="s">
        <v>15306</v>
      </c>
      <c r="Z4004" s="106"/>
      <c r="AA4004" s="1" t="s">
        <v>13388</v>
      </c>
      <c r="AB4004" s="106"/>
      <c r="AC4004" s="106"/>
      <c r="AD4004" s="1" t="s">
        <v>13514</v>
      </c>
      <c r="AE4004" s="106"/>
      <c r="AF4004" s="109"/>
      <c r="AG4004" s="110"/>
      <c r="AH4004" s="111"/>
      <c r="AI4004" s="112"/>
      <c r="AJ4004" s="113"/>
      <c r="AK4004" s="114"/>
      <c r="AL4004" s="115"/>
      <c r="AM4004" s="106"/>
      <c r="AN4004" s="107"/>
      <c r="AO4004" s="1"/>
      <c r="AP4004" s="1"/>
      <c r="AQ4004" s="1"/>
    </row>
    <row r="4005" spans="1:43">
      <c r="A4005" s="21" t="s">
        <v>15254</v>
      </c>
      <c r="B4005" s="106" t="s">
        <v>15540</v>
      </c>
      <c r="C4005" s="1" t="s">
        <v>15543</v>
      </c>
      <c r="D4005" s="106">
        <v>999</v>
      </c>
      <c r="E4005" s="106">
        <v>0</v>
      </c>
      <c r="F4005" s="106" t="s">
        <v>15363</v>
      </c>
      <c r="G4005" s="106" t="s">
        <v>15363</v>
      </c>
      <c r="H4005" s="106"/>
      <c r="I4005" s="1" t="s">
        <v>13388</v>
      </c>
      <c r="J4005" s="106"/>
      <c r="K4005" s="107"/>
      <c r="L4005" s="2" t="s">
        <v>14747</v>
      </c>
      <c r="M4005" s="108"/>
      <c r="N4005" s="109"/>
      <c r="O4005" s="110"/>
      <c r="P4005" s="111"/>
      <c r="Q4005" s="112"/>
      <c r="R4005" s="113"/>
      <c r="S4005" s="114"/>
      <c r="T4005" s="115"/>
      <c r="U4005" s="106"/>
      <c r="V4005" s="107"/>
      <c r="W4005" s="107"/>
      <c r="X4005" s="106"/>
      <c r="Y4005" s="1" t="s">
        <v>15363</v>
      </c>
      <c r="Z4005" s="106"/>
      <c r="AA4005" s="1" t="s">
        <v>13388</v>
      </c>
      <c r="AB4005" s="106"/>
      <c r="AC4005" s="106"/>
      <c r="AD4005" s="1" t="s">
        <v>13514</v>
      </c>
      <c r="AE4005" s="106"/>
      <c r="AF4005" s="109"/>
      <c r="AG4005" s="110"/>
      <c r="AH4005" s="111"/>
      <c r="AI4005" s="112"/>
      <c r="AJ4005" s="113"/>
      <c r="AK4005" s="114"/>
      <c r="AL4005" s="115"/>
      <c r="AM4005" s="106"/>
      <c r="AN4005" s="107"/>
      <c r="AO4005" s="1"/>
      <c r="AP4005" s="1"/>
      <c r="AQ4005" s="1"/>
    </row>
    <row r="4006" spans="1:43" ht="96">
      <c r="A4006" s="21" t="s">
        <v>15254</v>
      </c>
      <c r="B4006" s="106" t="s">
        <v>15541</v>
      </c>
      <c r="C4006" s="1" t="s">
        <v>15543</v>
      </c>
      <c r="D4006" s="106">
        <v>999</v>
      </c>
      <c r="E4006" s="106">
        <v>0</v>
      </c>
      <c r="F4006" s="106" t="s">
        <v>15412</v>
      </c>
      <c r="G4006" s="106" t="s">
        <v>15412</v>
      </c>
      <c r="H4006" s="106"/>
      <c r="I4006" s="1" t="s">
        <v>13388</v>
      </c>
      <c r="J4006" s="106"/>
      <c r="K4006" s="107"/>
      <c r="L4006" s="2" t="s">
        <v>14747</v>
      </c>
      <c r="M4006" s="108"/>
      <c r="N4006" s="109"/>
      <c r="O4006" s="110"/>
      <c r="P4006" s="111"/>
      <c r="Q4006" s="112"/>
      <c r="R4006" s="113"/>
      <c r="S4006" s="114"/>
      <c r="T4006" s="115"/>
      <c r="U4006" s="106"/>
      <c r="V4006" s="107" t="s">
        <v>15542</v>
      </c>
      <c r="W4006" s="107"/>
      <c r="X4006" s="106"/>
      <c r="Y4006" s="1" t="s">
        <v>15412</v>
      </c>
      <c r="Z4006" s="106"/>
      <c r="AA4006" s="1" t="s">
        <v>13388</v>
      </c>
      <c r="AB4006" s="106"/>
      <c r="AC4006" s="106"/>
      <c r="AD4006" s="1" t="s">
        <v>13514</v>
      </c>
      <c r="AE4006" s="106"/>
      <c r="AF4006" s="109"/>
      <c r="AG4006" s="110"/>
      <c r="AH4006" s="111"/>
      <c r="AI4006" s="112"/>
      <c r="AJ4006" s="113"/>
      <c r="AK4006" s="114"/>
      <c r="AL4006" s="115"/>
      <c r="AM4006" s="106"/>
      <c r="AN4006" s="107"/>
      <c r="AO4006" s="1"/>
      <c r="AP4006" s="1"/>
      <c r="AQ4006" s="1"/>
    </row>
    <row r="4007" spans="1:43" ht="24">
      <c r="A4007" s="37" t="s">
        <v>17521</v>
      </c>
      <c r="B4007" s="1" t="s">
        <v>17522</v>
      </c>
      <c r="C4007" s="1" t="s">
        <v>17780</v>
      </c>
      <c r="D4007" s="1">
        <v>1</v>
      </c>
      <c r="E4007" s="1">
        <v>1</v>
      </c>
      <c r="F4007" s="1" t="s">
        <v>5937</v>
      </c>
      <c r="G4007" s="1" t="s">
        <v>241</v>
      </c>
      <c r="H4007" s="1" t="s">
        <v>26</v>
      </c>
      <c r="I4007" s="1" t="s">
        <v>27</v>
      </c>
      <c r="J4007" s="1" t="s">
        <v>3510</v>
      </c>
      <c r="K4007" s="2" t="s">
        <v>3511</v>
      </c>
      <c r="P4007" s="43">
        <v>2</v>
      </c>
      <c r="Q4007" s="44">
        <v>1</v>
      </c>
      <c r="R4007" s="45">
        <v>2</v>
      </c>
      <c r="S4007" s="46">
        <v>2</v>
      </c>
      <c r="V4007" s="2" t="s">
        <v>17523</v>
      </c>
      <c r="AO4007" s="1"/>
      <c r="AP4007" s="1"/>
      <c r="AQ4007" s="1"/>
    </row>
    <row r="4008" spans="1:43" ht="48">
      <c r="A4008" s="37" t="s">
        <v>17521</v>
      </c>
      <c r="B4008" s="1" t="s">
        <v>17524</v>
      </c>
      <c r="C4008" s="1" t="s">
        <v>17780</v>
      </c>
      <c r="D4008" s="1">
        <v>2</v>
      </c>
      <c r="E4008" s="1">
        <v>1</v>
      </c>
      <c r="G4008" s="1" t="s">
        <v>335</v>
      </c>
      <c r="H4008" s="1" t="s">
        <v>26</v>
      </c>
      <c r="I4008" s="1" t="s">
        <v>27</v>
      </c>
      <c r="J4008" s="1" t="s">
        <v>3510</v>
      </c>
      <c r="K4008" s="2" t="s">
        <v>17525</v>
      </c>
      <c r="L4008" s="2" t="s">
        <v>52</v>
      </c>
      <c r="P4008" s="43">
        <v>2</v>
      </c>
      <c r="Q4008" s="44">
        <v>3</v>
      </c>
      <c r="R4008" s="45">
        <v>2</v>
      </c>
      <c r="S4008" s="46">
        <v>5</v>
      </c>
      <c r="V4008" s="2" t="s">
        <v>17526</v>
      </c>
      <c r="AO4008" s="1"/>
      <c r="AP4008" s="1"/>
      <c r="AQ4008" s="1"/>
    </row>
    <row r="4009" spans="1:43" ht="36">
      <c r="A4009" s="37" t="s">
        <v>17521</v>
      </c>
      <c r="B4009" s="1" t="s">
        <v>17527</v>
      </c>
      <c r="C4009" s="1" t="s">
        <v>17780</v>
      </c>
      <c r="D4009" s="1">
        <v>3</v>
      </c>
      <c r="E4009" s="1">
        <v>1</v>
      </c>
      <c r="G4009" s="1" t="s">
        <v>17528</v>
      </c>
      <c r="H4009" s="1" t="s">
        <v>26</v>
      </c>
      <c r="I4009" s="1" t="s">
        <v>27</v>
      </c>
      <c r="J4009" s="1" t="s">
        <v>28</v>
      </c>
      <c r="K4009" s="2" t="s">
        <v>4845</v>
      </c>
      <c r="M4009" s="15">
        <v>10</v>
      </c>
      <c r="P4009" s="43">
        <v>1</v>
      </c>
      <c r="Q4009" s="44">
        <v>3</v>
      </c>
      <c r="R4009" s="45">
        <v>2</v>
      </c>
      <c r="S4009" s="46">
        <v>4</v>
      </c>
      <c r="V4009" s="2" t="s">
        <v>17529</v>
      </c>
      <c r="AO4009" s="1"/>
      <c r="AP4009" s="1"/>
      <c r="AQ4009" s="1"/>
    </row>
    <row r="4010" spans="1:43" ht="48">
      <c r="A4010" s="37" t="s">
        <v>17521</v>
      </c>
      <c r="B4010" s="1" t="s">
        <v>17530</v>
      </c>
      <c r="C4010" s="1" t="s">
        <v>17780</v>
      </c>
      <c r="D4010" s="1">
        <v>4</v>
      </c>
      <c r="E4010" s="1">
        <v>1</v>
      </c>
      <c r="G4010" s="1" t="s">
        <v>17531</v>
      </c>
      <c r="H4010" s="1" t="s">
        <v>26</v>
      </c>
      <c r="I4010" s="1" t="s">
        <v>27</v>
      </c>
      <c r="J4010" s="1" t="s">
        <v>50</v>
      </c>
      <c r="K4010" s="2" t="s">
        <v>242</v>
      </c>
      <c r="M4010" s="15">
        <v>8</v>
      </c>
      <c r="P4010" s="43">
        <v>1</v>
      </c>
      <c r="Q4010" s="44">
        <v>1</v>
      </c>
      <c r="R4010" s="45">
        <v>3</v>
      </c>
      <c r="S4010" s="46">
        <v>3</v>
      </c>
      <c r="V4010" s="2" t="s">
        <v>17532</v>
      </c>
      <c r="AO4010" s="1"/>
      <c r="AP4010" s="1"/>
      <c r="AQ4010" s="1"/>
    </row>
    <row r="4011" spans="1:43" ht="36">
      <c r="A4011" s="37" t="s">
        <v>17521</v>
      </c>
      <c r="B4011" s="1" t="s">
        <v>17533</v>
      </c>
      <c r="C4011" s="1" t="s">
        <v>17780</v>
      </c>
      <c r="D4011" s="1">
        <v>5</v>
      </c>
      <c r="E4011" s="1">
        <v>3</v>
      </c>
      <c r="G4011" s="1" t="s">
        <v>17534</v>
      </c>
      <c r="H4011" s="1" t="s">
        <v>26</v>
      </c>
      <c r="I4011" s="1" t="s">
        <v>38</v>
      </c>
      <c r="J4011" s="1" t="s">
        <v>28</v>
      </c>
      <c r="K4011" s="1" t="s">
        <v>242</v>
      </c>
      <c r="M4011" s="15">
        <v>2</v>
      </c>
      <c r="P4011" s="43">
        <v>2</v>
      </c>
      <c r="Q4011" s="44">
        <v>0</v>
      </c>
      <c r="R4011" s="45">
        <v>0</v>
      </c>
      <c r="S4011" s="46">
        <v>2</v>
      </c>
      <c r="V4011" s="2" t="s">
        <v>17535</v>
      </c>
      <c r="AO4011" s="1"/>
      <c r="AP4011" s="1"/>
      <c r="AQ4011" s="1"/>
    </row>
    <row r="4012" spans="1:43" ht="36">
      <c r="A4012" s="37" t="s">
        <v>17521</v>
      </c>
      <c r="B4012" s="37" t="s">
        <v>17536</v>
      </c>
      <c r="C4012" s="1" t="s">
        <v>17780</v>
      </c>
      <c r="D4012" s="1">
        <v>6</v>
      </c>
      <c r="E4012" s="1">
        <v>3</v>
      </c>
      <c r="G4012" s="1" t="s">
        <v>3806</v>
      </c>
      <c r="H4012" s="1" t="s">
        <v>26</v>
      </c>
      <c r="I4012" s="1" t="s">
        <v>38</v>
      </c>
      <c r="J4012" s="1" t="s">
        <v>50</v>
      </c>
      <c r="K4012" s="1" t="s">
        <v>368</v>
      </c>
      <c r="M4012" s="15">
        <v>4</v>
      </c>
      <c r="P4012" s="43">
        <v>1</v>
      </c>
      <c r="Q4012" s="44">
        <v>2</v>
      </c>
      <c r="R4012" s="45">
        <v>2</v>
      </c>
      <c r="S4012" s="46">
        <v>3</v>
      </c>
      <c r="V4012" s="2" t="s">
        <v>17537</v>
      </c>
      <c r="AO4012" s="1"/>
      <c r="AP4012" s="1"/>
      <c r="AQ4012" s="1"/>
    </row>
    <row r="4013" spans="1:43" ht="24">
      <c r="A4013" s="37" t="s">
        <v>17521</v>
      </c>
      <c r="B4013" s="1" t="s">
        <v>17538</v>
      </c>
      <c r="C4013" s="1" t="s">
        <v>17780</v>
      </c>
      <c r="D4013" s="1">
        <v>7</v>
      </c>
      <c r="E4013" s="1">
        <v>3</v>
      </c>
      <c r="G4013" s="1" t="s">
        <v>2992</v>
      </c>
      <c r="H4013" s="1" t="s">
        <v>26</v>
      </c>
      <c r="I4013" s="1" t="s">
        <v>38</v>
      </c>
      <c r="J4013" s="1" t="s">
        <v>39</v>
      </c>
      <c r="K4013" s="1" t="s">
        <v>17539</v>
      </c>
      <c r="M4013" s="15">
        <v>3</v>
      </c>
      <c r="P4013" s="43">
        <v>2</v>
      </c>
      <c r="Q4013" s="44">
        <v>1</v>
      </c>
      <c r="R4013" s="45">
        <v>1</v>
      </c>
      <c r="S4013" s="46">
        <v>3</v>
      </c>
      <c r="V4013" s="2" t="s">
        <v>17540</v>
      </c>
      <c r="AO4013" s="1"/>
      <c r="AP4013" s="1"/>
      <c r="AQ4013" s="1"/>
    </row>
    <row r="4014" spans="1:43" ht="24">
      <c r="A4014" s="37" t="s">
        <v>17521</v>
      </c>
      <c r="B4014" s="1" t="s">
        <v>17541</v>
      </c>
      <c r="C4014" s="1" t="s">
        <v>17780</v>
      </c>
      <c r="D4014" s="1">
        <v>8</v>
      </c>
      <c r="E4014" s="1">
        <v>3</v>
      </c>
      <c r="G4014" s="1" t="s">
        <v>4997</v>
      </c>
      <c r="H4014" s="1" t="s">
        <v>26</v>
      </c>
      <c r="I4014" s="1" t="s">
        <v>38</v>
      </c>
      <c r="J4014" s="1" t="s">
        <v>57</v>
      </c>
      <c r="K4014" s="1" t="s">
        <v>17539</v>
      </c>
      <c r="M4014" s="15">
        <v>3</v>
      </c>
      <c r="P4014" s="43">
        <v>2</v>
      </c>
      <c r="Q4014" s="44">
        <v>1</v>
      </c>
      <c r="R4014" s="45">
        <v>1</v>
      </c>
      <c r="S4014" s="46">
        <v>3</v>
      </c>
      <c r="V4014" s="2" t="s">
        <v>17542</v>
      </c>
      <c r="AO4014" s="1"/>
      <c r="AP4014" s="1"/>
      <c r="AQ4014" s="1"/>
    </row>
    <row r="4015" spans="1:43" ht="24">
      <c r="A4015" s="37" t="s">
        <v>17521</v>
      </c>
      <c r="B4015" s="1" t="s">
        <v>17543</v>
      </c>
      <c r="C4015" s="1" t="s">
        <v>17780</v>
      </c>
      <c r="D4015" s="1">
        <v>9</v>
      </c>
      <c r="E4015" s="1">
        <v>3</v>
      </c>
      <c r="G4015" s="1" t="s">
        <v>17544</v>
      </c>
      <c r="I4015" s="1" t="s">
        <v>63</v>
      </c>
      <c r="J4015" s="1" t="s">
        <v>28</v>
      </c>
      <c r="M4015" s="15">
        <v>3</v>
      </c>
      <c r="V4015" s="2" t="s">
        <v>17545</v>
      </c>
      <c r="AO4015" s="1"/>
      <c r="AP4015" s="1"/>
      <c r="AQ4015" s="1"/>
    </row>
    <row r="4016" spans="1:43" ht="60">
      <c r="A4016" s="37" t="s">
        <v>17521</v>
      </c>
      <c r="B4016" s="1" t="s">
        <v>17546</v>
      </c>
      <c r="C4016" s="1" t="s">
        <v>17780</v>
      </c>
      <c r="D4016" s="1">
        <v>10</v>
      </c>
      <c r="E4016" s="1">
        <v>3</v>
      </c>
      <c r="G4016" s="1" t="s">
        <v>17547</v>
      </c>
      <c r="I4016" s="1" t="s">
        <v>63</v>
      </c>
      <c r="J4016" s="1" t="s">
        <v>50</v>
      </c>
      <c r="M4016" s="15">
        <v>1</v>
      </c>
      <c r="V4016" s="2" t="s">
        <v>17548</v>
      </c>
      <c r="AO4016" s="1"/>
      <c r="AP4016" s="1"/>
      <c r="AQ4016" s="1"/>
    </row>
    <row r="4017" spans="1:43" ht="48">
      <c r="A4017" s="37" t="s">
        <v>17521</v>
      </c>
      <c r="B4017" s="1" t="s">
        <v>17549</v>
      </c>
      <c r="C4017" s="1" t="s">
        <v>17780</v>
      </c>
      <c r="D4017" s="1">
        <v>11</v>
      </c>
      <c r="E4017" s="1">
        <v>3</v>
      </c>
      <c r="G4017" s="1" t="s">
        <v>17550</v>
      </c>
      <c r="H4017" s="1" t="s">
        <v>26</v>
      </c>
      <c r="I4017" s="1" t="s">
        <v>56</v>
      </c>
      <c r="J4017" s="1" t="s">
        <v>28</v>
      </c>
      <c r="K4017" s="1" t="s">
        <v>196</v>
      </c>
      <c r="M4017" s="15">
        <v>2</v>
      </c>
      <c r="V4017" s="2" t="s">
        <v>17551</v>
      </c>
      <c r="AO4017" s="1"/>
      <c r="AP4017" s="1"/>
      <c r="AQ4017" s="1"/>
    </row>
    <row r="4018" spans="1:43" ht="36">
      <c r="A4018" s="37" t="s">
        <v>17521</v>
      </c>
      <c r="B4018" s="1" t="s">
        <v>17552</v>
      </c>
      <c r="C4018" s="1" t="s">
        <v>17780</v>
      </c>
      <c r="D4018" s="1">
        <v>12</v>
      </c>
      <c r="E4018" s="1">
        <v>3</v>
      </c>
      <c r="G4018" s="1" t="s">
        <v>17553</v>
      </c>
      <c r="I4018" s="1" t="s">
        <v>56</v>
      </c>
      <c r="J4018" s="1" t="s">
        <v>44</v>
      </c>
      <c r="K4018" s="2" t="s">
        <v>261</v>
      </c>
      <c r="M4018" s="15">
        <v>1</v>
      </c>
      <c r="V4018" s="2" t="s">
        <v>17554</v>
      </c>
      <c r="AO4018" s="1"/>
      <c r="AP4018" s="1"/>
      <c r="AQ4018" s="1"/>
    </row>
    <row r="4019" spans="1:43" ht="48">
      <c r="A4019" s="37" t="s">
        <v>17521</v>
      </c>
      <c r="B4019" s="1" t="s">
        <v>17555</v>
      </c>
      <c r="C4019" s="1" t="s">
        <v>17780</v>
      </c>
      <c r="D4019" s="1">
        <v>13</v>
      </c>
      <c r="E4019" s="1">
        <v>3</v>
      </c>
      <c r="G4019" s="1" t="s">
        <v>17556</v>
      </c>
      <c r="I4019" s="1" t="s">
        <v>56</v>
      </c>
      <c r="J4019" s="1" t="s">
        <v>3510</v>
      </c>
      <c r="K4019" s="2" t="s">
        <v>467</v>
      </c>
      <c r="M4019" s="15">
        <v>1</v>
      </c>
      <c r="V4019" s="2" t="s">
        <v>17557</v>
      </c>
      <c r="AO4019" s="1"/>
      <c r="AP4019" s="1"/>
      <c r="AQ4019" s="1"/>
    </row>
    <row r="4020" spans="1:43" ht="60">
      <c r="A4020" s="37" t="s">
        <v>17521</v>
      </c>
      <c r="B4020" s="1" t="s">
        <v>17558</v>
      </c>
      <c r="C4020" s="1" t="s">
        <v>17780</v>
      </c>
      <c r="D4020" s="1">
        <v>14</v>
      </c>
      <c r="E4020" s="1">
        <v>1</v>
      </c>
      <c r="F4020" s="1" t="s">
        <v>17559</v>
      </c>
      <c r="G4020" s="1" t="s">
        <v>17560</v>
      </c>
      <c r="I4020" s="1" t="s">
        <v>88</v>
      </c>
      <c r="K4020" s="2" t="s">
        <v>10673</v>
      </c>
      <c r="V4020" s="2" t="s">
        <v>17561</v>
      </c>
      <c r="AO4020" s="1"/>
      <c r="AP4020" s="1"/>
      <c r="AQ4020" s="1"/>
    </row>
    <row r="4021" spans="1:43" ht="36">
      <c r="A4021" s="37" t="s">
        <v>17521</v>
      </c>
      <c r="B4021" s="1" t="s">
        <v>17562</v>
      </c>
      <c r="C4021" s="1" t="s">
        <v>17780</v>
      </c>
      <c r="D4021" s="1">
        <v>15</v>
      </c>
      <c r="E4021" s="1">
        <v>1</v>
      </c>
      <c r="F4021" s="1" t="s">
        <v>17559</v>
      </c>
      <c r="G4021" s="1" t="s">
        <v>17563</v>
      </c>
      <c r="I4021" s="1" t="s">
        <v>104</v>
      </c>
      <c r="K4021" s="2" t="s">
        <v>17564</v>
      </c>
      <c r="O4021" s="42">
        <v>1</v>
      </c>
      <c r="T4021" s="47">
        <v>1</v>
      </c>
      <c r="U4021" s="1">
        <v>2</v>
      </c>
      <c r="V4021" s="2" t="s">
        <v>17565</v>
      </c>
      <c r="AO4021" s="1"/>
      <c r="AP4021" s="1"/>
      <c r="AQ4021" s="1"/>
    </row>
    <row r="4022" spans="1:43" ht="24">
      <c r="A4022" s="37" t="s">
        <v>17521</v>
      </c>
      <c r="B4022" s="1" t="s">
        <v>17566</v>
      </c>
      <c r="C4022" s="1" t="s">
        <v>17780</v>
      </c>
      <c r="D4022" s="1">
        <v>16</v>
      </c>
      <c r="E4022" s="1">
        <v>3</v>
      </c>
      <c r="F4022" s="1" t="s">
        <v>17559</v>
      </c>
      <c r="G4022" s="1" t="s">
        <v>17567</v>
      </c>
      <c r="I4022" s="1" t="s">
        <v>104</v>
      </c>
      <c r="K4022" s="2" t="s">
        <v>17564</v>
      </c>
      <c r="O4022" s="42">
        <v>1</v>
      </c>
      <c r="T4022" s="47">
        <v>5</v>
      </c>
      <c r="V4022" s="2" t="s">
        <v>17568</v>
      </c>
      <c r="AO4022" s="1"/>
      <c r="AP4022" s="1"/>
      <c r="AQ4022" s="1"/>
    </row>
    <row r="4023" spans="1:43" ht="36">
      <c r="A4023" s="37" t="s">
        <v>17521</v>
      </c>
      <c r="B4023" s="1" t="s">
        <v>17569</v>
      </c>
      <c r="C4023" s="1" t="s">
        <v>17780</v>
      </c>
      <c r="D4023" s="1">
        <v>17</v>
      </c>
      <c r="E4023" s="1">
        <v>3</v>
      </c>
      <c r="F4023" s="1" t="s">
        <v>17559</v>
      </c>
      <c r="G4023" s="1" t="s">
        <v>17570</v>
      </c>
      <c r="I4023" s="1" t="s">
        <v>104</v>
      </c>
      <c r="K4023" s="2" t="s">
        <v>17564</v>
      </c>
      <c r="O4023" s="42">
        <v>3</v>
      </c>
      <c r="T4023" s="47">
        <v>4</v>
      </c>
      <c r="V4023" s="2" t="s">
        <v>17571</v>
      </c>
      <c r="AO4023" s="1"/>
      <c r="AP4023" s="1"/>
      <c r="AQ4023" s="1"/>
    </row>
    <row r="4024" spans="1:43" ht="36">
      <c r="A4024" s="37" t="s">
        <v>17521</v>
      </c>
      <c r="B4024" s="1" t="s">
        <v>17572</v>
      </c>
      <c r="C4024" s="1" t="s">
        <v>17780</v>
      </c>
      <c r="D4024" s="1">
        <v>18</v>
      </c>
      <c r="E4024" s="1">
        <v>3</v>
      </c>
      <c r="F4024" s="1" t="s">
        <v>17559</v>
      </c>
      <c r="G4024" s="1" t="s">
        <v>17573</v>
      </c>
      <c r="I4024" s="1" t="s">
        <v>104</v>
      </c>
      <c r="K4024" s="2" t="s">
        <v>17564</v>
      </c>
      <c r="O4024" s="42">
        <v>2</v>
      </c>
      <c r="T4024" s="47">
        <v>4</v>
      </c>
      <c r="V4024" s="2" t="s">
        <v>17574</v>
      </c>
      <c r="AO4024" s="1"/>
      <c r="AP4024" s="1"/>
      <c r="AQ4024" s="1"/>
    </row>
    <row r="4025" spans="1:43" ht="48">
      <c r="A4025" s="37" t="s">
        <v>17521</v>
      </c>
      <c r="B4025" s="1" t="s">
        <v>17575</v>
      </c>
      <c r="C4025" s="1" t="s">
        <v>17780</v>
      </c>
      <c r="D4025" s="1">
        <v>19</v>
      </c>
      <c r="E4025" s="1">
        <v>3</v>
      </c>
      <c r="F4025" s="1" t="s">
        <v>17559</v>
      </c>
      <c r="G4025" s="1" t="s">
        <v>17576</v>
      </c>
      <c r="I4025" s="1" t="s">
        <v>104</v>
      </c>
      <c r="K4025" s="2" t="s">
        <v>17564</v>
      </c>
      <c r="O4025" s="42">
        <v>2</v>
      </c>
      <c r="T4025" s="47">
        <v>3</v>
      </c>
      <c r="V4025" s="2" t="s">
        <v>17577</v>
      </c>
      <c r="AO4025" s="1"/>
      <c r="AP4025" s="1"/>
      <c r="AQ4025" s="1"/>
    </row>
    <row r="4026" spans="1:43" ht="60">
      <c r="A4026" s="37" t="s">
        <v>17521</v>
      </c>
      <c r="B4026" s="1" t="s">
        <v>17578</v>
      </c>
      <c r="C4026" s="1" t="s">
        <v>17780</v>
      </c>
      <c r="D4026" s="1">
        <v>20</v>
      </c>
      <c r="E4026" s="1">
        <v>1</v>
      </c>
      <c r="F4026" s="1" t="s">
        <v>17559</v>
      </c>
      <c r="G4026" s="1" t="s">
        <v>17579</v>
      </c>
      <c r="H4026" s="1" t="s">
        <v>26</v>
      </c>
      <c r="I4026" s="1" t="s">
        <v>94</v>
      </c>
      <c r="K4026" s="2" t="s">
        <v>2246</v>
      </c>
      <c r="N4026" s="41">
        <v>46</v>
      </c>
      <c r="O4026" s="42">
        <v>4</v>
      </c>
      <c r="Q4026" s="44">
        <v>5</v>
      </c>
      <c r="R4026" s="45">
        <v>4</v>
      </c>
      <c r="S4026" s="46">
        <v>6</v>
      </c>
      <c r="U4026" s="1">
        <v>4</v>
      </c>
      <c r="V4026" s="2" t="s">
        <v>17580</v>
      </c>
      <c r="AO4026" s="1"/>
      <c r="AP4026" s="1"/>
      <c r="AQ4026" s="1"/>
    </row>
    <row r="4027" spans="1:43" ht="24">
      <c r="A4027" s="37" t="s">
        <v>17521</v>
      </c>
      <c r="B4027" s="1" t="s">
        <v>17581</v>
      </c>
      <c r="C4027" s="1" t="s">
        <v>17780</v>
      </c>
      <c r="D4027" s="1">
        <v>21</v>
      </c>
      <c r="E4027" s="1">
        <v>1</v>
      </c>
      <c r="F4027" s="1" t="s">
        <v>17559</v>
      </c>
      <c r="G4027" s="1" t="s">
        <v>17582</v>
      </c>
      <c r="H4027" s="1" t="s">
        <v>26</v>
      </c>
      <c r="I4027" s="1" t="s">
        <v>94</v>
      </c>
      <c r="K4027" s="2" t="s">
        <v>2246</v>
      </c>
      <c r="N4027" s="41">
        <v>36</v>
      </c>
      <c r="O4027" s="42">
        <v>3</v>
      </c>
      <c r="Q4027" s="44">
        <v>4</v>
      </c>
      <c r="R4027" s="45">
        <v>3</v>
      </c>
      <c r="S4027" s="46">
        <v>5</v>
      </c>
      <c r="U4027" s="1">
        <v>3</v>
      </c>
      <c r="V4027" s="2" t="s">
        <v>17583</v>
      </c>
      <c r="W4027" s="2" t="s">
        <v>12344</v>
      </c>
      <c r="AO4027" s="1"/>
      <c r="AP4027" s="1"/>
      <c r="AQ4027" s="1"/>
    </row>
    <row r="4028" spans="1:43" ht="24">
      <c r="A4028" s="37" t="s">
        <v>17521</v>
      </c>
      <c r="B4028" s="1" t="s">
        <v>17584</v>
      </c>
      <c r="C4028" s="1" t="s">
        <v>17780</v>
      </c>
      <c r="D4028" s="1">
        <v>22</v>
      </c>
      <c r="E4028" s="1">
        <v>3</v>
      </c>
      <c r="F4028" s="1" t="s">
        <v>17559</v>
      </c>
      <c r="G4028" s="1" t="s">
        <v>17585</v>
      </c>
      <c r="I4028" s="1" t="s">
        <v>94</v>
      </c>
      <c r="K4028" s="2" t="s">
        <v>2246</v>
      </c>
      <c r="N4028" s="41">
        <v>34</v>
      </c>
      <c r="O4028" s="42">
        <v>2</v>
      </c>
      <c r="Q4028" s="44">
        <v>3</v>
      </c>
      <c r="R4028" s="45">
        <v>2</v>
      </c>
      <c r="S4028" s="46">
        <v>4</v>
      </c>
      <c r="V4028" s="2" t="s">
        <v>17586</v>
      </c>
      <c r="W4028" s="2" t="s">
        <v>17587</v>
      </c>
      <c r="AO4028" s="1"/>
      <c r="AP4028" s="1"/>
      <c r="AQ4028" s="1"/>
    </row>
    <row r="4029" spans="1:43" ht="36">
      <c r="A4029" s="37" t="s">
        <v>17521</v>
      </c>
      <c r="B4029" s="1" t="s">
        <v>17588</v>
      </c>
      <c r="C4029" s="1" t="s">
        <v>17780</v>
      </c>
      <c r="D4029" s="1">
        <v>23</v>
      </c>
      <c r="E4029" s="1">
        <v>3</v>
      </c>
      <c r="F4029" s="1" t="s">
        <v>17559</v>
      </c>
      <c r="G4029" s="1" t="s">
        <v>17589</v>
      </c>
      <c r="I4029" s="1" t="s">
        <v>82</v>
      </c>
      <c r="K4029" s="2"/>
      <c r="V4029" s="2" t="s">
        <v>17590</v>
      </c>
      <c r="W4029" s="2" t="s">
        <v>17591</v>
      </c>
      <c r="AO4029" s="1"/>
      <c r="AP4029" s="1"/>
      <c r="AQ4029" s="1"/>
    </row>
    <row r="4030" spans="1:43" ht="48">
      <c r="A4030" s="37" t="s">
        <v>17521</v>
      </c>
      <c r="B4030" s="1" t="s">
        <v>17592</v>
      </c>
      <c r="C4030" s="1" t="s">
        <v>17780</v>
      </c>
      <c r="D4030" s="1">
        <v>24</v>
      </c>
      <c r="E4030" s="1">
        <v>1</v>
      </c>
      <c r="F4030" s="1" t="s">
        <v>17593</v>
      </c>
      <c r="G4030" s="1" t="s">
        <v>13603</v>
      </c>
      <c r="H4030" s="1" t="s">
        <v>26</v>
      </c>
      <c r="I4030" s="1" t="s">
        <v>104</v>
      </c>
      <c r="K4030" s="2" t="s">
        <v>2492</v>
      </c>
      <c r="O4030" s="42">
        <v>0</v>
      </c>
      <c r="T4030" s="47">
        <v>0</v>
      </c>
      <c r="V4030" s="2" t="s">
        <v>17594</v>
      </c>
      <c r="AO4030" s="1"/>
      <c r="AP4030" s="1"/>
      <c r="AQ4030" s="1"/>
    </row>
    <row r="4031" spans="1:43" ht="36">
      <c r="A4031" s="37" t="s">
        <v>17521</v>
      </c>
      <c r="B4031" s="1" t="s">
        <v>17595</v>
      </c>
      <c r="C4031" s="1" t="s">
        <v>17780</v>
      </c>
      <c r="D4031" s="1">
        <v>25</v>
      </c>
      <c r="E4031" s="1">
        <v>2</v>
      </c>
      <c r="F4031" s="1" t="s">
        <v>17593</v>
      </c>
      <c r="G4031" s="1" t="s">
        <v>17596</v>
      </c>
      <c r="I4031" s="1" t="s">
        <v>104</v>
      </c>
      <c r="K4031" s="2" t="s">
        <v>2106</v>
      </c>
      <c r="O4031" s="42">
        <v>0</v>
      </c>
      <c r="T4031" s="47">
        <v>8</v>
      </c>
      <c r="V4031" s="2" t="s">
        <v>17597</v>
      </c>
      <c r="AO4031" s="1"/>
      <c r="AP4031" s="1"/>
      <c r="AQ4031" s="1"/>
    </row>
    <row r="4032" spans="1:43" ht="48">
      <c r="A4032" s="37" t="s">
        <v>17521</v>
      </c>
      <c r="B4032" s="1" t="s">
        <v>17598</v>
      </c>
      <c r="C4032" s="1" t="s">
        <v>17780</v>
      </c>
      <c r="D4032" s="1">
        <v>26</v>
      </c>
      <c r="E4032" s="1">
        <v>2</v>
      </c>
      <c r="F4032" s="1" t="s">
        <v>17593</v>
      </c>
      <c r="G4032" s="1" t="s">
        <v>17599</v>
      </c>
      <c r="I4032" s="1" t="s">
        <v>104</v>
      </c>
      <c r="K4032" s="2" t="s">
        <v>1211</v>
      </c>
      <c r="O4032" s="42">
        <v>2</v>
      </c>
      <c r="T4032" s="47">
        <v>3</v>
      </c>
      <c r="V4032" s="2" t="s">
        <v>17600</v>
      </c>
      <c r="AO4032" s="1"/>
      <c r="AP4032" s="1"/>
      <c r="AQ4032" s="1"/>
    </row>
    <row r="4033" spans="1:43" ht="24">
      <c r="A4033" s="37" t="s">
        <v>17521</v>
      </c>
      <c r="B4033" s="1" t="s">
        <v>17601</v>
      </c>
      <c r="C4033" s="1" t="s">
        <v>17780</v>
      </c>
      <c r="D4033" s="1">
        <v>27</v>
      </c>
      <c r="E4033" s="1">
        <v>3</v>
      </c>
      <c r="F4033" s="1" t="s">
        <v>17593</v>
      </c>
      <c r="G4033" s="1" t="s">
        <v>17602</v>
      </c>
      <c r="I4033" s="1" t="s">
        <v>104</v>
      </c>
      <c r="K4033" s="2" t="s">
        <v>2106</v>
      </c>
      <c r="O4033" s="42">
        <v>3</v>
      </c>
      <c r="T4033" s="47">
        <v>6</v>
      </c>
      <c r="V4033" s="2" t="s">
        <v>17603</v>
      </c>
      <c r="AO4033" s="1"/>
      <c r="AP4033" s="1"/>
      <c r="AQ4033" s="1"/>
    </row>
    <row r="4034" spans="1:43" ht="48">
      <c r="A4034" s="37" t="s">
        <v>17521</v>
      </c>
      <c r="B4034" s="1" t="s">
        <v>17604</v>
      </c>
      <c r="C4034" s="1" t="s">
        <v>17780</v>
      </c>
      <c r="D4034" s="1">
        <v>28</v>
      </c>
      <c r="E4034" s="1">
        <v>2</v>
      </c>
      <c r="F4034" s="1" t="s">
        <v>17593</v>
      </c>
      <c r="G4034" s="1" t="s">
        <v>17605</v>
      </c>
      <c r="I4034" s="1" t="s">
        <v>104</v>
      </c>
      <c r="K4034" s="2" t="s">
        <v>1211</v>
      </c>
      <c r="O4034" s="42">
        <v>4</v>
      </c>
      <c r="T4034" s="47">
        <v>1</v>
      </c>
      <c r="V4034" s="2" t="s">
        <v>17606</v>
      </c>
      <c r="AO4034" s="1"/>
      <c r="AP4034" s="1"/>
      <c r="AQ4034" s="1"/>
    </row>
    <row r="4035" spans="1:43" ht="60">
      <c r="A4035" s="37" t="s">
        <v>17521</v>
      </c>
      <c r="B4035" s="1" t="s">
        <v>17607</v>
      </c>
      <c r="C4035" s="1" t="s">
        <v>17780</v>
      </c>
      <c r="D4035" s="1">
        <v>29</v>
      </c>
      <c r="E4035" s="1">
        <v>2</v>
      </c>
      <c r="F4035" s="1" t="s">
        <v>17593</v>
      </c>
      <c r="G4035" s="1" t="s">
        <v>17608</v>
      </c>
      <c r="I4035" s="1" t="s">
        <v>104</v>
      </c>
      <c r="K4035" s="2" t="s">
        <v>2106</v>
      </c>
      <c r="O4035" s="42">
        <v>2</v>
      </c>
      <c r="T4035" s="47">
        <v>4</v>
      </c>
      <c r="V4035" s="2" t="s">
        <v>17609</v>
      </c>
      <c r="AO4035" s="1"/>
      <c r="AP4035" s="1"/>
      <c r="AQ4035" s="1"/>
    </row>
    <row r="4036" spans="1:43" ht="48">
      <c r="A4036" s="37" t="s">
        <v>17521</v>
      </c>
      <c r="B4036" s="1" t="s">
        <v>17610</v>
      </c>
      <c r="C4036" s="1" t="s">
        <v>17780</v>
      </c>
      <c r="D4036" s="1">
        <v>30</v>
      </c>
      <c r="E4036" s="1">
        <v>2</v>
      </c>
      <c r="F4036" s="1" t="s">
        <v>17593</v>
      </c>
      <c r="G4036" s="1" t="s">
        <v>17611</v>
      </c>
      <c r="I4036" s="1" t="s">
        <v>104</v>
      </c>
      <c r="K4036" s="2" t="s">
        <v>2106</v>
      </c>
      <c r="O4036" s="42">
        <v>5</v>
      </c>
      <c r="T4036" s="47">
        <v>5</v>
      </c>
      <c r="V4036" s="2" t="s">
        <v>17612</v>
      </c>
      <c r="AO4036" s="1"/>
      <c r="AP4036" s="1"/>
      <c r="AQ4036" s="1"/>
    </row>
    <row r="4037" spans="1:43" ht="36">
      <c r="A4037" s="37" t="s">
        <v>17521</v>
      </c>
      <c r="B4037" s="1" t="s">
        <v>17613</v>
      </c>
      <c r="C4037" s="1" t="s">
        <v>17780</v>
      </c>
      <c r="D4037" s="1">
        <v>31</v>
      </c>
      <c r="E4037" s="1">
        <v>1</v>
      </c>
      <c r="F4037" s="1" t="s">
        <v>17593</v>
      </c>
      <c r="G4037" s="1" t="s">
        <v>17614</v>
      </c>
      <c r="H4037" s="1" t="s">
        <v>26</v>
      </c>
      <c r="I4037" s="1" t="s">
        <v>94</v>
      </c>
      <c r="K4037" s="2" t="s">
        <v>2492</v>
      </c>
      <c r="N4037" s="41">
        <v>99</v>
      </c>
      <c r="O4037" s="42">
        <v>4</v>
      </c>
      <c r="Q4037" s="44">
        <v>6</v>
      </c>
      <c r="R4037" s="45">
        <v>4</v>
      </c>
      <c r="S4037" s="46">
        <v>11</v>
      </c>
      <c r="V4037" s="2" t="s">
        <v>17615</v>
      </c>
      <c r="AO4037" s="1"/>
      <c r="AP4037" s="1"/>
      <c r="AQ4037" s="1"/>
    </row>
    <row r="4038" spans="1:43" ht="36">
      <c r="A4038" s="37" t="s">
        <v>17521</v>
      </c>
      <c r="B4038" s="1" t="s">
        <v>17616</v>
      </c>
      <c r="C4038" s="1" t="s">
        <v>17780</v>
      </c>
      <c r="D4038" s="1">
        <v>32</v>
      </c>
      <c r="E4038" s="1">
        <v>3</v>
      </c>
      <c r="F4038" s="1" t="s">
        <v>17593</v>
      </c>
      <c r="G4038" s="1" t="s">
        <v>17617</v>
      </c>
      <c r="I4038" s="1" t="s">
        <v>94</v>
      </c>
      <c r="K4038" s="2" t="s">
        <v>679</v>
      </c>
      <c r="N4038" s="41">
        <v>66</v>
      </c>
      <c r="O4038" s="42">
        <v>4</v>
      </c>
      <c r="Q4038" s="44">
        <v>6</v>
      </c>
      <c r="R4038" s="45">
        <v>4</v>
      </c>
      <c r="S4038" s="46">
        <v>9</v>
      </c>
      <c r="V4038" s="2" t="s">
        <v>17618</v>
      </c>
      <c r="AO4038" s="1"/>
      <c r="AP4038" s="1"/>
      <c r="AQ4038" s="1"/>
    </row>
    <row r="4039" spans="1:43" ht="36">
      <c r="A4039" s="37" t="s">
        <v>17521</v>
      </c>
      <c r="B4039" s="1" t="s">
        <v>17619</v>
      </c>
      <c r="C4039" s="1" t="s">
        <v>17780</v>
      </c>
      <c r="D4039" s="1">
        <v>33</v>
      </c>
      <c r="E4039" s="1">
        <v>2</v>
      </c>
      <c r="F4039" s="1" t="s">
        <v>17593</v>
      </c>
      <c r="G4039" s="1" t="s">
        <v>17620</v>
      </c>
      <c r="I4039" s="1" t="s">
        <v>94</v>
      </c>
      <c r="K4039" s="2" t="s">
        <v>287</v>
      </c>
      <c r="N4039" s="41">
        <v>56</v>
      </c>
      <c r="O4039" s="42">
        <v>3</v>
      </c>
      <c r="Q4039" s="44">
        <v>7</v>
      </c>
      <c r="R4039" s="45">
        <v>3</v>
      </c>
      <c r="S4039" s="46">
        <v>8</v>
      </c>
      <c r="V4039" s="2" t="s">
        <v>17621</v>
      </c>
      <c r="AO4039" s="1"/>
      <c r="AP4039" s="1"/>
      <c r="AQ4039" s="1"/>
    </row>
    <row r="4040" spans="1:43" ht="24">
      <c r="A4040" s="37" t="s">
        <v>17521</v>
      </c>
      <c r="B4040" s="1" t="s">
        <v>17622</v>
      </c>
      <c r="C4040" s="1" t="s">
        <v>17780</v>
      </c>
      <c r="D4040" s="1">
        <v>34</v>
      </c>
      <c r="E4040" s="1">
        <v>3</v>
      </c>
      <c r="F4040" s="1" t="s">
        <v>17593</v>
      </c>
      <c r="G4040" s="1" t="s">
        <v>17623</v>
      </c>
      <c r="I4040" s="1" t="s">
        <v>94</v>
      </c>
      <c r="K4040" s="2" t="s">
        <v>14162</v>
      </c>
      <c r="L4040" s="2" t="s">
        <v>12359</v>
      </c>
      <c r="N4040" s="41">
        <v>54</v>
      </c>
      <c r="O4040" s="42">
        <v>2</v>
      </c>
      <c r="Q4040" s="44">
        <v>3</v>
      </c>
      <c r="R4040" s="45">
        <v>1</v>
      </c>
      <c r="S4040" s="46">
        <v>4</v>
      </c>
      <c r="V4040" s="2" t="s">
        <v>17624</v>
      </c>
      <c r="W4040" s="2" t="s">
        <v>17625</v>
      </c>
      <c r="AO4040" s="1"/>
      <c r="AP4040" s="1"/>
      <c r="AQ4040" s="1"/>
    </row>
    <row r="4041" spans="1:43" ht="24">
      <c r="A4041" s="37" t="s">
        <v>17521</v>
      </c>
      <c r="B4041" s="1" t="s">
        <v>17626</v>
      </c>
      <c r="C4041" s="1" t="s">
        <v>17780</v>
      </c>
      <c r="D4041" s="1">
        <v>35</v>
      </c>
      <c r="E4041" s="1">
        <v>3</v>
      </c>
      <c r="F4041" s="1" t="s">
        <v>17593</v>
      </c>
      <c r="G4041" s="1" t="s">
        <v>17627</v>
      </c>
      <c r="I4041" s="1" t="s">
        <v>94</v>
      </c>
      <c r="K4041" s="2" t="s">
        <v>14162</v>
      </c>
      <c r="L4041" s="2" t="s">
        <v>3613</v>
      </c>
      <c r="N4041" s="41">
        <v>34</v>
      </c>
      <c r="O4041" s="42">
        <v>1</v>
      </c>
      <c r="Q4041" s="44">
        <v>4</v>
      </c>
      <c r="R4041" s="45">
        <v>3</v>
      </c>
      <c r="S4041" s="46">
        <v>4</v>
      </c>
      <c r="V4041" s="2" t="s">
        <v>17628</v>
      </c>
      <c r="W4041" s="2" t="s">
        <v>17629</v>
      </c>
      <c r="AO4041" s="1"/>
      <c r="AP4041" s="1"/>
      <c r="AQ4041" s="1"/>
    </row>
    <row r="4042" spans="1:43" ht="60">
      <c r="A4042" s="37" t="s">
        <v>17521</v>
      </c>
      <c r="B4042" s="1" t="s">
        <v>17630</v>
      </c>
      <c r="C4042" s="1" t="s">
        <v>17780</v>
      </c>
      <c r="D4042" s="1">
        <v>36</v>
      </c>
      <c r="E4042" s="1">
        <v>2</v>
      </c>
      <c r="F4042" s="1" t="s">
        <v>17593</v>
      </c>
      <c r="G4042" s="1" t="s">
        <v>17631</v>
      </c>
      <c r="I4042" s="1" t="s">
        <v>82</v>
      </c>
      <c r="K4042" s="2" t="s">
        <v>3590</v>
      </c>
      <c r="L4042" s="2" t="s">
        <v>3613</v>
      </c>
      <c r="V4042" s="2" t="s">
        <v>17632</v>
      </c>
      <c r="AO4042" s="1"/>
      <c r="AP4042" s="1"/>
      <c r="AQ4042" s="1"/>
    </row>
    <row r="4043" spans="1:43" ht="36">
      <c r="A4043" s="37" t="s">
        <v>17521</v>
      </c>
      <c r="B4043" s="1" t="s">
        <v>17633</v>
      </c>
      <c r="C4043" s="1" t="s">
        <v>17780</v>
      </c>
      <c r="D4043" s="1">
        <v>37</v>
      </c>
      <c r="E4043" s="1">
        <v>3</v>
      </c>
      <c r="F4043" s="1" t="s">
        <v>17593</v>
      </c>
      <c r="G4043" s="1" t="s">
        <v>17634</v>
      </c>
      <c r="I4043" s="1" t="s">
        <v>82</v>
      </c>
      <c r="K4043" s="2"/>
      <c r="L4043" s="2" t="s">
        <v>685</v>
      </c>
      <c r="V4043" s="2" t="s">
        <v>17635</v>
      </c>
      <c r="W4043" s="2" t="s">
        <v>3548</v>
      </c>
      <c r="AO4043" s="1"/>
      <c r="AP4043" s="1"/>
      <c r="AQ4043" s="1"/>
    </row>
    <row r="4044" spans="1:43" ht="24">
      <c r="A4044" s="37" t="s">
        <v>17521</v>
      </c>
      <c r="B4044" s="1" t="s">
        <v>17636</v>
      </c>
      <c r="C4044" s="1" t="s">
        <v>17780</v>
      </c>
      <c r="D4044" s="1">
        <v>38</v>
      </c>
      <c r="E4044" s="1">
        <v>2</v>
      </c>
      <c r="F4044" s="1" t="s">
        <v>17593</v>
      </c>
      <c r="G4044" s="1" t="s">
        <v>17637</v>
      </c>
      <c r="I4044" s="1" t="s">
        <v>82</v>
      </c>
      <c r="K4044" s="2"/>
      <c r="V4044" s="2" t="s">
        <v>17638</v>
      </c>
      <c r="W4044" s="2" t="s">
        <v>17639</v>
      </c>
      <c r="AO4044" s="1"/>
      <c r="AP4044" s="1"/>
      <c r="AQ4044" s="1"/>
    </row>
    <row r="4045" spans="1:43" ht="36">
      <c r="A4045" s="37" t="s">
        <v>17521</v>
      </c>
      <c r="B4045" s="1" t="s">
        <v>17640</v>
      </c>
      <c r="C4045" s="1" t="s">
        <v>17780</v>
      </c>
      <c r="D4045" s="1">
        <v>39</v>
      </c>
      <c r="E4045" s="1">
        <v>3</v>
      </c>
      <c r="F4045" s="1" t="s">
        <v>17593</v>
      </c>
      <c r="G4045" s="1" t="s">
        <v>17641</v>
      </c>
      <c r="I4045" s="1" t="s">
        <v>82</v>
      </c>
      <c r="K4045" s="2" t="s">
        <v>3613</v>
      </c>
      <c r="V4045" s="2" t="s">
        <v>17642</v>
      </c>
      <c r="W4045" s="2" t="s">
        <v>17643</v>
      </c>
      <c r="AO4045" s="1"/>
      <c r="AP4045" s="1"/>
      <c r="AQ4045" s="1"/>
    </row>
    <row r="4046" spans="1:43" ht="36">
      <c r="A4046" s="37" t="s">
        <v>17521</v>
      </c>
      <c r="B4046" s="1" t="s">
        <v>17644</v>
      </c>
      <c r="C4046" s="1" t="s">
        <v>17780</v>
      </c>
      <c r="D4046" s="1">
        <v>40</v>
      </c>
      <c r="E4046" s="1">
        <v>3</v>
      </c>
      <c r="F4046" s="1" t="s">
        <v>17593</v>
      </c>
      <c r="G4046" s="1" t="s">
        <v>17645</v>
      </c>
      <c r="I4046" s="1" t="s">
        <v>82</v>
      </c>
      <c r="K4046" s="2"/>
      <c r="V4046" s="2" t="s">
        <v>17646</v>
      </c>
      <c r="W4046" s="2" t="s">
        <v>17647</v>
      </c>
      <c r="AO4046" s="1"/>
      <c r="AP4046" s="1"/>
      <c r="AQ4046" s="1"/>
    </row>
    <row r="4047" spans="1:43" ht="36">
      <c r="A4047" s="37" t="s">
        <v>17521</v>
      </c>
      <c r="B4047" s="1" t="s">
        <v>17648</v>
      </c>
      <c r="C4047" s="1" t="s">
        <v>17780</v>
      </c>
      <c r="D4047" s="1">
        <v>41</v>
      </c>
      <c r="E4047" s="1">
        <v>1</v>
      </c>
      <c r="F4047" s="1" t="s">
        <v>17593</v>
      </c>
      <c r="G4047" s="1" t="s">
        <v>9396</v>
      </c>
      <c r="H4047" s="1" t="s">
        <v>26</v>
      </c>
      <c r="I4047" s="1" t="s">
        <v>16284</v>
      </c>
      <c r="K4047" s="2" t="s">
        <v>51</v>
      </c>
      <c r="L4047" s="2" t="s">
        <v>41</v>
      </c>
      <c r="V4047" s="2" t="s">
        <v>17649</v>
      </c>
      <c r="W4047" s="2" t="s">
        <v>17650</v>
      </c>
      <c r="AO4047" s="1"/>
      <c r="AP4047" s="1"/>
      <c r="AQ4047" s="1" t="s">
        <v>12224</v>
      </c>
    </row>
    <row r="4048" spans="1:43" ht="36">
      <c r="A4048" s="37" t="s">
        <v>17521</v>
      </c>
      <c r="B4048" s="1" t="s">
        <v>17651</v>
      </c>
      <c r="C4048" s="1" t="s">
        <v>17780</v>
      </c>
      <c r="D4048" s="1">
        <v>42</v>
      </c>
      <c r="E4048" s="1">
        <v>1</v>
      </c>
      <c r="F4048" s="1" t="s">
        <v>17652</v>
      </c>
      <c r="G4048" s="1" t="s">
        <v>17653</v>
      </c>
      <c r="H4048" s="1" t="s">
        <v>26</v>
      </c>
      <c r="I4048" s="1" t="s">
        <v>88</v>
      </c>
      <c r="K4048" s="2" t="s">
        <v>2492</v>
      </c>
      <c r="V4048" s="2" t="s">
        <v>17654</v>
      </c>
      <c r="AO4048" s="1"/>
      <c r="AP4048" s="1"/>
      <c r="AQ4048" s="1"/>
    </row>
    <row r="4049" spans="1:43" ht="48">
      <c r="A4049" s="37" t="s">
        <v>17521</v>
      </c>
      <c r="B4049" s="1" t="s">
        <v>17655</v>
      </c>
      <c r="C4049" s="1" t="s">
        <v>17780</v>
      </c>
      <c r="D4049" s="1">
        <v>43</v>
      </c>
      <c r="E4049" s="1">
        <v>1</v>
      </c>
      <c r="F4049" s="1" t="s">
        <v>17652</v>
      </c>
      <c r="G4049" s="1" t="s">
        <v>17652</v>
      </c>
      <c r="H4049" s="1" t="s">
        <v>26</v>
      </c>
      <c r="I4049" s="1" t="s">
        <v>104</v>
      </c>
      <c r="K4049" s="2" t="s">
        <v>2492</v>
      </c>
      <c r="O4049" s="42">
        <v>0</v>
      </c>
      <c r="T4049" s="47">
        <v>9</v>
      </c>
      <c r="U4049" s="1">
        <v>9</v>
      </c>
      <c r="V4049" s="2" t="s">
        <v>17656</v>
      </c>
      <c r="AO4049" s="1"/>
      <c r="AP4049" s="1"/>
      <c r="AQ4049" s="1"/>
    </row>
    <row r="4050" spans="1:43" ht="60">
      <c r="A4050" s="37" t="s">
        <v>17521</v>
      </c>
      <c r="B4050" s="1" t="s">
        <v>17657</v>
      </c>
      <c r="C4050" s="1" t="s">
        <v>17780</v>
      </c>
      <c r="D4050" s="1">
        <v>44</v>
      </c>
      <c r="E4050" s="1">
        <v>3</v>
      </c>
      <c r="F4050" s="1" t="s">
        <v>17652</v>
      </c>
      <c r="G4050" s="1" t="s">
        <v>17658</v>
      </c>
      <c r="I4050" s="1" t="s">
        <v>104</v>
      </c>
      <c r="K4050" s="2" t="s">
        <v>2492</v>
      </c>
      <c r="O4050" s="42">
        <v>3</v>
      </c>
      <c r="T4050" s="47">
        <v>4</v>
      </c>
      <c r="V4050" s="2" t="s">
        <v>17659</v>
      </c>
      <c r="AO4050" s="1"/>
      <c r="AP4050" s="1"/>
      <c r="AQ4050" s="1"/>
    </row>
    <row r="4051" spans="1:43" ht="48">
      <c r="A4051" s="37" t="s">
        <v>17521</v>
      </c>
      <c r="B4051" s="1" t="s">
        <v>17660</v>
      </c>
      <c r="C4051" s="1" t="s">
        <v>17780</v>
      </c>
      <c r="D4051" s="1">
        <v>45</v>
      </c>
      <c r="E4051" s="1">
        <v>2</v>
      </c>
      <c r="F4051" s="1" t="s">
        <v>17652</v>
      </c>
      <c r="G4051" s="1" t="s">
        <v>17661</v>
      </c>
      <c r="I4051" s="1" t="s">
        <v>104</v>
      </c>
      <c r="K4051" s="2" t="s">
        <v>2492</v>
      </c>
      <c r="O4051" s="42">
        <v>1</v>
      </c>
      <c r="T4051" s="47">
        <v>5</v>
      </c>
      <c r="V4051" s="2" t="s">
        <v>17662</v>
      </c>
      <c r="AO4051" s="1"/>
      <c r="AP4051" s="1"/>
      <c r="AQ4051" s="1"/>
    </row>
    <row r="4052" spans="1:43" ht="36">
      <c r="A4052" s="37" t="s">
        <v>17521</v>
      </c>
      <c r="B4052" s="1" t="s">
        <v>17663</v>
      </c>
      <c r="C4052" s="1" t="s">
        <v>17780</v>
      </c>
      <c r="D4052" s="1">
        <v>46</v>
      </c>
      <c r="E4052" s="1">
        <v>4</v>
      </c>
      <c r="F4052" s="1" t="s">
        <v>17652</v>
      </c>
      <c r="G4052" s="1" t="s">
        <v>17664</v>
      </c>
      <c r="I4052" s="1" t="s">
        <v>104</v>
      </c>
      <c r="K4052" s="2" t="s">
        <v>2492</v>
      </c>
      <c r="O4052" s="42">
        <v>2</v>
      </c>
      <c r="T4052" s="47">
        <v>4</v>
      </c>
      <c r="V4052" s="2" t="s">
        <v>17665</v>
      </c>
      <c r="AO4052" s="1"/>
      <c r="AP4052" s="1"/>
      <c r="AQ4052" s="1"/>
    </row>
    <row r="4053" spans="1:43" ht="48">
      <c r="A4053" s="37" t="s">
        <v>17521</v>
      </c>
      <c r="B4053" s="1" t="s">
        <v>17666</v>
      </c>
      <c r="C4053" s="1" t="s">
        <v>17780</v>
      </c>
      <c r="D4053" s="1">
        <v>47</v>
      </c>
      <c r="E4053" s="1">
        <v>3</v>
      </c>
      <c r="F4053" s="1" t="s">
        <v>17652</v>
      </c>
      <c r="G4053" s="1" t="s">
        <v>17667</v>
      </c>
      <c r="I4053" s="1" t="s">
        <v>104</v>
      </c>
      <c r="K4053" s="2" t="s">
        <v>2492</v>
      </c>
      <c r="O4053" s="42">
        <v>2</v>
      </c>
      <c r="T4053" s="47">
        <v>3</v>
      </c>
      <c r="V4053" s="2" t="s">
        <v>17668</v>
      </c>
      <c r="AO4053" s="1"/>
      <c r="AP4053" s="1"/>
      <c r="AQ4053" s="1"/>
    </row>
    <row r="4054" spans="1:43" ht="48">
      <c r="A4054" s="37" t="s">
        <v>17521</v>
      </c>
      <c r="B4054" s="1" t="s">
        <v>17669</v>
      </c>
      <c r="C4054" s="1" t="s">
        <v>17780</v>
      </c>
      <c r="D4054" s="1">
        <v>48</v>
      </c>
      <c r="E4054" s="1">
        <v>1</v>
      </c>
      <c r="F4054" s="1" t="s">
        <v>17652</v>
      </c>
      <c r="G4054" s="1" t="s">
        <v>17670</v>
      </c>
      <c r="I4054" s="1" t="s">
        <v>104</v>
      </c>
      <c r="K4054" s="2" t="s">
        <v>2492</v>
      </c>
      <c r="O4054" s="42">
        <v>2</v>
      </c>
      <c r="T4054" s="47">
        <v>5</v>
      </c>
      <c r="U4054" s="1">
        <v>2</v>
      </c>
      <c r="V4054" s="2" t="s">
        <v>17671</v>
      </c>
      <c r="AO4054" s="1"/>
      <c r="AP4054" s="1"/>
      <c r="AQ4054" s="1"/>
    </row>
    <row r="4055" spans="1:43" ht="48">
      <c r="A4055" s="37" t="s">
        <v>17521</v>
      </c>
      <c r="B4055" s="1" t="s">
        <v>17672</v>
      </c>
      <c r="C4055" s="1" t="s">
        <v>17780</v>
      </c>
      <c r="D4055" s="1">
        <v>49</v>
      </c>
      <c r="E4055" s="1">
        <v>1</v>
      </c>
      <c r="F4055" s="1" t="s">
        <v>17652</v>
      </c>
      <c r="G4055" s="1" t="s">
        <v>2925</v>
      </c>
      <c r="H4055" s="1" t="s">
        <v>26</v>
      </c>
      <c r="I4055" s="1" t="s">
        <v>94</v>
      </c>
      <c r="K4055" s="2" t="s">
        <v>3819</v>
      </c>
      <c r="L4055" s="2" t="s">
        <v>17673</v>
      </c>
      <c r="N4055" s="41">
        <v>99</v>
      </c>
      <c r="O4055" s="42">
        <v>2</v>
      </c>
      <c r="Q4055" s="44">
        <v>2</v>
      </c>
      <c r="R4055" s="45">
        <v>2</v>
      </c>
      <c r="S4055" s="46">
        <v>5</v>
      </c>
      <c r="V4055" s="2" t="s">
        <v>17674</v>
      </c>
      <c r="AO4055" s="1"/>
      <c r="AP4055" s="1"/>
      <c r="AQ4055" s="1"/>
    </row>
    <row r="4056" spans="1:43" ht="48">
      <c r="A4056" s="37" t="s">
        <v>17521</v>
      </c>
      <c r="B4056" s="1" t="s">
        <v>17675</v>
      </c>
      <c r="C4056" s="1" t="s">
        <v>17780</v>
      </c>
      <c r="D4056" s="1">
        <v>50</v>
      </c>
      <c r="E4056" s="1">
        <v>2</v>
      </c>
      <c r="F4056" s="1" t="s">
        <v>17652</v>
      </c>
      <c r="G4056" s="1" t="s">
        <v>17676</v>
      </c>
      <c r="I4056" s="1" t="s">
        <v>94</v>
      </c>
      <c r="K4056" s="2" t="s">
        <v>679</v>
      </c>
      <c r="N4056" s="41">
        <v>88</v>
      </c>
      <c r="O4056" s="42">
        <v>4</v>
      </c>
      <c r="Q4056" s="44">
        <v>6</v>
      </c>
      <c r="R4056" s="45">
        <v>3</v>
      </c>
      <c r="S4056" s="46">
        <v>10</v>
      </c>
      <c r="V4056" s="2" t="s">
        <v>17677</v>
      </c>
      <c r="AO4056" s="1"/>
      <c r="AP4056" s="1"/>
      <c r="AQ4056" s="1"/>
    </row>
    <row r="4057" spans="1:43" ht="24">
      <c r="A4057" s="37" t="s">
        <v>17521</v>
      </c>
      <c r="B4057" s="1" t="s">
        <v>17678</v>
      </c>
      <c r="C4057" s="1" t="s">
        <v>17780</v>
      </c>
      <c r="D4057" s="1">
        <v>51</v>
      </c>
      <c r="E4057" s="1">
        <v>2</v>
      </c>
      <c r="F4057" s="1" t="s">
        <v>17652</v>
      </c>
      <c r="G4057" s="1" t="s">
        <v>937</v>
      </c>
      <c r="I4057" s="1" t="s">
        <v>94</v>
      </c>
      <c r="K4057" s="2" t="s">
        <v>2246</v>
      </c>
      <c r="N4057" s="41">
        <v>55</v>
      </c>
      <c r="O4057" s="42">
        <v>3</v>
      </c>
      <c r="Q4057" s="44">
        <v>5</v>
      </c>
      <c r="R4057" s="45">
        <v>4</v>
      </c>
      <c r="S4057" s="46">
        <v>6</v>
      </c>
      <c r="V4057" s="2" t="s">
        <v>17679</v>
      </c>
      <c r="W4057" s="2" t="s">
        <v>13743</v>
      </c>
      <c r="AO4057" s="1"/>
      <c r="AP4057" s="1"/>
      <c r="AQ4057" s="1"/>
    </row>
    <row r="4058" spans="1:43" ht="24">
      <c r="A4058" s="37" t="s">
        <v>17521</v>
      </c>
      <c r="B4058" s="1" t="s">
        <v>17680</v>
      </c>
      <c r="C4058" s="1" t="s">
        <v>17780</v>
      </c>
      <c r="D4058" s="1">
        <v>52</v>
      </c>
      <c r="E4058" s="1">
        <v>3</v>
      </c>
      <c r="F4058" s="1" t="s">
        <v>17652</v>
      </c>
      <c r="G4058" s="1" t="s">
        <v>17681</v>
      </c>
      <c r="I4058" s="1" t="s">
        <v>94</v>
      </c>
      <c r="K4058" s="2" t="s">
        <v>2246</v>
      </c>
      <c r="N4058" s="41">
        <v>44</v>
      </c>
      <c r="O4058" s="42">
        <v>2</v>
      </c>
      <c r="Q4058" s="44">
        <v>4</v>
      </c>
      <c r="R4058" s="45">
        <v>3</v>
      </c>
      <c r="S4058" s="46">
        <v>5</v>
      </c>
      <c r="V4058" s="2" t="s">
        <v>17682</v>
      </c>
      <c r="W4058" s="2" t="s">
        <v>17683</v>
      </c>
      <c r="AO4058" s="1"/>
      <c r="AP4058" s="1"/>
      <c r="AQ4058" s="1"/>
    </row>
    <row r="4059" spans="1:43" ht="24">
      <c r="A4059" s="37" t="s">
        <v>17521</v>
      </c>
      <c r="B4059" s="1" t="s">
        <v>17684</v>
      </c>
      <c r="C4059" s="1" t="s">
        <v>17780</v>
      </c>
      <c r="D4059" s="1">
        <v>53</v>
      </c>
      <c r="E4059" s="1">
        <v>4</v>
      </c>
      <c r="F4059" s="1" t="s">
        <v>17652</v>
      </c>
      <c r="G4059" s="1" t="s">
        <v>17177</v>
      </c>
      <c r="I4059" s="1" t="s">
        <v>94</v>
      </c>
      <c r="K4059" s="2" t="s">
        <v>17178</v>
      </c>
      <c r="L4059" s="2" t="s">
        <v>3507</v>
      </c>
      <c r="N4059" s="41">
        <v>33</v>
      </c>
      <c r="O4059" s="42">
        <v>1</v>
      </c>
      <c r="Q4059" s="44">
        <v>3</v>
      </c>
      <c r="R4059" s="45">
        <v>2</v>
      </c>
      <c r="S4059" s="46">
        <v>3</v>
      </c>
      <c r="V4059" s="2" t="s">
        <v>17685</v>
      </c>
      <c r="W4059" s="2" t="s">
        <v>12091</v>
      </c>
      <c r="AO4059" s="1"/>
      <c r="AP4059" s="1"/>
      <c r="AQ4059" s="1"/>
    </row>
    <row r="4060" spans="1:43" ht="48">
      <c r="A4060" s="37" t="s">
        <v>17521</v>
      </c>
      <c r="B4060" s="1" t="s">
        <v>17686</v>
      </c>
      <c r="C4060" s="1" t="s">
        <v>17780</v>
      </c>
      <c r="D4060" s="1">
        <v>54</v>
      </c>
      <c r="E4060" s="1">
        <v>1</v>
      </c>
      <c r="F4060" s="1" t="s">
        <v>17652</v>
      </c>
      <c r="G4060" s="1" t="s">
        <v>17687</v>
      </c>
      <c r="I4060" s="1" t="s">
        <v>82</v>
      </c>
      <c r="K4060" s="2" t="s">
        <v>3819</v>
      </c>
      <c r="V4060" s="2" t="s">
        <v>17688</v>
      </c>
      <c r="W4060" s="2" t="s">
        <v>17689</v>
      </c>
      <c r="AO4060" s="1"/>
      <c r="AP4060" s="1"/>
      <c r="AQ4060" s="1"/>
    </row>
    <row r="4061" spans="1:43" ht="36">
      <c r="A4061" s="37" t="s">
        <v>17521</v>
      </c>
      <c r="B4061" s="1" t="s">
        <v>17690</v>
      </c>
      <c r="C4061" s="1" t="s">
        <v>17780</v>
      </c>
      <c r="D4061" s="1">
        <v>55</v>
      </c>
      <c r="E4061" s="1">
        <v>4</v>
      </c>
      <c r="F4061" s="1" t="s">
        <v>17652</v>
      </c>
      <c r="G4061" s="1" t="s">
        <v>17691</v>
      </c>
      <c r="I4061" s="1" t="s">
        <v>82</v>
      </c>
      <c r="K4061" s="2" t="s">
        <v>3613</v>
      </c>
      <c r="V4061" s="2" t="s">
        <v>17692</v>
      </c>
      <c r="W4061" s="2" t="s">
        <v>17693</v>
      </c>
      <c r="AO4061" s="1"/>
      <c r="AP4061" s="1"/>
      <c r="AQ4061" s="1"/>
    </row>
    <row r="4062" spans="1:43" ht="48">
      <c r="A4062" s="37" t="s">
        <v>17521</v>
      </c>
      <c r="B4062" s="1" t="s">
        <v>17694</v>
      </c>
      <c r="C4062" s="1" t="s">
        <v>17780</v>
      </c>
      <c r="D4062" s="1">
        <v>56</v>
      </c>
      <c r="E4062" s="1">
        <v>2</v>
      </c>
      <c r="F4062" s="1" t="s">
        <v>17652</v>
      </c>
      <c r="G4062" s="1" t="s">
        <v>17695</v>
      </c>
      <c r="I4062" s="1" t="s">
        <v>82</v>
      </c>
      <c r="K4062" s="2"/>
      <c r="V4062" s="2" t="s">
        <v>17696</v>
      </c>
      <c r="W4062" s="2" t="s">
        <v>17697</v>
      </c>
      <c r="AO4062" s="1"/>
      <c r="AP4062" s="1"/>
      <c r="AQ4062" s="1"/>
    </row>
    <row r="4063" spans="1:43" ht="60">
      <c r="A4063" s="37" t="s">
        <v>17521</v>
      </c>
      <c r="B4063" s="1" t="s">
        <v>17698</v>
      </c>
      <c r="C4063" s="1" t="s">
        <v>17780</v>
      </c>
      <c r="D4063" s="1">
        <v>57</v>
      </c>
      <c r="E4063" s="1">
        <v>2</v>
      </c>
      <c r="F4063" s="1" t="s">
        <v>17652</v>
      </c>
      <c r="G4063" s="1" t="s">
        <v>17699</v>
      </c>
      <c r="I4063" s="1" t="s">
        <v>82</v>
      </c>
      <c r="K4063" s="2"/>
      <c r="V4063" s="2" t="s">
        <v>17700</v>
      </c>
      <c r="AO4063" s="1"/>
      <c r="AP4063" s="1"/>
      <c r="AQ4063" s="1"/>
    </row>
    <row r="4064" spans="1:43" ht="24">
      <c r="A4064" s="37" t="s">
        <v>17521</v>
      </c>
      <c r="B4064" s="1" t="s">
        <v>17701</v>
      </c>
      <c r="C4064" s="1" t="s">
        <v>17780</v>
      </c>
      <c r="D4064" s="1">
        <v>58</v>
      </c>
      <c r="E4064" s="1">
        <v>3</v>
      </c>
      <c r="F4064" s="1" t="s">
        <v>17702</v>
      </c>
      <c r="G4064" s="1" t="s">
        <v>17703</v>
      </c>
      <c r="I4064" s="1" t="s">
        <v>94</v>
      </c>
      <c r="K4064" s="2" t="s">
        <v>938</v>
      </c>
      <c r="L4064" s="2" t="s">
        <v>155</v>
      </c>
      <c r="N4064" s="41">
        <v>28</v>
      </c>
      <c r="O4064" s="42">
        <v>1</v>
      </c>
      <c r="Q4064" s="44">
        <v>3</v>
      </c>
      <c r="R4064" s="45">
        <v>1</v>
      </c>
      <c r="S4064" s="46">
        <v>3</v>
      </c>
      <c r="V4064" s="2" t="s">
        <v>17704</v>
      </c>
      <c r="W4064" s="2" t="s">
        <v>12091</v>
      </c>
      <c r="AO4064" s="1"/>
      <c r="AP4064" s="1"/>
      <c r="AQ4064" s="1"/>
    </row>
    <row r="4065" spans="1:44" ht="24">
      <c r="A4065" s="37" t="s">
        <v>17521</v>
      </c>
      <c r="B4065" s="1" t="s">
        <v>17705</v>
      </c>
      <c r="C4065" s="1" t="s">
        <v>17780</v>
      </c>
      <c r="D4065" s="1">
        <v>59</v>
      </c>
      <c r="E4065" s="1">
        <v>3</v>
      </c>
      <c r="F4065" s="1" t="s">
        <v>17702</v>
      </c>
      <c r="G4065" s="1" t="s">
        <v>17706</v>
      </c>
      <c r="I4065" s="1" t="s">
        <v>94</v>
      </c>
      <c r="K4065" s="2" t="s">
        <v>17178</v>
      </c>
      <c r="N4065" s="41">
        <v>44</v>
      </c>
      <c r="O4065" s="42">
        <v>2</v>
      </c>
      <c r="Q4065" s="44">
        <v>4</v>
      </c>
      <c r="R4065" s="45">
        <v>2</v>
      </c>
      <c r="S4065" s="46">
        <v>3</v>
      </c>
      <c r="V4065" s="2" t="s">
        <v>17707</v>
      </c>
      <c r="W4065" s="2" t="s">
        <v>12052</v>
      </c>
      <c r="AO4065" s="1"/>
      <c r="AP4065" s="1"/>
      <c r="AQ4065" s="1"/>
    </row>
    <row r="4066" spans="1:44" ht="24">
      <c r="A4066" s="37" t="s">
        <v>17521</v>
      </c>
      <c r="B4066" s="1" t="s">
        <v>17708</v>
      </c>
      <c r="C4066" s="1" t="s">
        <v>17780</v>
      </c>
      <c r="D4066" s="1">
        <v>60</v>
      </c>
      <c r="E4066" s="1">
        <v>3</v>
      </c>
      <c r="F4066" s="1" t="s">
        <v>17702</v>
      </c>
      <c r="G4066" s="1" t="s">
        <v>230</v>
      </c>
      <c r="I4066" s="1" t="s">
        <v>94</v>
      </c>
      <c r="K4066" s="2" t="s">
        <v>2246</v>
      </c>
      <c r="N4066" s="41">
        <v>38</v>
      </c>
      <c r="O4066" s="42">
        <v>3</v>
      </c>
      <c r="Q4066" s="44">
        <v>5</v>
      </c>
      <c r="R4066" s="45">
        <v>2</v>
      </c>
      <c r="S4066" s="46">
        <v>5</v>
      </c>
      <c r="V4066" s="2" t="s">
        <v>17709</v>
      </c>
      <c r="W4066" s="2" t="s">
        <v>12473</v>
      </c>
      <c r="AO4066" s="1"/>
      <c r="AP4066" s="1"/>
      <c r="AQ4066" s="1"/>
    </row>
    <row r="4067" spans="1:44" ht="48">
      <c r="A4067" s="37" t="s">
        <v>17521</v>
      </c>
      <c r="B4067" s="1" t="s">
        <v>17710</v>
      </c>
      <c r="C4067" s="1" t="s">
        <v>17780</v>
      </c>
      <c r="D4067" s="1">
        <v>61</v>
      </c>
      <c r="E4067" s="1">
        <v>3</v>
      </c>
      <c r="F4067" s="1" t="s">
        <v>17711</v>
      </c>
      <c r="G4067" s="1" t="s">
        <v>17712</v>
      </c>
      <c r="I4067" s="1" t="s">
        <v>82</v>
      </c>
      <c r="K4067" s="2"/>
      <c r="V4067" s="2" t="s">
        <v>17713</v>
      </c>
      <c r="W4067" s="2" t="s">
        <v>3548</v>
      </c>
      <c r="AO4067" s="1"/>
      <c r="AP4067" s="1"/>
      <c r="AQ4067" s="1"/>
    </row>
    <row r="4068" spans="1:44" ht="36">
      <c r="A4068" s="37" t="s">
        <v>17521</v>
      </c>
      <c r="B4068" s="1" t="s">
        <v>17714</v>
      </c>
      <c r="C4068" s="1" t="s">
        <v>17780</v>
      </c>
      <c r="D4068" s="1">
        <v>62</v>
      </c>
      <c r="E4068" s="1">
        <v>2</v>
      </c>
      <c r="F4068" s="1" t="s">
        <v>17711</v>
      </c>
      <c r="G4068" s="1" t="s">
        <v>17711</v>
      </c>
      <c r="I4068" s="1" t="s">
        <v>82</v>
      </c>
      <c r="K4068" s="2"/>
      <c r="V4068" s="2" t="s">
        <v>17715</v>
      </c>
      <c r="W4068" s="2" t="s">
        <v>3615</v>
      </c>
      <c r="AO4068" s="1"/>
      <c r="AP4068" s="1"/>
      <c r="AQ4068" s="1"/>
    </row>
    <row r="4069" spans="1:44" ht="36">
      <c r="A4069" s="37" t="s">
        <v>17521</v>
      </c>
      <c r="B4069" s="1" t="s">
        <v>17716</v>
      </c>
      <c r="C4069" s="1" t="s">
        <v>17780</v>
      </c>
      <c r="D4069" s="1">
        <v>63</v>
      </c>
      <c r="E4069" s="1">
        <v>3</v>
      </c>
      <c r="F4069" s="1" t="s">
        <v>17711</v>
      </c>
      <c r="G4069" s="1" t="s">
        <v>17717</v>
      </c>
      <c r="I4069" s="1" t="s">
        <v>82</v>
      </c>
      <c r="K4069" s="2"/>
      <c r="V4069" s="2" t="s">
        <v>17718</v>
      </c>
      <c r="W4069" s="2" t="s">
        <v>16125</v>
      </c>
      <c r="AO4069" s="1"/>
      <c r="AP4069" s="1"/>
      <c r="AQ4069" s="1"/>
    </row>
    <row r="4070" spans="1:44" ht="36">
      <c r="A4070" s="37" t="s">
        <v>17521</v>
      </c>
      <c r="B4070" s="1" t="s">
        <v>17719</v>
      </c>
      <c r="C4070" s="1" t="s">
        <v>17780</v>
      </c>
      <c r="D4070" s="1">
        <v>64</v>
      </c>
      <c r="E4070" s="1">
        <v>2</v>
      </c>
      <c r="F4070" s="1" t="s">
        <v>15666</v>
      </c>
      <c r="G4070" s="1" t="s">
        <v>17720</v>
      </c>
      <c r="I4070" s="1" t="s">
        <v>82</v>
      </c>
      <c r="K4070" s="2"/>
      <c r="V4070" s="2" t="s">
        <v>17721</v>
      </c>
      <c r="W4070" s="2" t="s">
        <v>17722</v>
      </c>
      <c r="AO4070" s="1"/>
      <c r="AP4070" s="1"/>
      <c r="AQ4070" s="1"/>
    </row>
    <row r="4071" spans="1:44" ht="60">
      <c r="A4071" s="37" t="s">
        <v>17521</v>
      </c>
      <c r="B4071" s="1" t="s">
        <v>17723</v>
      </c>
      <c r="C4071" s="1" t="s">
        <v>17780</v>
      </c>
      <c r="D4071" s="1">
        <v>65</v>
      </c>
      <c r="E4071" s="1">
        <v>1</v>
      </c>
      <c r="G4071" s="1" t="s">
        <v>3689</v>
      </c>
      <c r="H4071" s="1" t="s">
        <v>26</v>
      </c>
      <c r="I4071" s="1" t="s">
        <v>88</v>
      </c>
      <c r="K4071" s="2"/>
      <c r="V4071" s="2" t="s">
        <v>17724</v>
      </c>
      <c r="AO4071" s="1"/>
      <c r="AP4071" s="1"/>
      <c r="AQ4071" s="1"/>
    </row>
    <row r="4072" spans="1:44" ht="72">
      <c r="A4072" s="37" t="s">
        <v>17521</v>
      </c>
      <c r="B4072" s="1" t="s">
        <v>17725</v>
      </c>
      <c r="C4072" s="1" t="s">
        <v>17780</v>
      </c>
      <c r="D4072" s="1">
        <v>66</v>
      </c>
      <c r="E4072" s="1">
        <v>1</v>
      </c>
      <c r="F4072" s="1" t="s">
        <v>17559</v>
      </c>
      <c r="G4072" s="1" t="s">
        <v>17726</v>
      </c>
      <c r="I4072" s="1" t="s">
        <v>125</v>
      </c>
      <c r="K4072" s="2"/>
      <c r="M4072" s="15">
        <v>1</v>
      </c>
      <c r="N4072" s="41" t="s">
        <v>9489</v>
      </c>
      <c r="V4072" s="2" t="s">
        <v>17727</v>
      </c>
      <c r="Y4072" s="1" t="s">
        <v>17726</v>
      </c>
      <c r="AA4072" s="1" t="s">
        <v>125</v>
      </c>
      <c r="AE4072" s="1">
        <v>1</v>
      </c>
      <c r="AF4072" s="41" t="s">
        <v>9490</v>
      </c>
      <c r="AL4072" s="47">
        <v>0</v>
      </c>
      <c r="AN4072" s="2" t="s">
        <v>17728</v>
      </c>
      <c r="AO4072" s="1"/>
      <c r="AP4072" s="1"/>
      <c r="AQ4072" s="1"/>
    </row>
    <row r="4073" spans="1:44" ht="84">
      <c r="A4073" s="37" t="s">
        <v>17521</v>
      </c>
      <c r="B4073" s="1" t="s">
        <v>17729</v>
      </c>
      <c r="C4073" s="1" t="s">
        <v>17780</v>
      </c>
      <c r="D4073" s="1">
        <v>67</v>
      </c>
      <c r="E4073" s="1">
        <v>1</v>
      </c>
      <c r="F4073" s="1" t="s">
        <v>17559</v>
      </c>
      <c r="G4073" s="1" t="s">
        <v>17730</v>
      </c>
      <c r="I4073" s="1" t="s">
        <v>125</v>
      </c>
      <c r="K4073" s="2"/>
      <c r="M4073" s="15">
        <v>2</v>
      </c>
      <c r="N4073" s="41" t="s">
        <v>9489</v>
      </c>
      <c r="V4073" s="2" t="s">
        <v>17731</v>
      </c>
      <c r="Y4073" s="1" t="s">
        <v>17730</v>
      </c>
      <c r="AA4073" s="1" t="s">
        <v>125</v>
      </c>
      <c r="AE4073" s="1">
        <v>2</v>
      </c>
      <c r="AF4073" s="41" t="s">
        <v>9490</v>
      </c>
      <c r="AL4073" s="47">
        <v>18</v>
      </c>
      <c r="AN4073" s="2" t="s">
        <v>17732</v>
      </c>
      <c r="AO4073" s="1"/>
      <c r="AP4073" s="1"/>
      <c r="AQ4073" s="1"/>
    </row>
    <row r="4074" spans="1:44" ht="84">
      <c r="A4074" s="37" t="s">
        <v>17521</v>
      </c>
      <c r="B4074" s="1" t="s">
        <v>17733</v>
      </c>
      <c r="C4074" s="1" t="s">
        <v>17780</v>
      </c>
      <c r="D4074" s="1">
        <v>68</v>
      </c>
      <c r="E4074" s="1">
        <v>1</v>
      </c>
      <c r="F4074" s="1" t="s">
        <v>17559</v>
      </c>
      <c r="G4074" s="1" t="s">
        <v>17734</v>
      </c>
      <c r="I4074" s="1" t="s">
        <v>125</v>
      </c>
      <c r="K4074" s="2"/>
      <c r="M4074" s="15">
        <v>3</v>
      </c>
      <c r="N4074" s="41" t="s">
        <v>9489</v>
      </c>
      <c r="V4074" s="2" t="s">
        <v>17735</v>
      </c>
      <c r="Y4074" s="1" t="s">
        <v>17734</v>
      </c>
      <c r="AA4074" s="1" t="s">
        <v>125</v>
      </c>
      <c r="AE4074" s="1">
        <v>3</v>
      </c>
      <c r="AF4074" s="41" t="s">
        <v>9490</v>
      </c>
      <c r="AL4074" s="47">
        <v>12</v>
      </c>
      <c r="AN4074" s="2" t="s">
        <v>17736</v>
      </c>
      <c r="AO4074" s="1"/>
      <c r="AP4074" s="1"/>
      <c r="AQ4074" s="1"/>
      <c r="AR4074" s="106"/>
    </row>
    <row r="4075" spans="1:44" ht="72">
      <c r="A4075" s="37" t="s">
        <v>17521</v>
      </c>
      <c r="B4075" s="1" t="s">
        <v>17737</v>
      </c>
      <c r="C4075" s="1" t="s">
        <v>17780</v>
      </c>
      <c r="D4075" s="1">
        <v>69</v>
      </c>
      <c r="E4075" s="1">
        <v>1</v>
      </c>
      <c r="F4075" s="1" t="s">
        <v>17559</v>
      </c>
      <c r="G4075" s="1" t="s">
        <v>17559</v>
      </c>
      <c r="I4075" s="1" t="s">
        <v>3459</v>
      </c>
      <c r="K4075" s="2"/>
      <c r="V4075" s="2" t="s">
        <v>17738</v>
      </c>
      <c r="Y4075" s="1" t="s">
        <v>17559</v>
      </c>
      <c r="AA4075" s="1" t="s">
        <v>3459</v>
      </c>
      <c r="AN4075" s="2" t="s">
        <v>17781</v>
      </c>
      <c r="AO4075" s="1"/>
      <c r="AP4075" s="1"/>
      <c r="AQ4075" s="1"/>
      <c r="AR4075" s="106"/>
    </row>
    <row r="4076" spans="1:44" ht="48">
      <c r="A4076" s="37" t="s">
        <v>17521</v>
      </c>
      <c r="B4076" s="1" t="s">
        <v>17739</v>
      </c>
      <c r="C4076" s="1" t="s">
        <v>17780</v>
      </c>
      <c r="D4076" s="1">
        <v>70</v>
      </c>
      <c r="E4076" s="1">
        <v>1</v>
      </c>
      <c r="F4076" s="1" t="s">
        <v>17559</v>
      </c>
      <c r="G4076" s="1" t="s">
        <v>17740</v>
      </c>
      <c r="H4076" s="1" t="s">
        <v>26</v>
      </c>
      <c r="I4076" s="1" t="s">
        <v>104</v>
      </c>
      <c r="K4076" s="2" t="s">
        <v>2492</v>
      </c>
      <c r="O4076" s="42">
        <v>0</v>
      </c>
      <c r="T4076" s="47">
        <v>0</v>
      </c>
      <c r="V4076" s="2" t="s">
        <v>17741</v>
      </c>
      <c r="Y4076" s="1" t="s">
        <v>17740</v>
      </c>
      <c r="Z4076" s="1" t="s">
        <v>26</v>
      </c>
      <c r="AA4076" s="1" t="s">
        <v>94</v>
      </c>
      <c r="AC4076" s="2" t="s">
        <v>2492</v>
      </c>
      <c r="AD4076" s="2"/>
      <c r="AE4076" s="15"/>
      <c r="AF4076" s="41">
        <v>50</v>
      </c>
      <c r="AG4076" s="42">
        <v>2</v>
      </c>
      <c r="AI4076" s="44">
        <v>5</v>
      </c>
      <c r="AJ4076" s="45">
        <v>2</v>
      </c>
      <c r="AK4076" s="46">
        <v>4</v>
      </c>
      <c r="AM4076" s="1">
        <v>5</v>
      </c>
      <c r="AN4076" s="2" t="s">
        <v>17742</v>
      </c>
      <c r="AO4076" s="1"/>
      <c r="AP4076" s="1"/>
      <c r="AQ4076" s="1"/>
      <c r="AR4076" s="106"/>
    </row>
    <row r="4077" spans="1:44" ht="96">
      <c r="A4077" s="37" t="s">
        <v>17521</v>
      </c>
      <c r="B4077" s="1" t="s">
        <v>17743</v>
      </c>
      <c r="C4077" s="1" t="s">
        <v>17780</v>
      </c>
      <c r="D4077" s="1">
        <v>72</v>
      </c>
      <c r="E4077" s="1">
        <v>1</v>
      </c>
      <c r="F4077" s="1" t="s">
        <v>17593</v>
      </c>
      <c r="G4077" s="1" t="s">
        <v>17744</v>
      </c>
      <c r="I4077" s="1" t="s">
        <v>125</v>
      </c>
      <c r="K4077" s="2"/>
      <c r="M4077" s="15">
        <v>1</v>
      </c>
      <c r="N4077" s="41" t="s">
        <v>9489</v>
      </c>
      <c r="V4077" s="2" t="s">
        <v>17745</v>
      </c>
      <c r="Y4077" s="1" t="s">
        <v>17744</v>
      </c>
      <c r="AA4077" s="1" t="s">
        <v>125</v>
      </c>
      <c r="AE4077" s="1">
        <v>1</v>
      </c>
      <c r="AF4077" s="41" t="s">
        <v>9490</v>
      </c>
      <c r="AL4077" s="47">
        <v>0</v>
      </c>
      <c r="AN4077" s="2" t="s">
        <v>17746</v>
      </c>
      <c r="AO4077" s="1"/>
      <c r="AP4077" s="1"/>
      <c r="AQ4077" s="1"/>
      <c r="AR4077" s="106"/>
    </row>
    <row r="4078" spans="1:44" ht="72">
      <c r="A4078" s="37" t="s">
        <v>17521</v>
      </c>
      <c r="B4078" s="1" t="s">
        <v>17747</v>
      </c>
      <c r="C4078" s="1" t="s">
        <v>17780</v>
      </c>
      <c r="D4078" s="1">
        <v>73</v>
      </c>
      <c r="E4078" s="1">
        <v>1</v>
      </c>
      <c r="F4078" s="1" t="s">
        <v>17593</v>
      </c>
      <c r="G4078" s="1" t="s">
        <v>17748</v>
      </c>
      <c r="I4078" s="1" t="s">
        <v>125</v>
      </c>
      <c r="K4078" s="2"/>
      <c r="M4078" s="15">
        <v>2</v>
      </c>
      <c r="N4078" s="41" t="s">
        <v>9489</v>
      </c>
      <c r="V4078" s="2" t="s">
        <v>17749</v>
      </c>
      <c r="Y4078" s="1" t="s">
        <v>17748</v>
      </c>
      <c r="AA4078" s="1" t="s">
        <v>125</v>
      </c>
      <c r="AE4078" s="1">
        <v>2</v>
      </c>
      <c r="AF4078" s="41" t="s">
        <v>9490</v>
      </c>
      <c r="AL4078" s="47" t="s">
        <v>799</v>
      </c>
      <c r="AN4078" s="2" t="s">
        <v>17750</v>
      </c>
      <c r="AO4078" s="1"/>
      <c r="AP4078" s="1"/>
      <c r="AQ4078" s="1"/>
      <c r="AR4078" s="106"/>
    </row>
    <row r="4079" spans="1:44" ht="72">
      <c r="A4079" s="37" t="s">
        <v>17521</v>
      </c>
      <c r="B4079" s="1" t="s">
        <v>17751</v>
      </c>
      <c r="C4079" s="1" t="s">
        <v>17780</v>
      </c>
      <c r="D4079" s="1">
        <v>74</v>
      </c>
      <c r="E4079" s="1">
        <v>1</v>
      </c>
      <c r="F4079" s="1" t="s">
        <v>17593</v>
      </c>
      <c r="G4079" s="1" t="s">
        <v>17593</v>
      </c>
      <c r="I4079" s="1" t="s">
        <v>3459</v>
      </c>
      <c r="K4079" s="2"/>
      <c r="V4079" s="2" t="s">
        <v>17752</v>
      </c>
      <c r="Y4079" s="1" t="s">
        <v>17593</v>
      </c>
      <c r="AA4079" s="1" t="s">
        <v>3459</v>
      </c>
      <c r="AN4079" s="2" t="s">
        <v>17782</v>
      </c>
      <c r="AO4079" s="1"/>
      <c r="AP4079" s="1"/>
      <c r="AQ4079" s="1"/>
      <c r="AR4079" s="106"/>
    </row>
    <row r="4080" spans="1:44" ht="48">
      <c r="A4080" s="37" t="s">
        <v>17521</v>
      </c>
      <c r="B4080" s="1" t="s">
        <v>17753</v>
      </c>
      <c r="C4080" s="1" t="s">
        <v>17780</v>
      </c>
      <c r="D4080" s="1">
        <v>75</v>
      </c>
      <c r="E4080" s="1">
        <v>1</v>
      </c>
      <c r="F4080" s="1" t="s">
        <v>17652</v>
      </c>
      <c r="G4080" s="1" t="s">
        <v>17754</v>
      </c>
      <c r="I4080" s="1" t="s">
        <v>125</v>
      </c>
      <c r="K4080" s="2"/>
      <c r="M4080" s="15">
        <v>1</v>
      </c>
      <c r="N4080" s="41" t="s">
        <v>9489</v>
      </c>
      <c r="V4080" s="2" t="s">
        <v>17755</v>
      </c>
      <c r="Y4080" s="1" t="s">
        <v>17754</v>
      </c>
      <c r="AA4080" s="1" t="s">
        <v>125</v>
      </c>
      <c r="AE4080" s="1">
        <v>1</v>
      </c>
      <c r="AF4080" s="41" t="s">
        <v>9490</v>
      </c>
      <c r="AL4080" s="47">
        <v>4</v>
      </c>
      <c r="AN4080" s="2" t="s">
        <v>17756</v>
      </c>
      <c r="AO4080" s="1"/>
      <c r="AP4080" s="1"/>
      <c r="AQ4080" s="1"/>
      <c r="AR4080" s="106"/>
    </row>
    <row r="4081" spans="1:44" ht="72">
      <c r="A4081" s="37" t="s">
        <v>17521</v>
      </c>
      <c r="B4081" s="1" t="s">
        <v>17757</v>
      </c>
      <c r="C4081" s="1" t="s">
        <v>17780</v>
      </c>
      <c r="D4081" s="1">
        <v>76</v>
      </c>
      <c r="E4081" s="1">
        <v>1</v>
      </c>
      <c r="F4081" s="1" t="s">
        <v>17652</v>
      </c>
      <c r="G4081" s="1" t="s">
        <v>17758</v>
      </c>
      <c r="I4081" s="1" t="s">
        <v>125</v>
      </c>
      <c r="K4081" s="2"/>
      <c r="M4081" s="15">
        <v>2</v>
      </c>
      <c r="N4081" s="41" t="s">
        <v>9489</v>
      </c>
      <c r="V4081" s="2" t="s">
        <v>17759</v>
      </c>
      <c r="Y4081" s="1" t="s">
        <v>17758</v>
      </c>
      <c r="AA4081" s="1" t="s">
        <v>125</v>
      </c>
      <c r="AE4081" s="1">
        <v>2</v>
      </c>
      <c r="AF4081" s="41" t="s">
        <v>9490</v>
      </c>
      <c r="AL4081" s="47" t="s">
        <v>799</v>
      </c>
      <c r="AN4081" s="2" t="s">
        <v>17760</v>
      </c>
      <c r="AO4081" s="1"/>
      <c r="AP4081" s="1"/>
      <c r="AQ4081" s="1"/>
      <c r="AR4081" s="106"/>
    </row>
    <row r="4082" spans="1:44" ht="60">
      <c r="A4082" s="37" t="s">
        <v>17521</v>
      </c>
      <c r="B4082" s="1" t="s">
        <v>17761</v>
      </c>
      <c r="C4082" s="1" t="s">
        <v>17780</v>
      </c>
      <c r="D4082" s="1">
        <v>77</v>
      </c>
      <c r="E4082" s="1">
        <v>1</v>
      </c>
      <c r="F4082" s="1" t="s">
        <v>17652</v>
      </c>
      <c r="G4082" s="1" t="s">
        <v>17762</v>
      </c>
      <c r="I4082" s="1" t="s">
        <v>125</v>
      </c>
      <c r="K4082" s="2"/>
      <c r="M4082" s="15">
        <v>3</v>
      </c>
      <c r="N4082" s="41" t="s">
        <v>9489</v>
      </c>
      <c r="V4082" s="2" t="s">
        <v>17763</v>
      </c>
      <c r="Y4082" s="1" t="s">
        <v>17762</v>
      </c>
      <c r="AA4082" s="1" t="s">
        <v>125</v>
      </c>
      <c r="AE4082" s="1">
        <v>3</v>
      </c>
      <c r="AF4082" s="41" t="s">
        <v>9490</v>
      </c>
      <c r="AL4082" s="47">
        <v>20</v>
      </c>
      <c r="AN4082" s="2" t="s">
        <v>17764</v>
      </c>
      <c r="AO4082" s="1"/>
      <c r="AP4082" s="1"/>
      <c r="AQ4082" s="1"/>
      <c r="AR4082" s="106"/>
    </row>
    <row r="4083" spans="1:44" ht="72">
      <c r="A4083" s="37" t="s">
        <v>17521</v>
      </c>
      <c r="B4083" s="1" t="s">
        <v>17765</v>
      </c>
      <c r="C4083" s="1" t="s">
        <v>17780</v>
      </c>
      <c r="D4083" s="1">
        <v>78</v>
      </c>
      <c r="E4083" s="1">
        <v>1</v>
      </c>
      <c r="F4083" s="1" t="s">
        <v>17652</v>
      </c>
      <c r="G4083" s="1" t="s">
        <v>17766</v>
      </c>
      <c r="I4083" s="1" t="s">
        <v>125</v>
      </c>
      <c r="K4083" s="2"/>
      <c r="M4083" s="15">
        <v>4</v>
      </c>
      <c r="N4083" s="41" t="s">
        <v>9489</v>
      </c>
      <c r="V4083" s="2" t="s">
        <v>17767</v>
      </c>
      <c r="Y4083" s="1" t="s">
        <v>17766</v>
      </c>
      <c r="AA4083" s="1" t="s">
        <v>125</v>
      </c>
      <c r="AE4083" s="1">
        <v>4</v>
      </c>
      <c r="AF4083" s="41" t="s">
        <v>9490</v>
      </c>
      <c r="AL4083" s="47" t="s">
        <v>799</v>
      </c>
      <c r="AN4083" s="2" t="s">
        <v>17768</v>
      </c>
      <c r="AO4083" s="1"/>
      <c r="AP4083" s="1"/>
      <c r="AQ4083" s="1"/>
      <c r="AR4083" s="106"/>
    </row>
    <row r="4084" spans="1:44" ht="84">
      <c r="A4084" s="37" t="s">
        <v>17521</v>
      </c>
      <c r="B4084" s="1" t="s">
        <v>17769</v>
      </c>
      <c r="C4084" s="1" t="s">
        <v>17780</v>
      </c>
      <c r="D4084" s="1">
        <v>79</v>
      </c>
      <c r="E4084" s="1">
        <v>1</v>
      </c>
      <c r="F4084" s="1" t="s">
        <v>17652</v>
      </c>
      <c r="G4084" s="1" t="s">
        <v>17652</v>
      </c>
      <c r="I4084" s="1" t="s">
        <v>3459</v>
      </c>
      <c r="K4084" s="2"/>
      <c r="V4084" s="2" t="s">
        <v>17770</v>
      </c>
      <c r="Y4084" s="1" t="s">
        <v>17652</v>
      </c>
      <c r="AA4084" s="1" t="s">
        <v>3459</v>
      </c>
      <c r="AN4084" s="2" t="s">
        <v>17783</v>
      </c>
      <c r="AO4084" s="1"/>
      <c r="AP4084" s="1"/>
      <c r="AQ4084" s="1"/>
      <c r="AR4084" s="106"/>
    </row>
    <row r="4085" spans="1:44" ht="108">
      <c r="A4085" s="37" t="s">
        <v>17521</v>
      </c>
      <c r="B4085" s="1" t="s">
        <v>17771</v>
      </c>
      <c r="C4085" s="1" t="s">
        <v>17780</v>
      </c>
      <c r="D4085" s="1">
        <v>80</v>
      </c>
      <c r="E4085" s="1">
        <v>1</v>
      </c>
      <c r="F4085" s="1" t="s">
        <v>15666</v>
      </c>
      <c r="G4085" s="1" t="s">
        <v>15666</v>
      </c>
      <c r="I4085" s="1" t="s">
        <v>3459</v>
      </c>
      <c r="K4085" s="2"/>
      <c r="V4085" s="2" t="s">
        <v>17772</v>
      </c>
      <c r="Y4085" s="1" t="s">
        <v>15666</v>
      </c>
      <c r="AA4085" s="1" t="s">
        <v>3459</v>
      </c>
      <c r="AN4085" s="2" t="s">
        <v>17784</v>
      </c>
      <c r="AO4085" s="1"/>
      <c r="AP4085" s="1"/>
      <c r="AQ4085" s="1"/>
      <c r="AR4085" s="106"/>
    </row>
    <row r="4086" spans="1:44" ht="48">
      <c r="A4086" s="37" t="s">
        <v>17521</v>
      </c>
      <c r="B4086" s="1" t="s">
        <v>17773</v>
      </c>
      <c r="C4086" s="1" t="s">
        <v>17780</v>
      </c>
      <c r="D4086" s="1">
        <v>81</v>
      </c>
      <c r="E4086" s="1">
        <v>1</v>
      </c>
      <c r="F4086" s="1" t="s">
        <v>15666</v>
      </c>
      <c r="G4086" s="1" t="s">
        <v>17774</v>
      </c>
      <c r="H4086" s="1" t="s">
        <v>26</v>
      </c>
      <c r="I4086" s="1" t="s">
        <v>88</v>
      </c>
      <c r="K4086" s="2" t="s">
        <v>2492</v>
      </c>
      <c r="V4086" s="2" t="s">
        <v>17775</v>
      </c>
      <c r="AO4086" s="1"/>
      <c r="AP4086" s="1"/>
      <c r="AQ4086" s="1"/>
      <c r="AR4086" s="106"/>
    </row>
    <row r="4087" spans="1:44" ht="60">
      <c r="A4087" s="37" t="s">
        <v>17521</v>
      </c>
      <c r="B4087" s="1" t="s">
        <v>17776</v>
      </c>
      <c r="C4087" s="1" t="s">
        <v>17780</v>
      </c>
      <c r="D4087" s="1">
        <v>82</v>
      </c>
      <c r="E4087" s="1">
        <v>1</v>
      </c>
      <c r="F4087" s="1" t="s">
        <v>15666</v>
      </c>
      <c r="G4087" s="1" t="s">
        <v>17774</v>
      </c>
      <c r="H4087" s="1" t="s">
        <v>26</v>
      </c>
      <c r="I4087" s="1" t="s">
        <v>88</v>
      </c>
      <c r="K4087" s="2" t="s">
        <v>2492</v>
      </c>
      <c r="V4087" s="2" t="s">
        <v>17777</v>
      </c>
      <c r="AO4087" s="1"/>
      <c r="AP4087" s="1"/>
      <c r="AQ4087" s="1"/>
      <c r="AR4087" s="106"/>
    </row>
    <row r="4088" spans="1:44">
      <c r="A4088" s="77" t="s">
        <v>2082</v>
      </c>
      <c r="B4088" s="77" t="s">
        <v>2083</v>
      </c>
      <c r="C4088" s="77" t="s">
        <v>5697</v>
      </c>
      <c r="D4088" s="77">
        <v>1</v>
      </c>
      <c r="E4088" s="77"/>
      <c r="F4088" s="77" t="s">
        <v>12542</v>
      </c>
      <c r="G4088" s="77" t="s">
        <v>2084</v>
      </c>
      <c r="I4088" s="1" t="s">
        <v>27</v>
      </c>
      <c r="J4088" s="1" t="s">
        <v>57</v>
      </c>
      <c r="K4088" s="1" t="s">
        <v>2085</v>
      </c>
      <c r="M4088" s="15">
        <v>9</v>
      </c>
      <c r="AL4088" s="47" t="s">
        <v>30</v>
      </c>
      <c r="AO4088" s="1"/>
      <c r="AP4088" s="1"/>
      <c r="AQ4088" s="1"/>
      <c r="AR4088" s="106"/>
    </row>
    <row r="4089" spans="1:44">
      <c r="A4089" s="1" t="s">
        <v>2082</v>
      </c>
      <c r="B4089" s="1" t="s">
        <v>2086</v>
      </c>
      <c r="C4089" s="1" t="s">
        <v>5697</v>
      </c>
      <c r="D4089" s="1">
        <v>2</v>
      </c>
      <c r="F4089" s="1" t="s">
        <v>12542</v>
      </c>
      <c r="G4089" s="1" t="s">
        <v>2087</v>
      </c>
      <c r="I4089" s="1" t="s">
        <v>27</v>
      </c>
      <c r="J4089" s="1" t="s">
        <v>39</v>
      </c>
      <c r="K4089" s="1" t="s">
        <v>2088</v>
      </c>
      <c r="AL4089" s="47" t="s">
        <v>30</v>
      </c>
      <c r="AO4089" s="1"/>
      <c r="AP4089" s="1"/>
      <c r="AQ4089" s="1"/>
      <c r="AR4089" s="106"/>
    </row>
    <row r="4090" spans="1:44">
      <c r="A4090" s="1" t="s">
        <v>2082</v>
      </c>
      <c r="B4090" s="1" t="s">
        <v>2107</v>
      </c>
      <c r="C4090" s="1" t="s">
        <v>5697</v>
      </c>
      <c r="D4090" s="1">
        <v>3</v>
      </c>
      <c r="E4090" s="1">
        <v>1</v>
      </c>
      <c r="F4090" s="1" t="s">
        <v>5298</v>
      </c>
      <c r="G4090" s="1" t="s">
        <v>2108</v>
      </c>
      <c r="I4090" s="1" t="s">
        <v>94</v>
      </c>
      <c r="K4090" s="1" t="s">
        <v>2098</v>
      </c>
      <c r="U4090" s="1">
        <v>4</v>
      </c>
      <c r="AL4090" s="47" t="s">
        <v>30</v>
      </c>
      <c r="AO4090" s="1"/>
      <c r="AP4090" s="1"/>
      <c r="AQ4090" s="1"/>
      <c r="AR4090" s="106"/>
    </row>
    <row r="4091" spans="1:44">
      <c r="A4091" s="1" t="s">
        <v>2082</v>
      </c>
      <c r="B4091" s="1" t="s">
        <v>2113</v>
      </c>
      <c r="C4091" s="1" t="s">
        <v>5697</v>
      </c>
      <c r="D4091" s="1">
        <v>4</v>
      </c>
      <c r="E4091" s="1">
        <v>2</v>
      </c>
      <c r="F4091" s="1" t="s">
        <v>5298</v>
      </c>
      <c r="G4091" s="1" t="s">
        <v>2114</v>
      </c>
      <c r="I4091" s="1" t="s">
        <v>94</v>
      </c>
      <c r="K4091" s="1" t="s">
        <v>95</v>
      </c>
      <c r="AL4091" s="47" t="s">
        <v>30</v>
      </c>
      <c r="AO4091" s="1"/>
      <c r="AP4091" s="1"/>
      <c r="AQ4091" s="1"/>
      <c r="AR4091" s="106"/>
    </row>
    <row r="4092" spans="1:44">
      <c r="A4092" s="1" t="s">
        <v>2082</v>
      </c>
      <c r="B4092" s="1" t="s">
        <v>2111</v>
      </c>
      <c r="C4092" s="1" t="s">
        <v>5697</v>
      </c>
      <c r="D4092" s="1">
        <v>5</v>
      </c>
      <c r="E4092" s="1">
        <v>1</v>
      </c>
      <c r="F4092" s="1" t="s">
        <v>5298</v>
      </c>
      <c r="G4092" s="1" t="s">
        <v>2112</v>
      </c>
      <c r="I4092" s="1" t="s">
        <v>94</v>
      </c>
      <c r="K4092" s="1" t="s">
        <v>576</v>
      </c>
      <c r="AL4092" s="47" t="s">
        <v>30</v>
      </c>
      <c r="AO4092" s="1"/>
      <c r="AP4092" s="1"/>
      <c r="AQ4092" s="1"/>
      <c r="AR4092" s="106"/>
    </row>
    <row r="4093" spans="1:44">
      <c r="A4093" s="1" t="s">
        <v>2082</v>
      </c>
      <c r="B4093" s="1" t="s">
        <v>2096</v>
      </c>
      <c r="C4093" s="1" t="s">
        <v>5697</v>
      </c>
      <c r="D4093" s="1">
        <v>6</v>
      </c>
      <c r="E4093" s="1">
        <v>3</v>
      </c>
      <c r="F4093" s="1" t="s">
        <v>5298</v>
      </c>
      <c r="G4093" s="1" t="s">
        <v>2097</v>
      </c>
      <c r="I4093" s="1" t="s">
        <v>94</v>
      </c>
      <c r="K4093" s="1" t="s">
        <v>2098</v>
      </c>
      <c r="AL4093" s="47" t="s">
        <v>30</v>
      </c>
      <c r="AO4093" s="1"/>
      <c r="AP4093" s="1"/>
      <c r="AQ4093" s="1"/>
      <c r="AR4093" s="106"/>
    </row>
    <row r="4094" spans="1:44">
      <c r="A4094" s="1" t="s">
        <v>2082</v>
      </c>
      <c r="B4094" s="1" t="s">
        <v>2117</v>
      </c>
      <c r="C4094" s="1" t="s">
        <v>5697</v>
      </c>
      <c r="D4094" s="1">
        <v>7</v>
      </c>
      <c r="E4094" s="1">
        <v>1</v>
      </c>
      <c r="F4094" s="1" t="s">
        <v>5298</v>
      </c>
      <c r="G4094" s="1" t="s">
        <v>2118</v>
      </c>
      <c r="I4094" s="1" t="s">
        <v>94</v>
      </c>
      <c r="K4094" s="1" t="s">
        <v>2098</v>
      </c>
      <c r="AL4094" s="47" t="s">
        <v>30</v>
      </c>
      <c r="AN4094" s="1"/>
      <c r="AO4094" s="1"/>
      <c r="AP4094" s="1"/>
      <c r="AQ4094" s="1"/>
      <c r="AR4094" s="106"/>
    </row>
    <row r="4095" spans="1:44">
      <c r="A4095" s="1" t="s">
        <v>2082</v>
      </c>
      <c r="B4095" s="1" t="s">
        <v>2091</v>
      </c>
      <c r="C4095" s="1" t="s">
        <v>5697</v>
      </c>
      <c r="D4095" s="1">
        <v>8</v>
      </c>
      <c r="E4095" s="1">
        <v>2</v>
      </c>
      <c r="F4095" s="1" t="s">
        <v>5298</v>
      </c>
      <c r="G4095" s="1" t="s">
        <v>2092</v>
      </c>
      <c r="I4095" s="1" t="s">
        <v>94</v>
      </c>
      <c r="K4095" s="1" t="s">
        <v>2093</v>
      </c>
      <c r="AL4095" s="47" t="s">
        <v>30</v>
      </c>
      <c r="AN4095" s="1"/>
      <c r="AO4095" s="1"/>
      <c r="AP4095" s="1"/>
      <c r="AQ4095" s="1"/>
      <c r="AR4095" s="106"/>
    </row>
    <row r="4096" spans="1:44">
      <c r="A4096" s="1" t="s">
        <v>2082</v>
      </c>
      <c r="B4096" s="1" t="s">
        <v>2119</v>
      </c>
      <c r="C4096" s="1" t="s">
        <v>5697</v>
      </c>
      <c r="D4096" s="1">
        <v>9</v>
      </c>
      <c r="E4096" s="1">
        <v>4</v>
      </c>
      <c r="F4096" s="1" t="s">
        <v>5298</v>
      </c>
      <c r="G4096" s="1" t="s">
        <v>2120</v>
      </c>
      <c r="I4096" s="1" t="s">
        <v>94</v>
      </c>
      <c r="K4096" s="1" t="s">
        <v>2098</v>
      </c>
      <c r="U4096" s="1">
        <v>3</v>
      </c>
      <c r="AL4096" s="47" t="s">
        <v>30</v>
      </c>
      <c r="AN4096" s="1"/>
      <c r="AO4096" s="1"/>
      <c r="AP4096" s="1"/>
      <c r="AQ4096" s="1"/>
      <c r="AR4096" s="106"/>
    </row>
    <row r="4097" spans="1:44">
      <c r="A4097" s="1" t="s">
        <v>2082</v>
      </c>
      <c r="B4097" s="1" t="s">
        <v>2109</v>
      </c>
      <c r="C4097" s="1" t="s">
        <v>5697</v>
      </c>
      <c r="D4097" s="1">
        <v>10</v>
      </c>
      <c r="E4097" s="1">
        <v>3</v>
      </c>
      <c r="F4097" s="1" t="s">
        <v>5298</v>
      </c>
      <c r="G4097" s="1" t="s">
        <v>2110</v>
      </c>
      <c r="I4097" s="1" t="s">
        <v>104</v>
      </c>
      <c r="K4097" s="1" t="s">
        <v>2101</v>
      </c>
      <c r="O4097" s="42">
        <v>2</v>
      </c>
      <c r="T4097" s="47">
        <v>2</v>
      </c>
      <c r="AL4097" s="47" t="s">
        <v>30</v>
      </c>
      <c r="AN4097" s="1"/>
      <c r="AO4097" s="1"/>
      <c r="AP4097" s="1"/>
      <c r="AQ4097" s="1"/>
      <c r="AR4097" s="106"/>
    </row>
    <row r="4098" spans="1:44">
      <c r="A4098" s="1" t="s">
        <v>2082</v>
      </c>
      <c r="B4098" s="1" t="s">
        <v>2099</v>
      </c>
      <c r="C4098" s="1" t="s">
        <v>5697</v>
      </c>
      <c r="D4098" s="1">
        <v>11</v>
      </c>
      <c r="E4098" s="1">
        <v>2</v>
      </c>
      <c r="F4098" s="1" t="s">
        <v>5298</v>
      </c>
      <c r="G4098" s="1" t="s">
        <v>2100</v>
      </c>
      <c r="I4098" s="1" t="s">
        <v>104</v>
      </c>
      <c r="K4098" s="1" t="s">
        <v>2101</v>
      </c>
      <c r="O4098" s="42" t="s">
        <v>113</v>
      </c>
      <c r="T4098" s="47">
        <v>4</v>
      </c>
      <c r="AL4098" s="47" t="s">
        <v>30</v>
      </c>
      <c r="AN4098" s="1"/>
      <c r="AO4098" s="1"/>
      <c r="AP4098" s="1"/>
      <c r="AQ4098" s="1"/>
      <c r="AR4098" s="106"/>
    </row>
    <row r="4099" spans="1:44">
      <c r="A4099" s="1" t="s">
        <v>2082</v>
      </c>
      <c r="B4099" s="1" t="s">
        <v>2123</v>
      </c>
      <c r="C4099" s="1" t="s">
        <v>5697</v>
      </c>
      <c r="D4099" s="1">
        <v>12</v>
      </c>
      <c r="E4099" s="1">
        <v>1</v>
      </c>
      <c r="F4099" s="1" t="s">
        <v>5298</v>
      </c>
      <c r="G4099" s="1" t="s">
        <v>2124</v>
      </c>
      <c r="I4099" s="1" t="s">
        <v>104</v>
      </c>
      <c r="K4099" s="1" t="s">
        <v>2101</v>
      </c>
      <c r="O4099" s="42">
        <v>3</v>
      </c>
      <c r="T4099" s="47">
        <v>6</v>
      </c>
      <c r="U4099" s="1">
        <v>4</v>
      </c>
      <c r="AL4099" s="47" t="s">
        <v>30</v>
      </c>
      <c r="AN4099" s="1"/>
      <c r="AO4099" s="1"/>
      <c r="AP4099" s="1"/>
      <c r="AQ4099" s="1"/>
      <c r="AR4099" s="106"/>
    </row>
    <row r="4100" spans="1:44">
      <c r="A4100" s="1" t="s">
        <v>2082</v>
      </c>
      <c r="B4100" s="1" t="s">
        <v>2104</v>
      </c>
      <c r="C4100" s="1" t="s">
        <v>5697</v>
      </c>
      <c r="D4100" s="1">
        <v>13</v>
      </c>
      <c r="E4100" s="1">
        <v>2</v>
      </c>
      <c r="F4100" s="1" t="s">
        <v>5298</v>
      </c>
      <c r="G4100" s="1" t="s">
        <v>2105</v>
      </c>
      <c r="I4100" s="1" t="s">
        <v>104</v>
      </c>
      <c r="K4100" s="1" t="s">
        <v>2106</v>
      </c>
      <c r="O4100" s="42">
        <v>1</v>
      </c>
      <c r="T4100" s="47">
        <v>1</v>
      </c>
      <c r="AL4100" s="47" t="s">
        <v>30</v>
      </c>
      <c r="AN4100" s="1"/>
      <c r="AO4100" s="1"/>
      <c r="AP4100" s="1"/>
      <c r="AQ4100" s="1"/>
      <c r="AR4100" s="106"/>
    </row>
    <row r="4101" spans="1:44">
      <c r="A4101" s="1" t="s">
        <v>2082</v>
      </c>
      <c r="B4101" s="1" t="s">
        <v>2089</v>
      </c>
      <c r="C4101" s="1" t="s">
        <v>5697</v>
      </c>
      <c r="D4101" s="1">
        <v>14</v>
      </c>
      <c r="E4101" s="1">
        <v>4</v>
      </c>
      <c r="F4101" s="1" t="s">
        <v>5298</v>
      </c>
      <c r="G4101" s="1" t="s">
        <v>2090</v>
      </c>
      <c r="I4101" s="1" t="s">
        <v>88</v>
      </c>
      <c r="K4101" s="1" t="s">
        <v>196</v>
      </c>
      <c r="AL4101" s="47" t="s">
        <v>30</v>
      </c>
      <c r="AN4101" s="1"/>
      <c r="AO4101" s="1"/>
      <c r="AP4101" s="1"/>
      <c r="AQ4101" s="1"/>
      <c r="AR4101" s="106"/>
    </row>
    <row r="4102" spans="1:44">
      <c r="A4102" s="1" t="s">
        <v>2082</v>
      </c>
      <c r="B4102" s="1" t="s">
        <v>2102</v>
      </c>
      <c r="C4102" s="1" t="s">
        <v>5697</v>
      </c>
      <c r="D4102" s="1">
        <v>15</v>
      </c>
      <c r="E4102" s="1">
        <v>1</v>
      </c>
      <c r="F4102" s="1" t="s">
        <v>5298</v>
      </c>
      <c r="G4102" s="1" t="s">
        <v>2103</v>
      </c>
      <c r="I4102" s="1" t="s">
        <v>88</v>
      </c>
      <c r="K4102" s="1" t="s">
        <v>324</v>
      </c>
      <c r="AL4102" s="47" t="s">
        <v>30</v>
      </c>
      <c r="AN4102" s="1"/>
      <c r="AO4102" s="1"/>
      <c r="AP4102" s="1"/>
      <c r="AQ4102" s="1"/>
      <c r="AR4102" s="106"/>
    </row>
    <row r="4103" spans="1:44">
      <c r="A4103" s="1" t="s">
        <v>2082</v>
      </c>
      <c r="B4103" s="1" t="s">
        <v>2125</v>
      </c>
      <c r="C4103" s="1" t="s">
        <v>5697</v>
      </c>
      <c r="D4103" s="1">
        <v>16</v>
      </c>
      <c r="E4103" s="1">
        <v>1</v>
      </c>
      <c r="F4103" s="1" t="s">
        <v>5298</v>
      </c>
      <c r="G4103" s="1" t="s">
        <v>9534</v>
      </c>
      <c r="I4103" s="1" t="s">
        <v>125</v>
      </c>
      <c r="M4103" s="15">
        <v>1</v>
      </c>
      <c r="N4103" s="41" t="s">
        <v>9489</v>
      </c>
      <c r="X4103" s="1" t="s">
        <v>2126</v>
      </c>
      <c r="Y4103" s="1" t="s">
        <v>9534</v>
      </c>
      <c r="AA4103" s="1" t="s">
        <v>125</v>
      </c>
      <c r="AE4103" s="1">
        <v>1</v>
      </c>
      <c r="AF4103" s="41" t="s">
        <v>9490</v>
      </c>
      <c r="AL4103" s="47" t="s">
        <v>243</v>
      </c>
      <c r="AN4103" s="1"/>
      <c r="AO4103" s="1"/>
      <c r="AP4103" s="1"/>
      <c r="AQ4103" s="1"/>
      <c r="AR4103" s="106"/>
    </row>
    <row r="4104" spans="1:44">
      <c r="A4104" s="1" t="s">
        <v>2082</v>
      </c>
      <c r="B4104" s="1" t="s">
        <v>2127</v>
      </c>
      <c r="C4104" s="1" t="s">
        <v>5697</v>
      </c>
      <c r="D4104" s="1">
        <v>17</v>
      </c>
      <c r="E4104" s="1">
        <v>1</v>
      </c>
      <c r="F4104" s="1" t="s">
        <v>5298</v>
      </c>
      <c r="G4104" s="1" t="s">
        <v>9593</v>
      </c>
      <c r="I4104" s="1" t="s">
        <v>125</v>
      </c>
      <c r="M4104" s="15">
        <v>2</v>
      </c>
      <c r="N4104" s="41" t="s">
        <v>9489</v>
      </c>
      <c r="Y4104" s="1" t="s">
        <v>9593</v>
      </c>
      <c r="AA4104" s="1" t="s">
        <v>125</v>
      </c>
      <c r="AE4104" s="1">
        <v>2</v>
      </c>
      <c r="AF4104" s="41" t="s">
        <v>9490</v>
      </c>
      <c r="AL4104" s="47" t="s">
        <v>166</v>
      </c>
      <c r="AN4104" s="1"/>
      <c r="AO4104" s="1"/>
      <c r="AP4104" s="1"/>
      <c r="AQ4104" s="1"/>
      <c r="AR4104" s="106"/>
    </row>
    <row r="4105" spans="1:44">
      <c r="A4105" s="1" t="s">
        <v>2082</v>
      </c>
      <c r="B4105" s="1" t="s">
        <v>2128</v>
      </c>
      <c r="C4105" s="1" t="s">
        <v>5697</v>
      </c>
      <c r="D4105" s="1">
        <v>18</v>
      </c>
      <c r="E4105" s="1">
        <v>1</v>
      </c>
      <c r="F4105" s="1" t="s">
        <v>5298</v>
      </c>
      <c r="G4105" s="1" t="s">
        <v>9653</v>
      </c>
      <c r="I4105" s="1" t="s">
        <v>125</v>
      </c>
      <c r="M4105" s="15">
        <v>3</v>
      </c>
      <c r="N4105" s="41" t="s">
        <v>9489</v>
      </c>
      <c r="Y4105" s="1" t="s">
        <v>9653</v>
      </c>
      <c r="AA4105" s="1" t="s">
        <v>125</v>
      </c>
      <c r="AE4105" s="1">
        <v>3</v>
      </c>
      <c r="AF4105" s="41" t="s">
        <v>9490</v>
      </c>
      <c r="AL4105" s="47" t="s">
        <v>341</v>
      </c>
      <c r="AN4105" s="1"/>
      <c r="AO4105" s="1"/>
      <c r="AP4105" s="1"/>
      <c r="AQ4105" s="1"/>
      <c r="AR4105" s="106"/>
    </row>
    <row r="4106" spans="1:44">
      <c r="A4106" s="1" t="s">
        <v>2082</v>
      </c>
      <c r="B4106" s="1" t="s">
        <v>2121</v>
      </c>
      <c r="C4106" s="1" t="s">
        <v>5697</v>
      </c>
      <c r="D4106" s="1">
        <v>19</v>
      </c>
      <c r="E4106" s="1">
        <v>3</v>
      </c>
      <c r="F4106" s="1" t="s">
        <v>5298</v>
      </c>
      <c r="G4106" s="1" t="s">
        <v>2122</v>
      </c>
      <c r="I4106" s="1" t="s">
        <v>82</v>
      </c>
      <c r="AL4106" s="47" t="s">
        <v>30</v>
      </c>
      <c r="AN4106" s="1"/>
      <c r="AO4106" s="1"/>
      <c r="AP4106" s="1"/>
      <c r="AQ4106" s="1"/>
      <c r="AR4106" s="106"/>
    </row>
    <row r="4107" spans="1:44">
      <c r="A4107" s="1" t="s">
        <v>2082</v>
      </c>
      <c r="B4107" s="1" t="s">
        <v>2094</v>
      </c>
      <c r="C4107" s="1" t="s">
        <v>5697</v>
      </c>
      <c r="D4107" s="1">
        <v>20</v>
      </c>
      <c r="E4107" s="1">
        <v>2</v>
      </c>
      <c r="F4107" s="1" t="s">
        <v>5298</v>
      </c>
      <c r="G4107" s="1" t="s">
        <v>2095</v>
      </c>
      <c r="I4107" s="1" t="s">
        <v>82</v>
      </c>
      <c r="AL4107" s="47" t="s">
        <v>30</v>
      </c>
      <c r="AN4107" s="1"/>
      <c r="AO4107" s="1"/>
      <c r="AP4107" s="1"/>
      <c r="AQ4107" s="1"/>
      <c r="AR4107" s="106"/>
    </row>
    <row r="4108" spans="1:44">
      <c r="A4108" s="1" t="s">
        <v>2082</v>
      </c>
      <c r="B4108" s="1" t="s">
        <v>2115</v>
      </c>
      <c r="C4108" s="1" t="s">
        <v>5697</v>
      </c>
      <c r="D4108" s="1">
        <v>21</v>
      </c>
      <c r="E4108" s="1">
        <v>2</v>
      </c>
      <c r="F4108" s="1" t="s">
        <v>5298</v>
      </c>
      <c r="G4108" s="1" t="s">
        <v>2116</v>
      </c>
      <c r="I4108" s="1" t="s">
        <v>82</v>
      </c>
      <c r="AL4108" s="47" t="s">
        <v>30</v>
      </c>
      <c r="AN4108" s="1"/>
      <c r="AO4108" s="1"/>
      <c r="AP4108" s="1"/>
      <c r="AR4108" s="106"/>
    </row>
    <row r="4109" spans="1:44">
      <c r="A4109" s="77" t="s">
        <v>1857</v>
      </c>
      <c r="B4109" s="77" t="s">
        <v>1884</v>
      </c>
      <c r="C4109" s="77" t="s">
        <v>5698</v>
      </c>
      <c r="D4109" s="77">
        <v>1</v>
      </c>
      <c r="E4109" s="77"/>
      <c r="F4109" s="77" t="s">
        <v>5309</v>
      </c>
      <c r="G4109" s="77" t="s">
        <v>1885</v>
      </c>
      <c r="I4109" s="1" t="s">
        <v>27</v>
      </c>
      <c r="J4109" s="1" t="s">
        <v>50</v>
      </c>
      <c r="K4109" s="1" t="s">
        <v>368</v>
      </c>
      <c r="M4109" s="15">
        <v>10</v>
      </c>
      <c r="P4109" s="43">
        <v>1</v>
      </c>
      <c r="Q4109" s="44">
        <v>3</v>
      </c>
      <c r="R4109" s="45">
        <v>2</v>
      </c>
      <c r="S4109" s="46">
        <v>4</v>
      </c>
      <c r="AL4109" s="47" t="s">
        <v>30</v>
      </c>
      <c r="AN4109" s="1"/>
      <c r="AO4109" s="1"/>
      <c r="AP4109" s="1"/>
      <c r="AR4109" s="106"/>
    </row>
    <row r="4110" spans="1:44">
      <c r="A4110" s="1" t="s">
        <v>1857</v>
      </c>
      <c r="B4110" s="1" t="s">
        <v>1876</v>
      </c>
      <c r="C4110" s="1" t="s">
        <v>5698</v>
      </c>
      <c r="D4110" s="1">
        <v>2</v>
      </c>
      <c r="E4110" s="1">
        <v>1</v>
      </c>
      <c r="F4110" s="1" t="s">
        <v>5309</v>
      </c>
      <c r="G4110" s="1" t="s">
        <v>1877</v>
      </c>
      <c r="I4110" s="1" t="s">
        <v>94</v>
      </c>
      <c r="K4110" s="1" t="s">
        <v>1864</v>
      </c>
      <c r="N4110" s="41">
        <v>40</v>
      </c>
      <c r="O4110" s="42">
        <v>0</v>
      </c>
      <c r="Q4110" s="44">
        <v>6</v>
      </c>
      <c r="R4110" s="45">
        <v>3</v>
      </c>
      <c r="S4110" s="46">
        <v>5</v>
      </c>
      <c r="U4110" s="1">
        <v>5</v>
      </c>
      <c r="AL4110" s="47" t="s">
        <v>30</v>
      </c>
      <c r="AN4110" s="1"/>
      <c r="AO4110" s="1"/>
      <c r="AP4110" s="1"/>
      <c r="AR4110" s="106"/>
    </row>
    <row r="4111" spans="1:44">
      <c r="A4111" s="1" t="s">
        <v>1857</v>
      </c>
      <c r="B4111" s="1" t="s">
        <v>1871</v>
      </c>
      <c r="C4111" s="1" t="s">
        <v>5698</v>
      </c>
      <c r="D4111" s="1">
        <v>3</v>
      </c>
      <c r="E4111" s="1">
        <v>3</v>
      </c>
      <c r="F4111" s="1" t="s">
        <v>5309</v>
      </c>
      <c r="G4111" s="1" t="s">
        <v>1872</v>
      </c>
      <c r="I4111" s="1" t="s">
        <v>94</v>
      </c>
      <c r="K4111" s="1" t="s">
        <v>1873</v>
      </c>
      <c r="N4111" s="41">
        <v>22</v>
      </c>
      <c r="O4111" s="42">
        <v>1</v>
      </c>
      <c r="Q4111" s="44">
        <v>3</v>
      </c>
      <c r="R4111" s="45">
        <v>2</v>
      </c>
      <c r="S4111" s="46">
        <v>4</v>
      </c>
      <c r="AL4111" s="47" t="s">
        <v>30</v>
      </c>
      <c r="AN4111" s="1"/>
      <c r="AO4111" s="1"/>
      <c r="AP4111" s="1"/>
      <c r="AR4111" s="106"/>
    </row>
    <row r="4112" spans="1:44">
      <c r="A4112" s="1" t="s">
        <v>1857</v>
      </c>
      <c r="B4112" s="1" t="s">
        <v>1874</v>
      </c>
      <c r="C4112" s="1" t="s">
        <v>5698</v>
      </c>
      <c r="D4112" s="1">
        <v>4</v>
      </c>
      <c r="E4112" s="1">
        <v>3</v>
      </c>
      <c r="F4112" s="1" t="s">
        <v>5309</v>
      </c>
      <c r="G4112" s="1" t="s">
        <v>1875</v>
      </c>
      <c r="I4112" s="1" t="s">
        <v>94</v>
      </c>
      <c r="K4112" s="1" t="s">
        <v>1864</v>
      </c>
      <c r="N4112" s="41">
        <v>30</v>
      </c>
      <c r="O4112" s="42">
        <v>3</v>
      </c>
      <c r="Q4112" s="44">
        <v>2</v>
      </c>
      <c r="R4112" s="45">
        <v>0</v>
      </c>
      <c r="S4112" s="46">
        <v>3</v>
      </c>
      <c r="AL4112" s="47" t="s">
        <v>30</v>
      </c>
      <c r="AN4112" s="1"/>
      <c r="AO4112" s="1"/>
      <c r="AP4112" s="1"/>
    </row>
    <row r="4113" spans="1:42">
      <c r="A4113" s="1" t="s">
        <v>1857</v>
      </c>
      <c r="B4113" s="1" t="s">
        <v>1882</v>
      </c>
      <c r="C4113" s="1" t="s">
        <v>5698</v>
      </c>
      <c r="D4113" s="1">
        <v>5</v>
      </c>
      <c r="E4113" s="1">
        <v>2</v>
      </c>
      <c r="F4113" s="1" t="s">
        <v>5309</v>
      </c>
      <c r="G4113" s="1" t="s">
        <v>1883</v>
      </c>
      <c r="I4113" s="1" t="s">
        <v>94</v>
      </c>
      <c r="K4113" s="1" t="s">
        <v>1864</v>
      </c>
      <c r="N4113" s="41">
        <v>28</v>
      </c>
      <c r="O4113" s="42">
        <v>2</v>
      </c>
      <c r="Q4113" s="44">
        <v>2</v>
      </c>
      <c r="R4113" s="45">
        <v>1</v>
      </c>
      <c r="S4113" s="46">
        <v>3</v>
      </c>
      <c r="AL4113" s="47" t="s">
        <v>30</v>
      </c>
      <c r="AN4113" s="1"/>
      <c r="AO4113" s="1"/>
      <c r="AP4113" s="1"/>
    </row>
    <row r="4114" spans="1:42">
      <c r="A4114" s="1" t="s">
        <v>1857</v>
      </c>
      <c r="B4114" s="1" t="s">
        <v>1862</v>
      </c>
      <c r="C4114" s="1" t="s">
        <v>5698</v>
      </c>
      <c r="D4114" s="1">
        <v>6</v>
      </c>
      <c r="E4114" s="1">
        <v>1</v>
      </c>
      <c r="F4114" s="1" t="s">
        <v>5309</v>
      </c>
      <c r="G4114" s="1" t="s">
        <v>1863</v>
      </c>
      <c r="I4114" s="1" t="s">
        <v>94</v>
      </c>
      <c r="K4114" s="1" t="s">
        <v>1864</v>
      </c>
      <c r="N4114" s="41">
        <v>34</v>
      </c>
      <c r="O4114" s="42">
        <v>3</v>
      </c>
      <c r="Q4114" s="44">
        <v>4</v>
      </c>
      <c r="R4114" s="45">
        <v>3</v>
      </c>
      <c r="S4114" s="46">
        <v>6</v>
      </c>
      <c r="U4114" s="1">
        <v>5</v>
      </c>
      <c r="AL4114" s="47" t="s">
        <v>30</v>
      </c>
      <c r="AN4114" s="1"/>
      <c r="AO4114" s="1"/>
      <c r="AP4114" s="1"/>
    </row>
    <row r="4115" spans="1:42">
      <c r="A4115" s="1" t="s">
        <v>1857</v>
      </c>
      <c r="B4115" s="1" t="s">
        <v>1867</v>
      </c>
      <c r="C4115" s="1" t="s">
        <v>5698</v>
      </c>
      <c r="D4115" s="1">
        <v>7</v>
      </c>
      <c r="E4115" s="1">
        <v>2</v>
      </c>
      <c r="F4115" s="1" t="s">
        <v>5309</v>
      </c>
      <c r="G4115" s="1" t="s">
        <v>1868</v>
      </c>
      <c r="I4115" s="1" t="s">
        <v>104</v>
      </c>
      <c r="K4115" s="1" t="s">
        <v>105</v>
      </c>
      <c r="O4115" s="42">
        <v>3</v>
      </c>
      <c r="T4115" s="47">
        <v>4</v>
      </c>
      <c r="AL4115" s="47" t="s">
        <v>30</v>
      </c>
      <c r="AN4115" s="1"/>
      <c r="AO4115" s="1"/>
      <c r="AP4115" s="1"/>
    </row>
    <row r="4116" spans="1:42">
      <c r="A4116" s="1" t="s">
        <v>1857</v>
      </c>
      <c r="B4116" s="1" t="s">
        <v>1865</v>
      </c>
      <c r="C4116" s="1" t="s">
        <v>5698</v>
      </c>
      <c r="D4116" s="1">
        <v>8</v>
      </c>
      <c r="E4116" s="1">
        <v>2</v>
      </c>
      <c r="F4116" s="1" t="s">
        <v>5309</v>
      </c>
      <c r="G4116" s="1" t="s">
        <v>1866</v>
      </c>
      <c r="I4116" s="1" t="s">
        <v>104</v>
      </c>
      <c r="K4116" s="1" t="s">
        <v>105</v>
      </c>
      <c r="O4116" s="42">
        <v>1</v>
      </c>
      <c r="T4116" s="47">
        <v>3</v>
      </c>
      <c r="AL4116" s="47" t="s">
        <v>30</v>
      </c>
      <c r="AN4116" s="1"/>
      <c r="AO4116" s="1"/>
      <c r="AP4116" s="1"/>
    </row>
    <row r="4117" spans="1:42">
      <c r="A4117" s="1" t="s">
        <v>1857</v>
      </c>
      <c r="B4117" s="1" t="s">
        <v>1860</v>
      </c>
      <c r="C4117" s="1" t="s">
        <v>5698</v>
      </c>
      <c r="D4117" s="1">
        <v>9</v>
      </c>
      <c r="E4117" s="1">
        <v>8</v>
      </c>
      <c r="F4117" s="1" t="s">
        <v>5309</v>
      </c>
      <c r="G4117" s="1" t="s">
        <v>1861</v>
      </c>
      <c r="I4117" s="1" t="s">
        <v>88</v>
      </c>
      <c r="K4117" s="1" t="s">
        <v>89</v>
      </c>
      <c r="AL4117" s="47" t="s">
        <v>30</v>
      </c>
      <c r="AN4117" s="1"/>
      <c r="AO4117" s="1"/>
      <c r="AP4117" s="1"/>
    </row>
    <row r="4118" spans="1:42">
      <c r="A4118" s="1" t="s">
        <v>1857</v>
      </c>
      <c r="B4118" s="1" t="s">
        <v>1858</v>
      </c>
      <c r="C4118" s="1" t="s">
        <v>5698</v>
      </c>
      <c r="D4118" s="1">
        <v>10</v>
      </c>
      <c r="E4118" s="1">
        <v>1</v>
      </c>
      <c r="F4118" s="1" t="s">
        <v>5309</v>
      </c>
      <c r="G4118" s="1" t="s">
        <v>9535</v>
      </c>
      <c r="I4118" s="1" t="s">
        <v>125</v>
      </c>
      <c r="M4118" s="15">
        <v>1</v>
      </c>
      <c r="N4118" s="41" t="s">
        <v>9489</v>
      </c>
      <c r="X4118" s="1" t="s">
        <v>1859</v>
      </c>
      <c r="Y4118" s="1" t="s">
        <v>9535</v>
      </c>
      <c r="AA4118" s="1" t="s">
        <v>125</v>
      </c>
      <c r="AE4118" s="1">
        <v>1</v>
      </c>
      <c r="AF4118" s="41" t="s">
        <v>9490</v>
      </c>
      <c r="AL4118" s="47" t="s">
        <v>34</v>
      </c>
      <c r="AN4118" s="1"/>
      <c r="AO4118" s="1"/>
      <c r="AP4118" s="1"/>
    </row>
    <row r="4119" spans="1:42">
      <c r="A4119" s="1" t="s">
        <v>1857</v>
      </c>
      <c r="B4119" s="1" t="s">
        <v>1881</v>
      </c>
      <c r="C4119" s="1" t="s">
        <v>5698</v>
      </c>
      <c r="D4119" s="1">
        <v>11</v>
      </c>
      <c r="E4119" s="1">
        <v>1</v>
      </c>
      <c r="F4119" s="1" t="s">
        <v>5309</v>
      </c>
      <c r="G4119" s="1" t="s">
        <v>9594</v>
      </c>
      <c r="I4119" s="1" t="s">
        <v>125</v>
      </c>
      <c r="M4119" s="15">
        <v>2</v>
      </c>
      <c r="N4119" s="41" t="s">
        <v>9489</v>
      </c>
      <c r="Y4119" s="1" t="s">
        <v>9594</v>
      </c>
      <c r="AA4119" s="1" t="s">
        <v>125</v>
      </c>
      <c r="AE4119" s="1">
        <v>2</v>
      </c>
      <c r="AF4119" s="41" t="s">
        <v>9490</v>
      </c>
      <c r="AL4119" s="47" t="s">
        <v>341</v>
      </c>
      <c r="AN4119" s="1"/>
      <c r="AO4119" s="1"/>
      <c r="AP4119" s="1"/>
    </row>
    <row r="4120" spans="1:42">
      <c r="A4120" s="1" t="s">
        <v>1857</v>
      </c>
      <c r="B4120" s="1" t="s">
        <v>1878</v>
      </c>
      <c r="C4120" s="1" t="s">
        <v>5698</v>
      </c>
      <c r="D4120" s="1">
        <v>12</v>
      </c>
      <c r="E4120" s="1">
        <v>1</v>
      </c>
      <c r="F4120" s="1" t="s">
        <v>5309</v>
      </c>
      <c r="G4120" s="1" t="s">
        <v>9654</v>
      </c>
      <c r="I4120" s="1" t="s">
        <v>125</v>
      </c>
      <c r="M4120" s="15">
        <v>3</v>
      </c>
      <c r="N4120" s="41" t="s">
        <v>9489</v>
      </c>
      <c r="Y4120" s="1" t="s">
        <v>9654</v>
      </c>
      <c r="AA4120" s="1" t="s">
        <v>125</v>
      </c>
      <c r="AE4120" s="1">
        <v>3</v>
      </c>
      <c r="AF4120" s="41" t="s">
        <v>9490</v>
      </c>
      <c r="AL4120" s="47" t="s">
        <v>5597</v>
      </c>
      <c r="AN4120" s="1"/>
      <c r="AO4120" s="1"/>
      <c r="AP4120" s="1"/>
    </row>
    <row r="4121" spans="1:42">
      <c r="A4121" s="1" t="s">
        <v>1857</v>
      </c>
      <c r="B4121" s="1" t="s">
        <v>1869</v>
      </c>
      <c r="C4121" s="1" t="s">
        <v>5698</v>
      </c>
      <c r="D4121" s="1">
        <v>13</v>
      </c>
      <c r="E4121" s="1">
        <v>2</v>
      </c>
      <c r="F4121" s="1" t="s">
        <v>5309</v>
      </c>
      <c r="G4121" s="1" t="s">
        <v>1870</v>
      </c>
      <c r="I4121" s="1" t="s">
        <v>82</v>
      </c>
      <c r="AL4121" s="47" t="s">
        <v>30</v>
      </c>
      <c r="AN4121" s="1"/>
      <c r="AO4121" s="1"/>
      <c r="AP4121" s="1"/>
    </row>
    <row r="4122" spans="1:42">
      <c r="A4122" s="1" t="s">
        <v>1857</v>
      </c>
      <c r="B4122" s="1" t="s">
        <v>1879</v>
      </c>
      <c r="C4122" s="1" t="s">
        <v>5698</v>
      </c>
      <c r="D4122" s="1">
        <v>14</v>
      </c>
      <c r="E4122" s="1">
        <v>2</v>
      </c>
      <c r="F4122" s="1" t="s">
        <v>5309</v>
      </c>
      <c r="G4122" s="1" t="s">
        <v>1880</v>
      </c>
      <c r="I4122" s="1" t="s">
        <v>82</v>
      </c>
      <c r="AL4122" s="47" t="s">
        <v>30</v>
      </c>
      <c r="AN4122" s="1"/>
      <c r="AO4122" s="1"/>
      <c r="AP4122" s="1"/>
    </row>
    <row r="4123" spans="1:42">
      <c r="A4123" s="77" t="s">
        <v>1613</v>
      </c>
      <c r="B4123" s="77" t="s">
        <v>1645</v>
      </c>
      <c r="C4123" s="77" t="s">
        <v>5696</v>
      </c>
      <c r="D4123" s="77">
        <v>1</v>
      </c>
      <c r="E4123" s="77">
        <v>1</v>
      </c>
      <c r="F4123" s="77" t="s">
        <v>5304</v>
      </c>
      <c r="G4123" s="77" t="s">
        <v>1646</v>
      </c>
      <c r="I4123" s="1" t="s">
        <v>94</v>
      </c>
      <c r="AL4123" s="47" t="s">
        <v>30</v>
      </c>
      <c r="AN4123" s="1"/>
      <c r="AO4123" s="1"/>
      <c r="AP4123" s="1"/>
    </row>
    <row r="4124" spans="1:42">
      <c r="A4124" s="1" t="s">
        <v>1613</v>
      </c>
      <c r="B4124" s="1" t="s">
        <v>1629</v>
      </c>
      <c r="C4124" s="1" t="s">
        <v>5696</v>
      </c>
      <c r="D4124" s="1">
        <v>2</v>
      </c>
      <c r="E4124" s="1">
        <v>2</v>
      </c>
      <c r="F4124" s="1" t="s">
        <v>5304</v>
      </c>
      <c r="G4124" s="1" t="s">
        <v>1630</v>
      </c>
      <c r="I4124" s="1" t="s">
        <v>94</v>
      </c>
      <c r="AL4124" s="47" t="s">
        <v>30</v>
      </c>
      <c r="AN4124" s="1"/>
      <c r="AO4124" s="1"/>
      <c r="AP4124" s="1"/>
    </row>
    <row r="4125" spans="1:42">
      <c r="A4125" s="1" t="s">
        <v>1613</v>
      </c>
      <c r="B4125" s="1" t="s">
        <v>1655</v>
      </c>
      <c r="C4125" s="1" t="s">
        <v>5696</v>
      </c>
      <c r="D4125" s="1">
        <v>3</v>
      </c>
      <c r="E4125" s="1">
        <v>4</v>
      </c>
      <c r="F4125" s="1" t="s">
        <v>5304</v>
      </c>
      <c r="G4125" s="1" t="s">
        <v>1656</v>
      </c>
      <c r="I4125" s="1" t="s">
        <v>94</v>
      </c>
      <c r="AL4125" s="47" t="s">
        <v>30</v>
      </c>
      <c r="AN4125" s="1"/>
      <c r="AO4125" s="1"/>
      <c r="AP4125" s="1"/>
    </row>
    <row r="4126" spans="1:42">
      <c r="A4126" s="1" t="s">
        <v>1613</v>
      </c>
      <c r="B4126" s="1" t="s">
        <v>1623</v>
      </c>
      <c r="C4126" s="1" t="s">
        <v>5696</v>
      </c>
      <c r="D4126" s="1">
        <v>4</v>
      </c>
      <c r="E4126" s="1">
        <v>3</v>
      </c>
      <c r="F4126" s="1" t="s">
        <v>5304</v>
      </c>
      <c r="G4126" s="1" t="s">
        <v>1624</v>
      </c>
      <c r="I4126" s="1" t="s">
        <v>94</v>
      </c>
      <c r="AL4126" s="47" t="s">
        <v>30</v>
      </c>
      <c r="AN4126" s="1"/>
      <c r="AO4126" s="1"/>
      <c r="AP4126" s="1"/>
    </row>
    <row r="4127" spans="1:42">
      <c r="A4127" s="1" t="s">
        <v>1613</v>
      </c>
      <c r="B4127" s="1" t="s">
        <v>1616</v>
      </c>
      <c r="C4127" s="1" t="s">
        <v>5696</v>
      </c>
      <c r="D4127" s="1">
        <v>5</v>
      </c>
      <c r="E4127" s="1">
        <v>4</v>
      </c>
      <c r="F4127" s="1" t="s">
        <v>5304</v>
      </c>
      <c r="G4127" s="1" t="s">
        <v>1617</v>
      </c>
      <c r="I4127" s="1" t="s">
        <v>94</v>
      </c>
      <c r="AL4127" s="47" t="s">
        <v>30</v>
      </c>
      <c r="AN4127" s="1"/>
      <c r="AO4127" s="1"/>
      <c r="AP4127" s="1"/>
    </row>
    <row r="4128" spans="1:42">
      <c r="A4128" s="1" t="s">
        <v>1613</v>
      </c>
      <c r="B4128" s="1" t="s">
        <v>1651</v>
      </c>
      <c r="C4128" s="1" t="s">
        <v>5696</v>
      </c>
      <c r="D4128" s="1">
        <v>6</v>
      </c>
      <c r="E4128" s="1">
        <v>4</v>
      </c>
      <c r="F4128" s="1" t="s">
        <v>5304</v>
      </c>
      <c r="G4128" s="1" t="s">
        <v>1652</v>
      </c>
      <c r="I4128" s="1" t="s">
        <v>94</v>
      </c>
      <c r="AL4128" s="47" t="s">
        <v>30</v>
      </c>
      <c r="AN4128" s="1"/>
      <c r="AO4128" s="1"/>
      <c r="AP4128" s="1"/>
    </row>
    <row r="4129" spans="1:42">
      <c r="A4129" s="1" t="s">
        <v>1613</v>
      </c>
      <c r="B4129" s="1" t="s">
        <v>1625</v>
      </c>
      <c r="C4129" s="1" t="s">
        <v>5696</v>
      </c>
      <c r="D4129" s="1">
        <v>7</v>
      </c>
      <c r="E4129" s="1">
        <v>3</v>
      </c>
      <c r="F4129" s="1" t="s">
        <v>5304</v>
      </c>
      <c r="G4129" s="1" t="s">
        <v>1626</v>
      </c>
      <c r="I4129" s="1" t="s">
        <v>104</v>
      </c>
      <c r="O4129" s="42">
        <v>1</v>
      </c>
      <c r="T4129" s="47">
        <v>6</v>
      </c>
      <c r="AL4129" s="47" t="s">
        <v>30</v>
      </c>
      <c r="AN4129" s="1"/>
      <c r="AO4129" s="1"/>
      <c r="AP4129" s="1"/>
    </row>
    <row r="4130" spans="1:42">
      <c r="A4130" s="1" t="s">
        <v>1613</v>
      </c>
      <c r="B4130" s="1" t="s">
        <v>1643</v>
      </c>
      <c r="C4130" s="1" t="s">
        <v>5696</v>
      </c>
      <c r="D4130" s="1">
        <v>8</v>
      </c>
      <c r="E4130" s="1">
        <v>2</v>
      </c>
      <c r="F4130" s="1" t="s">
        <v>5304</v>
      </c>
      <c r="G4130" s="1" t="s">
        <v>1644</v>
      </c>
      <c r="I4130" s="1" t="s">
        <v>104</v>
      </c>
      <c r="O4130" s="42">
        <v>1</v>
      </c>
      <c r="T4130" s="47">
        <v>3</v>
      </c>
      <c r="AL4130" s="47" t="s">
        <v>30</v>
      </c>
      <c r="AN4130" s="1"/>
      <c r="AO4130" s="1"/>
      <c r="AP4130" s="1"/>
    </row>
    <row r="4131" spans="1:42">
      <c r="A4131" s="1" t="s">
        <v>1613</v>
      </c>
      <c r="B4131" s="1" t="s">
        <v>1618</v>
      </c>
      <c r="C4131" s="1" t="s">
        <v>5696</v>
      </c>
      <c r="D4131" s="1">
        <v>9</v>
      </c>
      <c r="E4131" s="1">
        <v>2</v>
      </c>
      <c r="F4131" s="1" t="s">
        <v>5304</v>
      </c>
      <c r="G4131" s="1" t="s">
        <v>1619</v>
      </c>
      <c r="I4131" s="1" t="s">
        <v>104</v>
      </c>
      <c r="O4131" s="42">
        <v>5</v>
      </c>
      <c r="T4131" s="47">
        <v>5</v>
      </c>
      <c r="AL4131" s="47" t="s">
        <v>30</v>
      </c>
      <c r="AN4131" s="1"/>
      <c r="AO4131" s="1"/>
      <c r="AP4131" s="1"/>
    </row>
    <row r="4132" spans="1:42">
      <c r="A4132" s="1" t="s">
        <v>1613</v>
      </c>
      <c r="B4132" s="1" t="s">
        <v>1635</v>
      </c>
      <c r="C4132" s="1" t="s">
        <v>5696</v>
      </c>
      <c r="D4132" s="1">
        <v>10</v>
      </c>
      <c r="E4132" s="1">
        <v>2</v>
      </c>
      <c r="F4132" s="1" t="s">
        <v>5304</v>
      </c>
      <c r="G4132" s="1" t="s">
        <v>1636</v>
      </c>
      <c r="I4132" s="1" t="s">
        <v>104</v>
      </c>
      <c r="O4132" s="42">
        <v>2</v>
      </c>
      <c r="T4132" s="47">
        <v>2</v>
      </c>
      <c r="AL4132" s="47" t="s">
        <v>30</v>
      </c>
      <c r="AN4132" s="1"/>
      <c r="AO4132" s="1"/>
      <c r="AP4132" s="1"/>
    </row>
    <row r="4133" spans="1:42">
      <c r="A4133" s="1" t="s">
        <v>1613</v>
      </c>
      <c r="B4133" s="1" t="s">
        <v>1649</v>
      </c>
      <c r="C4133" s="1" t="s">
        <v>5696</v>
      </c>
      <c r="D4133" s="1">
        <v>11</v>
      </c>
      <c r="E4133" s="1">
        <v>3</v>
      </c>
      <c r="F4133" s="1" t="s">
        <v>5304</v>
      </c>
      <c r="G4133" s="1" t="s">
        <v>1650</v>
      </c>
      <c r="I4133" s="1" t="s">
        <v>104</v>
      </c>
      <c r="O4133" s="42">
        <v>3</v>
      </c>
      <c r="T4133" s="47">
        <v>3</v>
      </c>
      <c r="AL4133" s="47" t="s">
        <v>30</v>
      </c>
      <c r="AN4133" s="1"/>
      <c r="AO4133" s="1"/>
      <c r="AP4133" s="1"/>
    </row>
    <row r="4134" spans="1:42">
      <c r="A4134" s="1" t="s">
        <v>1613</v>
      </c>
      <c r="B4134" s="1" t="s">
        <v>1659</v>
      </c>
      <c r="C4134" s="1" t="s">
        <v>5696</v>
      </c>
      <c r="D4134" s="1">
        <v>12</v>
      </c>
      <c r="E4134" s="1">
        <v>1</v>
      </c>
      <c r="F4134" s="1" t="s">
        <v>5304</v>
      </c>
      <c r="G4134" s="1" t="s">
        <v>1660</v>
      </c>
      <c r="I4134" s="1" t="s">
        <v>88</v>
      </c>
      <c r="AL4134" s="47" t="s">
        <v>30</v>
      </c>
      <c r="AN4134" s="1"/>
      <c r="AO4134" s="1"/>
      <c r="AP4134" s="1"/>
    </row>
    <row r="4135" spans="1:42">
      <c r="A4135" s="1" t="s">
        <v>1613</v>
      </c>
      <c r="B4135" s="1" t="s">
        <v>1633</v>
      </c>
      <c r="C4135" s="1" t="s">
        <v>5696</v>
      </c>
      <c r="D4135" s="1">
        <v>13</v>
      </c>
      <c r="E4135" s="1">
        <v>2</v>
      </c>
      <c r="F4135" s="1" t="s">
        <v>5304</v>
      </c>
      <c r="G4135" s="1" t="s">
        <v>1634</v>
      </c>
      <c r="I4135" s="1" t="s">
        <v>88</v>
      </c>
      <c r="AL4135" s="47" t="s">
        <v>30</v>
      </c>
      <c r="AN4135" s="1"/>
      <c r="AO4135" s="1"/>
      <c r="AP4135" s="1"/>
    </row>
    <row r="4136" spans="1:42">
      <c r="A4136" s="1" t="s">
        <v>1613</v>
      </c>
      <c r="B4136" s="1" t="s">
        <v>1627</v>
      </c>
      <c r="C4136" s="1" t="s">
        <v>5696</v>
      </c>
      <c r="D4136" s="1">
        <v>14</v>
      </c>
      <c r="E4136" s="1">
        <v>1</v>
      </c>
      <c r="F4136" s="1" t="s">
        <v>5304</v>
      </c>
      <c r="G4136" s="1" t="s">
        <v>1628</v>
      </c>
      <c r="I4136" s="1" t="s">
        <v>125</v>
      </c>
      <c r="M4136" s="15">
        <v>1</v>
      </c>
      <c r="N4136" s="41" t="s">
        <v>9489</v>
      </c>
      <c r="Y4136" s="1" t="s">
        <v>1628</v>
      </c>
      <c r="AA4136" s="1" t="s">
        <v>125</v>
      </c>
      <c r="AE4136" s="1">
        <v>1</v>
      </c>
      <c r="AF4136" s="41" t="s">
        <v>9490</v>
      </c>
      <c r="AL4136" s="47" t="s">
        <v>666</v>
      </c>
      <c r="AN4136" s="1"/>
      <c r="AO4136" s="1"/>
      <c r="AP4136" s="1"/>
    </row>
    <row r="4137" spans="1:42">
      <c r="A4137" s="1" t="s">
        <v>1613</v>
      </c>
      <c r="B4137" s="1" t="s">
        <v>1620</v>
      </c>
      <c r="C4137" s="1" t="s">
        <v>5696</v>
      </c>
      <c r="D4137" s="1">
        <v>15</v>
      </c>
      <c r="E4137" s="1">
        <v>1</v>
      </c>
      <c r="F4137" s="1" t="s">
        <v>5304</v>
      </c>
      <c r="G4137" s="1" t="s">
        <v>1621</v>
      </c>
      <c r="I4137" s="1" t="s">
        <v>125</v>
      </c>
      <c r="M4137" s="15">
        <v>2</v>
      </c>
      <c r="N4137" s="41" t="s">
        <v>9489</v>
      </c>
      <c r="X4137" s="1" t="s">
        <v>1622</v>
      </c>
      <c r="Y4137" s="1" t="s">
        <v>1621</v>
      </c>
      <c r="AA4137" s="1" t="s">
        <v>125</v>
      </c>
      <c r="AE4137" s="1">
        <v>2</v>
      </c>
      <c r="AF4137" s="41" t="s">
        <v>9490</v>
      </c>
      <c r="AL4137" s="47" t="s">
        <v>346</v>
      </c>
      <c r="AN4137" s="1"/>
      <c r="AO4137" s="1"/>
      <c r="AP4137" s="1"/>
    </row>
    <row r="4138" spans="1:42">
      <c r="A4138" s="1" t="s">
        <v>1613</v>
      </c>
      <c r="B4138" s="1" t="s">
        <v>1641</v>
      </c>
      <c r="C4138" s="1" t="s">
        <v>5696</v>
      </c>
      <c r="D4138" s="1">
        <v>16</v>
      </c>
      <c r="E4138" s="1">
        <v>1</v>
      </c>
      <c r="F4138" s="1" t="s">
        <v>5304</v>
      </c>
      <c r="G4138" s="1" t="s">
        <v>1642</v>
      </c>
      <c r="I4138" s="1" t="s">
        <v>125</v>
      </c>
      <c r="M4138" s="15">
        <v>3</v>
      </c>
      <c r="N4138" s="41" t="s">
        <v>9489</v>
      </c>
      <c r="Y4138" s="1" t="s">
        <v>1642</v>
      </c>
      <c r="AA4138" s="1" t="s">
        <v>125</v>
      </c>
      <c r="AE4138" s="1">
        <v>3</v>
      </c>
      <c r="AF4138" s="41" t="s">
        <v>9490</v>
      </c>
      <c r="AL4138" s="47" t="s">
        <v>166</v>
      </c>
      <c r="AN4138" s="1"/>
      <c r="AO4138" s="1"/>
      <c r="AP4138" s="1"/>
    </row>
    <row r="4139" spans="1:42">
      <c r="A4139" s="1" t="s">
        <v>1613</v>
      </c>
      <c r="B4139" s="1" t="s">
        <v>1657</v>
      </c>
      <c r="C4139" s="1" t="s">
        <v>5696</v>
      </c>
      <c r="D4139" s="1">
        <v>17</v>
      </c>
      <c r="E4139" s="1">
        <v>1</v>
      </c>
      <c r="F4139" s="1" t="s">
        <v>5304</v>
      </c>
      <c r="G4139" s="1" t="s">
        <v>1658</v>
      </c>
      <c r="I4139" s="1" t="s">
        <v>125</v>
      </c>
      <c r="M4139" s="15">
        <v>4</v>
      </c>
      <c r="N4139" s="41" t="s">
        <v>9489</v>
      </c>
      <c r="Y4139" s="1" t="s">
        <v>1658</v>
      </c>
      <c r="AA4139" s="1" t="s">
        <v>125</v>
      </c>
      <c r="AE4139" s="1">
        <v>4</v>
      </c>
      <c r="AF4139" s="41" t="s">
        <v>9490</v>
      </c>
      <c r="AL4139" s="47" t="s">
        <v>36</v>
      </c>
      <c r="AN4139" s="1"/>
      <c r="AO4139" s="1"/>
      <c r="AP4139" s="1"/>
    </row>
    <row r="4140" spans="1:42">
      <c r="A4140" s="1" t="s">
        <v>1613</v>
      </c>
      <c r="B4140" s="1" t="s">
        <v>1637</v>
      </c>
      <c r="C4140" s="1" t="s">
        <v>5696</v>
      </c>
      <c r="D4140" s="1">
        <v>18</v>
      </c>
      <c r="E4140" s="1">
        <v>1</v>
      </c>
      <c r="F4140" s="1" t="s">
        <v>5304</v>
      </c>
      <c r="G4140" s="1" t="s">
        <v>1638</v>
      </c>
      <c r="I4140" s="1" t="s">
        <v>125</v>
      </c>
      <c r="M4140" s="15">
        <v>5</v>
      </c>
      <c r="N4140" s="41" t="s">
        <v>9489</v>
      </c>
      <c r="Y4140" s="1" t="s">
        <v>1638</v>
      </c>
      <c r="AA4140" s="1" t="s">
        <v>125</v>
      </c>
      <c r="AE4140" s="1">
        <v>5</v>
      </c>
      <c r="AF4140" s="41" t="s">
        <v>9490</v>
      </c>
      <c r="AL4140" s="47" t="s">
        <v>67</v>
      </c>
      <c r="AN4140" s="1"/>
      <c r="AO4140" s="1"/>
      <c r="AP4140" s="1"/>
    </row>
    <row r="4141" spans="1:42">
      <c r="A4141" s="1" t="s">
        <v>1613</v>
      </c>
      <c r="B4141" s="1" t="s">
        <v>1631</v>
      </c>
      <c r="C4141" s="1" t="s">
        <v>5696</v>
      </c>
      <c r="D4141" s="1">
        <v>19</v>
      </c>
      <c r="E4141" s="1">
        <v>2</v>
      </c>
      <c r="F4141" s="1" t="s">
        <v>5304</v>
      </c>
      <c r="G4141" s="1" t="s">
        <v>1632</v>
      </c>
      <c r="I4141" s="1" t="s">
        <v>82</v>
      </c>
      <c r="AL4141" s="47" t="s">
        <v>30</v>
      </c>
      <c r="AN4141" s="1"/>
      <c r="AO4141" s="1"/>
      <c r="AP4141" s="1"/>
    </row>
    <row r="4142" spans="1:42">
      <c r="A4142" s="1" t="s">
        <v>1613</v>
      </c>
      <c r="B4142" s="1" t="s">
        <v>1653</v>
      </c>
      <c r="C4142" s="1" t="s">
        <v>5696</v>
      </c>
      <c r="D4142" s="1">
        <v>20</v>
      </c>
      <c r="E4142" s="1">
        <v>3</v>
      </c>
      <c r="F4142" s="1" t="s">
        <v>5304</v>
      </c>
      <c r="G4142" s="1" t="s">
        <v>1654</v>
      </c>
      <c r="I4142" s="1" t="s">
        <v>82</v>
      </c>
      <c r="AL4142" s="47" t="s">
        <v>30</v>
      </c>
      <c r="AO4142" s="1"/>
      <c r="AP4142" s="1"/>
    </row>
    <row r="4143" spans="1:42">
      <c r="A4143" s="1" t="s">
        <v>1613</v>
      </c>
      <c r="B4143" s="1" t="s">
        <v>1614</v>
      </c>
      <c r="C4143" s="1" t="s">
        <v>5696</v>
      </c>
      <c r="D4143" s="1">
        <v>21</v>
      </c>
      <c r="E4143" s="1">
        <v>3</v>
      </c>
      <c r="F4143" s="1" t="s">
        <v>5304</v>
      </c>
      <c r="G4143" s="1" t="s">
        <v>1615</v>
      </c>
      <c r="I4143" s="1" t="s">
        <v>82</v>
      </c>
      <c r="AL4143" s="47" t="s">
        <v>30</v>
      </c>
      <c r="AO4143" s="1"/>
      <c r="AP4143" s="1"/>
    </row>
    <row r="4144" spans="1:42">
      <c r="A4144" s="1" t="s">
        <v>1613</v>
      </c>
      <c r="B4144" s="1" t="s">
        <v>1647</v>
      </c>
      <c r="C4144" s="1" t="s">
        <v>5696</v>
      </c>
      <c r="D4144" s="1">
        <v>22</v>
      </c>
      <c r="E4144" s="1">
        <v>4</v>
      </c>
      <c r="F4144" s="1" t="s">
        <v>5304</v>
      </c>
      <c r="G4144" s="1" t="s">
        <v>1648</v>
      </c>
      <c r="I4144" s="1" t="s">
        <v>82</v>
      </c>
      <c r="AL4144" s="47" t="s">
        <v>30</v>
      </c>
      <c r="AO4144" s="1"/>
      <c r="AP4144" s="1"/>
    </row>
    <row r="4145" spans="1:43">
      <c r="A4145" s="1" t="s">
        <v>1613</v>
      </c>
      <c r="B4145" s="1" t="s">
        <v>1639</v>
      </c>
      <c r="C4145" s="1" t="s">
        <v>5696</v>
      </c>
      <c r="D4145" s="1">
        <v>23</v>
      </c>
      <c r="E4145" s="1">
        <v>2</v>
      </c>
      <c r="F4145" s="1" t="s">
        <v>5304</v>
      </c>
      <c r="G4145" s="1" t="s">
        <v>1640</v>
      </c>
      <c r="I4145" s="1" t="s">
        <v>82</v>
      </c>
      <c r="AL4145" s="47" t="s">
        <v>30</v>
      </c>
      <c r="AO4145" s="1"/>
      <c r="AP4145" s="1"/>
    </row>
    <row r="4146" spans="1:43" ht="24">
      <c r="A4146" s="77" t="s">
        <v>874</v>
      </c>
      <c r="B4146" s="77" t="s">
        <v>886</v>
      </c>
      <c r="C4146" s="77" t="s">
        <v>5699</v>
      </c>
      <c r="D4146" s="77">
        <v>1</v>
      </c>
      <c r="E4146" s="77"/>
      <c r="F4146" s="77" t="s">
        <v>5312</v>
      </c>
      <c r="G4146" s="77" t="s">
        <v>887</v>
      </c>
      <c r="H4146" s="1" t="s">
        <v>26</v>
      </c>
      <c r="I4146" s="1" t="s">
        <v>27</v>
      </c>
      <c r="J4146" s="1" t="s">
        <v>28</v>
      </c>
      <c r="K4146" s="1" t="s">
        <v>358</v>
      </c>
      <c r="M4146" s="15">
        <v>11</v>
      </c>
      <c r="P4146" s="43">
        <v>2</v>
      </c>
      <c r="Q4146" s="44">
        <v>2</v>
      </c>
      <c r="R4146" s="45">
        <v>2</v>
      </c>
      <c r="S4146" s="46">
        <v>5</v>
      </c>
      <c r="V4146" s="2" t="s">
        <v>888</v>
      </c>
      <c r="AL4146" s="47" t="s">
        <v>30</v>
      </c>
      <c r="AO4146" s="1"/>
      <c r="AP4146" s="1"/>
    </row>
    <row r="4147" spans="1:43" ht="60">
      <c r="A4147" s="1" t="s">
        <v>874</v>
      </c>
      <c r="B4147" s="1" t="s">
        <v>889</v>
      </c>
      <c r="C4147" s="1" t="s">
        <v>5699</v>
      </c>
      <c r="D4147" s="1">
        <v>2</v>
      </c>
      <c r="F4147" s="1" t="s">
        <v>5312</v>
      </c>
      <c r="G4147" s="1" t="s">
        <v>890</v>
      </c>
      <c r="I4147" s="1" t="s">
        <v>104</v>
      </c>
      <c r="K4147" s="1" t="s">
        <v>891</v>
      </c>
      <c r="O4147" s="42">
        <v>1</v>
      </c>
      <c r="T4147" s="47">
        <v>2</v>
      </c>
      <c r="U4147" s="1">
        <v>2</v>
      </c>
      <c r="V4147" s="2" t="s">
        <v>892</v>
      </c>
      <c r="AL4147" s="47" t="s">
        <v>30</v>
      </c>
      <c r="AO4147" s="1"/>
      <c r="AP4147" s="1"/>
    </row>
    <row r="4148" spans="1:43" ht="84">
      <c r="A4148" s="1" t="s">
        <v>874</v>
      </c>
      <c r="B4148" s="1" t="s">
        <v>882</v>
      </c>
      <c r="C4148" s="1" t="s">
        <v>5699</v>
      </c>
      <c r="D4148" s="1">
        <v>3</v>
      </c>
      <c r="F4148" s="1" t="s">
        <v>5312</v>
      </c>
      <c r="G4148" s="1" t="s">
        <v>883</v>
      </c>
      <c r="I4148" s="1" t="s">
        <v>88</v>
      </c>
      <c r="K4148" s="1" t="s">
        <v>884</v>
      </c>
      <c r="U4148" s="1">
        <v>1</v>
      </c>
      <c r="V4148" s="2" t="s">
        <v>885</v>
      </c>
      <c r="AL4148" s="47" t="s">
        <v>30</v>
      </c>
      <c r="AO4148" s="1"/>
      <c r="AP4148" s="1"/>
    </row>
    <row r="4149" spans="1:43" ht="36">
      <c r="A4149" s="1" t="s">
        <v>874</v>
      </c>
      <c r="B4149" s="1" t="s">
        <v>879</v>
      </c>
      <c r="C4149" s="1" t="s">
        <v>5699</v>
      </c>
      <c r="D4149" s="1">
        <v>4</v>
      </c>
      <c r="F4149" s="1" t="s">
        <v>5312</v>
      </c>
      <c r="G4149" s="1" t="s">
        <v>9536</v>
      </c>
      <c r="I4149" s="1" t="s">
        <v>125</v>
      </c>
      <c r="M4149" s="15">
        <v>1</v>
      </c>
      <c r="N4149" s="41" t="s">
        <v>9489</v>
      </c>
      <c r="V4149" s="2" t="s">
        <v>880</v>
      </c>
      <c r="X4149" s="1" t="s">
        <v>877</v>
      </c>
      <c r="Y4149" s="1" t="s">
        <v>9536</v>
      </c>
      <c r="AA4149" s="1" t="s">
        <v>125</v>
      </c>
      <c r="AE4149" s="1">
        <v>1</v>
      </c>
      <c r="AF4149" s="41" t="s">
        <v>9490</v>
      </c>
      <c r="AL4149" s="47" t="s">
        <v>275</v>
      </c>
      <c r="AN4149" s="2" t="s">
        <v>881</v>
      </c>
      <c r="AO4149" s="1"/>
      <c r="AP4149" s="1"/>
    </row>
    <row r="4150" spans="1:43" ht="48">
      <c r="A4150" s="1" t="s">
        <v>874</v>
      </c>
      <c r="B4150" s="1" t="s">
        <v>875</v>
      </c>
      <c r="C4150" s="1" t="s">
        <v>5699</v>
      </c>
      <c r="D4150" s="1">
        <v>5</v>
      </c>
      <c r="F4150" s="1" t="s">
        <v>5312</v>
      </c>
      <c r="G4150" s="1" t="s">
        <v>9595</v>
      </c>
      <c r="I4150" s="1" t="s">
        <v>125</v>
      </c>
      <c r="M4150" s="15">
        <v>2</v>
      </c>
      <c r="N4150" s="41" t="s">
        <v>9489</v>
      </c>
      <c r="V4150" s="2" t="s">
        <v>876</v>
      </c>
      <c r="X4150" s="1" t="s">
        <v>7807</v>
      </c>
      <c r="Y4150" s="1" t="s">
        <v>9595</v>
      </c>
      <c r="AA4150" s="1" t="s">
        <v>125</v>
      </c>
      <c r="AE4150" s="1">
        <v>2</v>
      </c>
      <c r="AF4150" s="41" t="s">
        <v>9490</v>
      </c>
      <c r="AL4150" s="47" t="s">
        <v>32</v>
      </c>
      <c r="AN4150" s="2" t="s">
        <v>878</v>
      </c>
      <c r="AO4150" s="1"/>
      <c r="AP4150" s="1"/>
    </row>
    <row r="4151" spans="1:43" ht="108">
      <c r="A4151" s="1" t="s">
        <v>874</v>
      </c>
      <c r="B4151" s="1" t="s">
        <v>893</v>
      </c>
      <c r="C4151" s="1" t="s">
        <v>5699</v>
      </c>
      <c r="D4151" s="1">
        <v>6</v>
      </c>
      <c r="F4151" s="1" t="s">
        <v>5312</v>
      </c>
      <c r="G4151" s="1" t="s">
        <v>9655</v>
      </c>
      <c r="I4151" s="1" t="s">
        <v>125</v>
      </c>
      <c r="M4151" s="15">
        <v>3</v>
      </c>
      <c r="N4151" s="41" t="s">
        <v>9489</v>
      </c>
      <c r="V4151" s="2" t="s">
        <v>894</v>
      </c>
      <c r="X4151" s="1" t="s">
        <v>2048</v>
      </c>
      <c r="Y4151" s="1" t="s">
        <v>9655</v>
      </c>
      <c r="AA4151" s="1" t="s">
        <v>125</v>
      </c>
      <c r="AE4151" s="1">
        <v>3</v>
      </c>
      <c r="AF4151" s="41" t="s">
        <v>9490</v>
      </c>
      <c r="AL4151" s="47" t="s">
        <v>34</v>
      </c>
      <c r="AN4151" s="2" t="s">
        <v>895</v>
      </c>
      <c r="AO4151" s="1"/>
      <c r="AP4151" s="1"/>
    </row>
    <row r="4152" spans="1:43" ht="96">
      <c r="A4152" s="77" t="s">
        <v>1591</v>
      </c>
      <c r="B4152" s="77" t="s">
        <v>1609</v>
      </c>
      <c r="C4152" s="77" t="s">
        <v>5700</v>
      </c>
      <c r="D4152" s="77">
        <v>1</v>
      </c>
      <c r="E4152" s="77">
        <v>1</v>
      </c>
      <c r="F4152" s="77" t="s">
        <v>5303</v>
      </c>
      <c r="G4152" s="77" t="s">
        <v>1610</v>
      </c>
      <c r="H4152" s="1" t="s">
        <v>26</v>
      </c>
      <c r="I4152" s="1" t="s">
        <v>94</v>
      </c>
      <c r="K4152" s="1" t="s">
        <v>1611</v>
      </c>
      <c r="N4152" s="41">
        <v>44</v>
      </c>
      <c r="O4152" s="42" t="s">
        <v>113</v>
      </c>
      <c r="Q4152" s="44" t="s">
        <v>113</v>
      </c>
      <c r="R4152" s="45">
        <v>5</v>
      </c>
      <c r="S4152" s="46">
        <v>9</v>
      </c>
      <c r="U4152" s="1">
        <v>4</v>
      </c>
      <c r="V4152" s="2" t="s">
        <v>1612</v>
      </c>
      <c r="AL4152" s="47" t="s">
        <v>30</v>
      </c>
      <c r="AO4152" s="1"/>
      <c r="AP4152" s="1"/>
    </row>
    <row r="4153" spans="1:43" ht="72">
      <c r="A4153" s="1" t="s">
        <v>1591</v>
      </c>
      <c r="B4153" s="1" t="s">
        <v>1600</v>
      </c>
      <c r="C4153" s="1" t="s">
        <v>5700</v>
      </c>
      <c r="D4153" s="1">
        <v>2</v>
      </c>
      <c r="E4153" s="1">
        <v>1</v>
      </c>
      <c r="F4153" s="1" t="s">
        <v>5303</v>
      </c>
      <c r="G4153" s="1" t="s">
        <v>1601</v>
      </c>
      <c r="I4153" s="1" t="s">
        <v>104</v>
      </c>
      <c r="K4153" s="1" t="s">
        <v>1594</v>
      </c>
      <c r="O4153" s="42" t="s">
        <v>113</v>
      </c>
      <c r="T4153" s="47">
        <v>6</v>
      </c>
      <c r="U4153" s="1">
        <v>2</v>
      </c>
      <c r="V4153" s="2" t="s">
        <v>1602</v>
      </c>
      <c r="AL4153" s="47" t="s">
        <v>30</v>
      </c>
      <c r="AO4153" s="1"/>
      <c r="AP4153" s="1"/>
    </row>
    <row r="4154" spans="1:43" ht="72">
      <c r="A4154" s="1" t="s">
        <v>1591</v>
      </c>
      <c r="B4154" s="1" t="s">
        <v>1606</v>
      </c>
      <c r="C4154" s="1" t="s">
        <v>5700</v>
      </c>
      <c r="D4154" s="1">
        <v>3</v>
      </c>
      <c r="E4154" s="1">
        <v>1</v>
      </c>
      <c r="F4154" s="1" t="s">
        <v>5303</v>
      </c>
      <c r="G4154" s="1" t="s">
        <v>1607</v>
      </c>
      <c r="I4154" s="1" t="s">
        <v>104</v>
      </c>
      <c r="K4154" s="1" t="s">
        <v>1594</v>
      </c>
      <c r="O4154" s="42" t="s">
        <v>113</v>
      </c>
      <c r="T4154" s="47">
        <v>6</v>
      </c>
      <c r="U4154" s="1">
        <v>2</v>
      </c>
      <c r="V4154" s="2" t="s">
        <v>1608</v>
      </c>
      <c r="AL4154" s="47" t="s">
        <v>30</v>
      </c>
      <c r="AO4154" s="1"/>
      <c r="AP4154" s="1"/>
    </row>
    <row r="4155" spans="1:43" ht="72">
      <c r="A4155" s="1" t="s">
        <v>1591</v>
      </c>
      <c r="B4155" s="1" t="s">
        <v>1592</v>
      </c>
      <c r="C4155" s="1" t="s">
        <v>5700</v>
      </c>
      <c r="D4155" s="1">
        <v>4</v>
      </c>
      <c r="E4155" s="1">
        <v>1</v>
      </c>
      <c r="F4155" s="1" t="s">
        <v>5303</v>
      </c>
      <c r="G4155" s="1" t="s">
        <v>1593</v>
      </c>
      <c r="I4155" s="1" t="s">
        <v>104</v>
      </c>
      <c r="K4155" s="1" t="s">
        <v>1594</v>
      </c>
      <c r="O4155" s="42" t="s">
        <v>113</v>
      </c>
      <c r="T4155" s="47">
        <v>6</v>
      </c>
      <c r="U4155" s="1">
        <v>2</v>
      </c>
      <c r="V4155" s="2" t="s">
        <v>1595</v>
      </c>
      <c r="AL4155" s="47" t="s">
        <v>30</v>
      </c>
      <c r="AO4155" s="1"/>
      <c r="AP4155" s="1"/>
    </row>
    <row r="4156" spans="1:43" ht="84">
      <c r="A4156" s="1" t="s">
        <v>1591</v>
      </c>
      <c r="B4156" s="1" t="s">
        <v>1603</v>
      </c>
      <c r="C4156" s="1" t="s">
        <v>5700</v>
      </c>
      <c r="D4156" s="1">
        <v>5</v>
      </c>
      <c r="E4156" s="1">
        <v>1</v>
      </c>
      <c r="F4156" s="1" t="s">
        <v>5303</v>
      </c>
      <c r="G4156" s="1" t="s">
        <v>1604</v>
      </c>
      <c r="I4156" s="1" t="s">
        <v>104</v>
      </c>
      <c r="K4156" s="1" t="s">
        <v>1594</v>
      </c>
      <c r="O4156" s="42" t="s">
        <v>113</v>
      </c>
      <c r="T4156" s="47">
        <v>6</v>
      </c>
      <c r="U4156" s="1">
        <v>2</v>
      </c>
      <c r="V4156" s="2" t="s">
        <v>1605</v>
      </c>
      <c r="AL4156" s="47" t="s">
        <v>30</v>
      </c>
      <c r="AO4156" s="1"/>
      <c r="AP4156" s="1"/>
    </row>
    <row r="4157" spans="1:43" ht="96">
      <c r="A4157" s="1" t="s">
        <v>1591</v>
      </c>
      <c r="B4157" s="1" t="s">
        <v>1596</v>
      </c>
      <c r="C4157" s="1" t="s">
        <v>5700</v>
      </c>
      <c r="D4157" s="1">
        <v>6</v>
      </c>
      <c r="E4157" s="1">
        <v>1</v>
      </c>
      <c r="F4157" s="1" t="s">
        <v>5303</v>
      </c>
      <c r="G4157" s="1" t="s">
        <v>9537</v>
      </c>
      <c r="I4157" s="1" t="s">
        <v>125</v>
      </c>
      <c r="M4157" s="15">
        <v>1</v>
      </c>
      <c r="N4157" s="41" t="s">
        <v>9489</v>
      </c>
      <c r="V4157" s="2" t="s">
        <v>1597</v>
      </c>
      <c r="X4157" s="1" t="s">
        <v>1598</v>
      </c>
      <c r="Y4157" s="1" t="s">
        <v>9537</v>
      </c>
      <c r="AA4157" s="1" t="s">
        <v>125</v>
      </c>
      <c r="AE4157" s="1">
        <v>1</v>
      </c>
      <c r="AF4157" s="41" t="s">
        <v>9490</v>
      </c>
      <c r="AL4157" s="47" t="s">
        <v>337</v>
      </c>
      <c r="AN4157" s="2" t="s">
        <v>1599</v>
      </c>
      <c r="AO4157" s="1"/>
      <c r="AP4157" s="1"/>
      <c r="AQ4157" s="106"/>
    </row>
    <row r="4158" spans="1:43">
      <c r="A4158" s="77" t="s">
        <v>2129</v>
      </c>
      <c r="B4158" s="77" t="s">
        <v>2157</v>
      </c>
      <c r="C4158" s="77" t="s">
        <v>5701</v>
      </c>
      <c r="D4158" s="77">
        <v>1</v>
      </c>
      <c r="E4158" s="77"/>
      <c r="F4158" s="77" t="s">
        <v>5300</v>
      </c>
      <c r="G4158" s="77" t="s">
        <v>2158</v>
      </c>
      <c r="I4158" s="1" t="s">
        <v>94</v>
      </c>
      <c r="K4158" s="1" t="s">
        <v>2159</v>
      </c>
      <c r="N4158" s="41">
        <v>40</v>
      </c>
      <c r="O4158" s="42">
        <v>4</v>
      </c>
      <c r="Q4158" s="44">
        <v>4</v>
      </c>
      <c r="R4158" s="45">
        <v>2</v>
      </c>
      <c r="S4158" s="46">
        <v>7</v>
      </c>
      <c r="U4158" s="1">
        <v>2</v>
      </c>
      <c r="V4158" s="2" t="s">
        <v>2160</v>
      </c>
      <c r="AL4158" s="47" t="s">
        <v>30</v>
      </c>
      <c r="AO4158" s="1"/>
      <c r="AP4158" s="1"/>
      <c r="AQ4158" s="106"/>
    </row>
    <row r="4159" spans="1:43" ht="24">
      <c r="A4159" s="1" t="s">
        <v>2129</v>
      </c>
      <c r="B4159" s="1" t="s">
        <v>2153</v>
      </c>
      <c r="C4159" s="1" t="s">
        <v>5701</v>
      </c>
      <c r="D4159" s="1">
        <v>2</v>
      </c>
      <c r="F4159" s="1" t="s">
        <v>5300</v>
      </c>
      <c r="G4159" s="1" t="s">
        <v>2154</v>
      </c>
      <c r="I4159" s="1" t="s">
        <v>94</v>
      </c>
      <c r="K4159" s="1" t="s">
        <v>2155</v>
      </c>
      <c r="N4159" s="41">
        <v>45</v>
      </c>
      <c r="O4159" s="42">
        <v>1</v>
      </c>
      <c r="Q4159" s="44">
        <v>2</v>
      </c>
      <c r="R4159" s="45">
        <v>3</v>
      </c>
      <c r="S4159" s="46">
        <v>11</v>
      </c>
      <c r="U4159" s="1">
        <v>5</v>
      </c>
      <c r="V4159" s="2" t="s">
        <v>2156</v>
      </c>
      <c r="AL4159" s="47" t="s">
        <v>30</v>
      </c>
      <c r="AO4159" s="1"/>
      <c r="AP4159" s="1"/>
      <c r="AQ4159" s="106"/>
    </row>
    <row r="4160" spans="1:43" ht="72">
      <c r="A4160" s="1" t="s">
        <v>2129</v>
      </c>
      <c r="B4160" s="1" t="s">
        <v>2134</v>
      </c>
      <c r="C4160" s="1" t="s">
        <v>5701</v>
      </c>
      <c r="D4160" s="1">
        <v>3</v>
      </c>
      <c r="F4160" s="1" t="s">
        <v>5300</v>
      </c>
      <c r="G4160" s="1" t="s">
        <v>2135</v>
      </c>
      <c r="I4160" s="1" t="s">
        <v>88</v>
      </c>
      <c r="K4160" s="1" t="s">
        <v>2136</v>
      </c>
      <c r="L4160" s="2" t="s">
        <v>704</v>
      </c>
      <c r="V4160" s="2" t="s">
        <v>2137</v>
      </c>
      <c r="AL4160" s="47" t="s">
        <v>30</v>
      </c>
      <c r="AO4160" s="1"/>
      <c r="AP4160" s="1"/>
      <c r="AQ4160" s="106"/>
    </row>
    <row r="4161" spans="1:43" ht="96">
      <c r="A4161" s="1" t="s">
        <v>2129</v>
      </c>
      <c r="B4161" s="1" t="s">
        <v>2130</v>
      </c>
      <c r="C4161" s="1" t="s">
        <v>5701</v>
      </c>
      <c r="D4161" s="1">
        <v>4</v>
      </c>
      <c r="F4161" s="1" t="s">
        <v>5300</v>
      </c>
      <c r="G4161" s="1" t="s">
        <v>9538</v>
      </c>
      <c r="I4161" s="1" t="s">
        <v>125</v>
      </c>
      <c r="M4161" s="15">
        <v>1</v>
      </c>
      <c r="N4161" s="41" t="s">
        <v>9489</v>
      </c>
      <c r="V4161" s="2" t="s">
        <v>2131</v>
      </c>
      <c r="X4161" s="1" t="s">
        <v>2132</v>
      </c>
      <c r="Y4161" s="1" t="s">
        <v>9538</v>
      </c>
      <c r="AA4161" s="1" t="s">
        <v>125</v>
      </c>
      <c r="AE4161" s="1">
        <v>1</v>
      </c>
      <c r="AF4161" s="41" t="s">
        <v>9490</v>
      </c>
      <c r="AL4161" s="47" t="s">
        <v>34</v>
      </c>
      <c r="AN4161" s="2" t="s">
        <v>2133</v>
      </c>
      <c r="AO4161" s="1"/>
      <c r="AP4161" s="1"/>
      <c r="AQ4161" s="106"/>
    </row>
    <row r="4162" spans="1:43" ht="36">
      <c r="A4162" s="1" t="s">
        <v>2129</v>
      </c>
      <c r="B4162" s="1" t="s">
        <v>2138</v>
      </c>
      <c r="C4162" s="1" t="s">
        <v>5701</v>
      </c>
      <c r="D4162" s="1">
        <v>5</v>
      </c>
      <c r="F4162" s="1" t="s">
        <v>5300</v>
      </c>
      <c r="G4162" s="1" t="s">
        <v>9538</v>
      </c>
      <c r="I4162" s="1" t="s">
        <v>125</v>
      </c>
      <c r="M4162" s="15">
        <v>2</v>
      </c>
      <c r="N4162" s="41" t="s">
        <v>9489</v>
      </c>
      <c r="V4162" s="2" t="s">
        <v>2139</v>
      </c>
      <c r="Y4162" s="1" t="s">
        <v>9614</v>
      </c>
      <c r="AA4162" s="1" t="s">
        <v>125</v>
      </c>
      <c r="AE4162" s="1">
        <v>2</v>
      </c>
      <c r="AF4162" s="41" t="s">
        <v>9490</v>
      </c>
      <c r="AL4162" s="47" t="s">
        <v>32</v>
      </c>
      <c r="AN4162" s="2" t="s">
        <v>2140</v>
      </c>
      <c r="AO4162" s="1"/>
      <c r="AP4162" s="1"/>
      <c r="AQ4162" s="106"/>
    </row>
    <row r="4163" spans="1:43" ht="48">
      <c r="A4163" s="1" t="s">
        <v>2129</v>
      </c>
      <c r="B4163" s="1" t="s">
        <v>2141</v>
      </c>
      <c r="C4163" s="1" t="s">
        <v>5701</v>
      </c>
      <c r="D4163" s="1">
        <v>6</v>
      </c>
      <c r="F4163" s="1" t="s">
        <v>5300</v>
      </c>
      <c r="G4163" s="1" t="s">
        <v>9538</v>
      </c>
      <c r="I4163" s="1" t="s">
        <v>125</v>
      </c>
      <c r="M4163" s="15">
        <v>2</v>
      </c>
      <c r="N4163" s="41" t="s">
        <v>9489</v>
      </c>
      <c r="V4163" s="2" t="s">
        <v>2139</v>
      </c>
      <c r="Y4163" s="1" t="s">
        <v>9615</v>
      </c>
      <c r="AA4163" s="1" t="s">
        <v>125</v>
      </c>
      <c r="AE4163" s="1">
        <v>2</v>
      </c>
      <c r="AF4163" s="41" t="s">
        <v>9490</v>
      </c>
      <c r="AL4163" s="47" t="s">
        <v>166</v>
      </c>
      <c r="AN4163" s="2" t="s">
        <v>2142</v>
      </c>
      <c r="AO4163" s="1"/>
      <c r="AP4163" s="1"/>
      <c r="AQ4163" s="106"/>
    </row>
    <row r="4164" spans="1:43" ht="60">
      <c r="A4164" s="1" t="s">
        <v>2129</v>
      </c>
      <c r="B4164" s="1" t="s">
        <v>2143</v>
      </c>
      <c r="C4164" s="1" t="s">
        <v>5701</v>
      </c>
      <c r="D4164" s="1">
        <v>7</v>
      </c>
      <c r="F4164" s="1" t="s">
        <v>5300</v>
      </c>
      <c r="G4164" s="1" t="s">
        <v>9538</v>
      </c>
      <c r="I4164" s="1" t="s">
        <v>125</v>
      </c>
      <c r="M4164" s="15">
        <v>2</v>
      </c>
      <c r="N4164" s="41" t="s">
        <v>9489</v>
      </c>
      <c r="V4164" s="2" t="s">
        <v>2139</v>
      </c>
      <c r="Y4164" s="1" t="s">
        <v>9616</v>
      </c>
      <c r="AA4164" s="1" t="s">
        <v>125</v>
      </c>
      <c r="AE4164" s="1">
        <v>2</v>
      </c>
      <c r="AF4164" s="41" t="s">
        <v>9490</v>
      </c>
      <c r="AL4164" s="47" t="s">
        <v>33</v>
      </c>
      <c r="AN4164" s="2" t="s">
        <v>2144</v>
      </c>
      <c r="AO4164" s="1"/>
      <c r="AP4164" s="1"/>
      <c r="AQ4164" s="106"/>
    </row>
    <row r="4165" spans="1:43" ht="60">
      <c r="A4165" s="1" t="s">
        <v>2129</v>
      </c>
      <c r="B4165" s="1" t="s">
        <v>2145</v>
      </c>
      <c r="C4165" s="1" t="s">
        <v>5701</v>
      </c>
      <c r="D4165" s="1">
        <v>8</v>
      </c>
      <c r="F4165" s="1" t="s">
        <v>5300</v>
      </c>
      <c r="G4165" s="1" t="s">
        <v>9538</v>
      </c>
      <c r="I4165" s="1" t="s">
        <v>125</v>
      </c>
      <c r="M4165" s="15">
        <v>2</v>
      </c>
      <c r="N4165" s="41" t="s">
        <v>9489</v>
      </c>
      <c r="V4165" s="2" t="s">
        <v>2139</v>
      </c>
      <c r="Y4165" s="1" t="s">
        <v>9617</v>
      </c>
      <c r="AA4165" s="1" t="s">
        <v>125</v>
      </c>
      <c r="AE4165" s="1">
        <v>2</v>
      </c>
      <c r="AF4165" s="41" t="s">
        <v>9490</v>
      </c>
      <c r="AL4165" s="47" t="s">
        <v>34</v>
      </c>
      <c r="AN4165" s="2" t="s">
        <v>2146</v>
      </c>
      <c r="AO4165" s="1"/>
      <c r="AP4165" s="1"/>
      <c r="AQ4165" s="106"/>
    </row>
    <row r="4166" spans="1:43" ht="96">
      <c r="A4166" s="1" t="s">
        <v>2129</v>
      </c>
      <c r="B4166" s="1" t="s">
        <v>2147</v>
      </c>
      <c r="C4166" s="1" t="s">
        <v>5701</v>
      </c>
      <c r="D4166" s="1">
        <v>9</v>
      </c>
      <c r="F4166" s="1" t="s">
        <v>5300</v>
      </c>
      <c r="G4166" s="1" t="s">
        <v>9538</v>
      </c>
      <c r="I4166" s="1" t="s">
        <v>125</v>
      </c>
      <c r="M4166" s="15">
        <v>2</v>
      </c>
      <c r="N4166" s="41" t="s">
        <v>9489</v>
      </c>
      <c r="V4166" s="2" t="s">
        <v>2139</v>
      </c>
      <c r="Y4166" s="1" t="s">
        <v>9514</v>
      </c>
      <c r="AA4166" s="1" t="s">
        <v>125</v>
      </c>
      <c r="AE4166" s="1">
        <v>2</v>
      </c>
      <c r="AF4166" s="41" t="s">
        <v>9490</v>
      </c>
      <c r="AL4166" s="47" t="s">
        <v>36</v>
      </c>
      <c r="AN4166" s="2" t="s">
        <v>2148</v>
      </c>
      <c r="AO4166" s="1"/>
      <c r="AP4166" s="1"/>
      <c r="AQ4166" s="106"/>
    </row>
    <row r="4167" spans="1:43" ht="72">
      <c r="A4167" s="1" t="s">
        <v>2129</v>
      </c>
      <c r="B4167" s="1" t="s">
        <v>2149</v>
      </c>
      <c r="C4167" s="1" t="s">
        <v>5701</v>
      </c>
      <c r="D4167" s="1">
        <v>10</v>
      </c>
      <c r="F4167" s="1" t="s">
        <v>5300</v>
      </c>
      <c r="G4167" s="1" t="s">
        <v>9538</v>
      </c>
      <c r="I4167" s="1" t="s">
        <v>125</v>
      </c>
      <c r="M4167" s="15">
        <v>2</v>
      </c>
      <c r="N4167" s="41" t="s">
        <v>9489</v>
      </c>
      <c r="V4167" s="2" t="s">
        <v>2139</v>
      </c>
      <c r="Y4167" s="1" t="s">
        <v>9618</v>
      </c>
      <c r="AA4167" s="1" t="s">
        <v>125</v>
      </c>
      <c r="AE4167" s="1">
        <v>2</v>
      </c>
      <c r="AF4167" s="41" t="s">
        <v>9490</v>
      </c>
      <c r="AL4167" s="47" t="s">
        <v>34</v>
      </c>
      <c r="AN4167" s="2" t="s">
        <v>2150</v>
      </c>
      <c r="AO4167" s="1"/>
      <c r="AP4167" s="1"/>
      <c r="AQ4167" s="106"/>
    </row>
    <row r="4168" spans="1:43" ht="60">
      <c r="A4168" s="1" t="s">
        <v>2129</v>
      </c>
      <c r="B4168" s="1" t="s">
        <v>2151</v>
      </c>
      <c r="C4168" s="1" t="s">
        <v>5701</v>
      </c>
      <c r="D4168" s="1">
        <v>11</v>
      </c>
      <c r="F4168" s="1" t="s">
        <v>5300</v>
      </c>
      <c r="G4168" s="1" t="s">
        <v>9538</v>
      </c>
      <c r="I4168" s="1" t="s">
        <v>125</v>
      </c>
      <c r="M4168" s="15">
        <v>2</v>
      </c>
      <c r="N4168" s="41" t="s">
        <v>9489</v>
      </c>
      <c r="V4168" s="2" t="s">
        <v>2139</v>
      </c>
      <c r="Y4168" s="1" t="s">
        <v>9619</v>
      </c>
      <c r="AA4168" s="1" t="s">
        <v>125</v>
      </c>
      <c r="AE4168" s="1">
        <v>2</v>
      </c>
      <c r="AF4168" s="41" t="s">
        <v>9490</v>
      </c>
      <c r="AL4168" s="47" t="s">
        <v>46</v>
      </c>
      <c r="AN4168" s="2" t="s">
        <v>2152</v>
      </c>
      <c r="AO4168" s="1"/>
      <c r="AP4168" s="1"/>
      <c r="AQ4168" s="106"/>
    </row>
    <row r="4169" spans="1:43" ht="84">
      <c r="A4169" s="1" t="s">
        <v>2129</v>
      </c>
      <c r="B4169" s="1" t="s">
        <v>2161</v>
      </c>
      <c r="C4169" s="1" t="s">
        <v>5701</v>
      </c>
      <c r="D4169" s="1">
        <v>12</v>
      </c>
      <c r="F4169" s="1" t="s">
        <v>5300</v>
      </c>
      <c r="G4169" s="1" t="s">
        <v>9538</v>
      </c>
      <c r="I4169" s="1" t="s">
        <v>125</v>
      </c>
      <c r="M4169" s="15">
        <v>3</v>
      </c>
      <c r="N4169" s="41" t="s">
        <v>9489</v>
      </c>
      <c r="V4169" s="2" t="s">
        <v>2162</v>
      </c>
      <c r="Y4169" s="1" t="s">
        <v>9667</v>
      </c>
      <c r="AA4169" s="1" t="s">
        <v>125</v>
      </c>
      <c r="AE4169" s="1">
        <v>3</v>
      </c>
      <c r="AF4169" s="41" t="s">
        <v>9490</v>
      </c>
      <c r="AL4169" s="47" t="s">
        <v>33</v>
      </c>
      <c r="AN4169" s="2" t="s">
        <v>2163</v>
      </c>
      <c r="AO4169" s="1"/>
      <c r="AP4169" s="1"/>
      <c r="AQ4169" s="106"/>
    </row>
    <row r="4170" spans="1:43">
      <c r="A4170" s="77" t="s">
        <v>1886</v>
      </c>
      <c r="B4170" s="77" t="s">
        <v>1969</v>
      </c>
      <c r="C4170" s="77" t="s">
        <v>5702</v>
      </c>
      <c r="D4170" s="77">
        <v>1</v>
      </c>
      <c r="E4170" s="77">
        <v>3</v>
      </c>
      <c r="F4170" s="77" t="s">
        <v>12543</v>
      </c>
      <c r="G4170" s="77" t="s">
        <v>1970</v>
      </c>
      <c r="I4170" s="1" t="s">
        <v>94</v>
      </c>
      <c r="K4170" s="1" t="s">
        <v>1971</v>
      </c>
      <c r="L4170" s="2" t="s">
        <v>1972</v>
      </c>
      <c r="N4170" s="41">
        <v>34</v>
      </c>
      <c r="O4170" s="42">
        <v>2</v>
      </c>
      <c r="Q4170" s="44">
        <v>2</v>
      </c>
      <c r="R4170" s="45">
        <v>2</v>
      </c>
      <c r="S4170" s="46">
        <v>3</v>
      </c>
      <c r="AL4170" s="47" t="s">
        <v>30</v>
      </c>
      <c r="AO4170" s="1"/>
      <c r="AP4170" s="1"/>
      <c r="AQ4170" s="106"/>
    </row>
    <row r="4171" spans="1:43">
      <c r="A4171" s="1" t="s">
        <v>1886</v>
      </c>
      <c r="B4171" s="1" t="s">
        <v>1927</v>
      </c>
      <c r="C4171" s="1" t="s">
        <v>5702</v>
      </c>
      <c r="D4171" s="1">
        <v>2</v>
      </c>
      <c r="E4171" s="1">
        <v>1</v>
      </c>
      <c r="F4171" s="1" t="s">
        <v>12543</v>
      </c>
      <c r="G4171" s="1" t="s">
        <v>1928</v>
      </c>
      <c r="H4171" s="1" t="s">
        <v>26</v>
      </c>
      <c r="I4171" s="1" t="s">
        <v>94</v>
      </c>
      <c r="K4171" s="1" t="s">
        <v>1929</v>
      </c>
      <c r="L4171" s="2" t="s">
        <v>1930</v>
      </c>
      <c r="N4171" s="41">
        <v>42</v>
      </c>
      <c r="O4171" s="42">
        <v>2</v>
      </c>
      <c r="Q4171" s="44">
        <v>3</v>
      </c>
      <c r="R4171" s="45">
        <v>3</v>
      </c>
      <c r="S4171" s="46">
        <v>5</v>
      </c>
      <c r="U4171" s="1">
        <v>4</v>
      </c>
      <c r="AL4171" s="47" t="s">
        <v>30</v>
      </c>
      <c r="AO4171" s="1"/>
      <c r="AP4171" s="1"/>
      <c r="AQ4171" s="106"/>
    </row>
    <row r="4172" spans="1:43">
      <c r="A4172" s="1" t="s">
        <v>1886</v>
      </c>
      <c r="B4172" s="1" t="s">
        <v>2024</v>
      </c>
      <c r="C4172" s="1" t="s">
        <v>5702</v>
      </c>
      <c r="D4172" s="1">
        <v>3</v>
      </c>
      <c r="E4172" s="1">
        <v>2</v>
      </c>
      <c r="F4172" s="1" t="s">
        <v>12543</v>
      </c>
      <c r="G4172" s="1" t="s">
        <v>2025</v>
      </c>
      <c r="I4172" s="1" t="s">
        <v>94</v>
      </c>
      <c r="K4172" s="1" t="s">
        <v>1893</v>
      </c>
      <c r="L4172" s="2" t="s">
        <v>2026</v>
      </c>
      <c r="N4172" s="41">
        <v>40</v>
      </c>
      <c r="Q4172" s="44">
        <v>4</v>
      </c>
      <c r="R4172" s="45">
        <v>1</v>
      </c>
      <c r="S4172" s="46">
        <v>2</v>
      </c>
      <c r="AL4172" s="47" t="s">
        <v>30</v>
      </c>
      <c r="AO4172" s="1"/>
      <c r="AP4172" s="1"/>
      <c r="AQ4172" s="106"/>
    </row>
    <row r="4173" spans="1:43">
      <c r="A4173" s="1" t="s">
        <v>1886</v>
      </c>
      <c r="B4173" s="1" t="s">
        <v>1891</v>
      </c>
      <c r="C4173" s="1" t="s">
        <v>5702</v>
      </c>
      <c r="D4173" s="1">
        <v>4</v>
      </c>
      <c r="E4173" s="1">
        <v>4</v>
      </c>
      <c r="F4173" s="1" t="s">
        <v>12543</v>
      </c>
      <c r="G4173" s="1" t="s">
        <v>1892</v>
      </c>
      <c r="I4173" s="1" t="s">
        <v>94</v>
      </c>
      <c r="K4173" s="1" t="s">
        <v>1893</v>
      </c>
      <c r="N4173" s="41">
        <v>38</v>
      </c>
      <c r="O4173" s="42">
        <v>2</v>
      </c>
      <c r="Q4173" s="44">
        <v>3</v>
      </c>
      <c r="R4173" s="45">
        <v>2</v>
      </c>
      <c r="S4173" s="46">
        <v>3</v>
      </c>
      <c r="AL4173" s="47" t="s">
        <v>30</v>
      </c>
      <c r="AO4173" s="1"/>
      <c r="AP4173" s="1"/>
      <c r="AQ4173" s="106"/>
    </row>
    <row r="4174" spans="1:43">
      <c r="A4174" s="1" t="s">
        <v>1886</v>
      </c>
      <c r="B4174" s="1" t="s">
        <v>1946</v>
      </c>
      <c r="C4174" s="1" t="s">
        <v>5702</v>
      </c>
      <c r="D4174" s="1">
        <v>5</v>
      </c>
      <c r="E4174" s="1">
        <v>2</v>
      </c>
      <c r="F4174" s="1" t="s">
        <v>12543</v>
      </c>
      <c r="G4174" s="1" t="s">
        <v>1947</v>
      </c>
      <c r="I4174" s="1" t="s">
        <v>104</v>
      </c>
      <c r="K4174" s="1" t="s">
        <v>1948</v>
      </c>
      <c r="O4174" s="42">
        <v>3</v>
      </c>
      <c r="T4174" s="47">
        <v>3</v>
      </c>
      <c r="AL4174" s="47" t="s">
        <v>30</v>
      </c>
      <c r="AN4174" s="1"/>
      <c r="AO4174" s="1"/>
      <c r="AP4174" s="1"/>
      <c r="AQ4174" s="106"/>
    </row>
    <row r="4175" spans="1:43">
      <c r="A4175" s="1" t="s">
        <v>1886</v>
      </c>
      <c r="B4175" s="1" t="s">
        <v>2062</v>
      </c>
      <c r="C4175" s="1" t="s">
        <v>5702</v>
      </c>
      <c r="D4175" s="1">
        <v>6</v>
      </c>
      <c r="E4175" s="1">
        <v>3</v>
      </c>
      <c r="F4175" s="1" t="s">
        <v>12543</v>
      </c>
      <c r="G4175" s="1" t="s">
        <v>2063</v>
      </c>
      <c r="I4175" s="1" t="s">
        <v>104</v>
      </c>
      <c r="K4175" s="1" t="s">
        <v>2064</v>
      </c>
      <c r="O4175" s="42">
        <v>2</v>
      </c>
      <c r="T4175" s="47">
        <v>1</v>
      </c>
      <c r="AL4175" s="47" t="s">
        <v>30</v>
      </c>
      <c r="AN4175" s="1"/>
      <c r="AO4175" s="1"/>
      <c r="AP4175" s="1"/>
      <c r="AQ4175" s="106"/>
    </row>
    <row r="4176" spans="1:43">
      <c r="A4176" s="1" t="s">
        <v>1886</v>
      </c>
      <c r="B4176" s="1" t="s">
        <v>2073</v>
      </c>
      <c r="C4176" s="1" t="s">
        <v>5702</v>
      </c>
      <c r="D4176" s="1">
        <v>7</v>
      </c>
      <c r="E4176" s="1">
        <v>1</v>
      </c>
      <c r="F4176" s="1" t="s">
        <v>12543</v>
      </c>
      <c r="G4176" s="1" t="s">
        <v>2074</v>
      </c>
      <c r="I4176" s="1" t="s">
        <v>104</v>
      </c>
      <c r="K4176" s="1" t="s">
        <v>2075</v>
      </c>
      <c r="O4176" s="42">
        <v>3</v>
      </c>
      <c r="T4176" s="47">
        <v>4</v>
      </c>
      <c r="AL4176" s="47" t="s">
        <v>30</v>
      </c>
      <c r="AN4176" s="1"/>
      <c r="AO4176" s="1"/>
      <c r="AP4176" s="1"/>
      <c r="AQ4176" s="106"/>
    </row>
    <row r="4177" spans="1:43">
      <c r="A4177" s="1" t="s">
        <v>1886</v>
      </c>
      <c r="B4177" s="1" t="s">
        <v>2060</v>
      </c>
      <c r="C4177" s="1" t="s">
        <v>5702</v>
      </c>
      <c r="D4177" s="1">
        <v>8</v>
      </c>
      <c r="E4177" s="1">
        <v>3</v>
      </c>
      <c r="F4177" s="1" t="s">
        <v>12543</v>
      </c>
      <c r="G4177" s="1" t="s">
        <v>2061</v>
      </c>
      <c r="I4177" s="1" t="s">
        <v>82</v>
      </c>
      <c r="AL4177" s="47" t="s">
        <v>30</v>
      </c>
      <c r="AN4177" s="1"/>
      <c r="AO4177" s="1"/>
      <c r="AP4177" s="1"/>
      <c r="AQ4177" s="106"/>
    </row>
    <row r="4178" spans="1:43">
      <c r="A4178" s="1" t="s">
        <v>1886</v>
      </c>
      <c r="B4178" s="1" t="s">
        <v>1993</v>
      </c>
      <c r="C4178" s="1" t="s">
        <v>5702</v>
      </c>
      <c r="D4178" s="1">
        <v>9</v>
      </c>
      <c r="E4178" s="1">
        <v>2</v>
      </c>
      <c r="F4178" s="1" t="s">
        <v>12543</v>
      </c>
      <c r="G4178" s="1" t="s">
        <v>1994</v>
      </c>
      <c r="I4178" s="1" t="s">
        <v>82</v>
      </c>
      <c r="AL4178" s="47" t="s">
        <v>30</v>
      </c>
      <c r="AN4178" s="1"/>
      <c r="AO4178" s="1"/>
      <c r="AP4178" s="1"/>
      <c r="AQ4178" s="106"/>
    </row>
    <row r="4179" spans="1:43">
      <c r="A4179" s="1" t="s">
        <v>1886</v>
      </c>
      <c r="B4179" s="1" t="s">
        <v>2034</v>
      </c>
      <c r="C4179" s="1" t="s">
        <v>5702</v>
      </c>
      <c r="D4179" s="1">
        <v>10</v>
      </c>
      <c r="E4179" s="1">
        <v>5</v>
      </c>
      <c r="F4179" s="1" t="s">
        <v>12544</v>
      </c>
      <c r="G4179" s="1" t="s">
        <v>2035</v>
      </c>
      <c r="I4179" s="1" t="s">
        <v>94</v>
      </c>
      <c r="K4179" s="1" t="s">
        <v>2036</v>
      </c>
      <c r="N4179" s="41">
        <v>26</v>
      </c>
      <c r="O4179" s="42">
        <v>1</v>
      </c>
      <c r="Q4179" s="44">
        <v>2</v>
      </c>
      <c r="R4179" s="45">
        <v>1</v>
      </c>
      <c r="S4179" s="46">
        <v>2</v>
      </c>
      <c r="AL4179" s="47" t="s">
        <v>30</v>
      </c>
      <c r="AN4179" s="1"/>
      <c r="AO4179" s="1"/>
      <c r="AP4179" s="1"/>
      <c r="AQ4179" s="106"/>
    </row>
    <row r="4180" spans="1:43">
      <c r="A4180" s="1" t="s">
        <v>1886</v>
      </c>
      <c r="B4180" s="1" t="s">
        <v>1900</v>
      </c>
      <c r="C4180" s="1" t="s">
        <v>5702</v>
      </c>
      <c r="D4180" s="1">
        <v>11</v>
      </c>
      <c r="E4180" s="1">
        <v>3</v>
      </c>
      <c r="F4180" s="1" t="s">
        <v>12544</v>
      </c>
      <c r="G4180" s="1" t="s">
        <v>1901</v>
      </c>
      <c r="I4180" s="1" t="s">
        <v>94</v>
      </c>
      <c r="K4180" s="1" t="s">
        <v>1902</v>
      </c>
      <c r="N4180" s="41">
        <v>32</v>
      </c>
      <c r="O4180" s="42">
        <v>0</v>
      </c>
      <c r="Q4180" s="44">
        <v>4</v>
      </c>
      <c r="R4180" s="45">
        <v>1</v>
      </c>
      <c r="S4180" s="46">
        <v>4</v>
      </c>
      <c r="AL4180" s="47" t="s">
        <v>30</v>
      </c>
      <c r="AN4180" s="1"/>
      <c r="AO4180" s="1"/>
      <c r="AP4180" s="1"/>
      <c r="AQ4180" s="106"/>
    </row>
    <row r="4181" spans="1:43">
      <c r="A4181" s="1" t="s">
        <v>1886</v>
      </c>
      <c r="B4181" s="1" t="s">
        <v>2027</v>
      </c>
      <c r="C4181" s="1" t="s">
        <v>5702</v>
      </c>
      <c r="D4181" s="1">
        <v>12</v>
      </c>
      <c r="E4181" s="1">
        <v>2</v>
      </c>
      <c r="F4181" s="1" t="s">
        <v>12544</v>
      </c>
      <c r="G4181" s="1" t="s">
        <v>2028</v>
      </c>
      <c r="I4181" s="1" t="s">
        <v>94</v>
      </c>
      <c r="K4181" s="1" t="s">
        <v>2029</v>
      </c>
      <c r="N4181" s="41">
        <v>37</v>
      </c>
      <c r="O4181" s="42">
        <v>3</v>
      </c>
      <c r="Q4181" s="44">
        <v>5</v>
      </c>
      <c r="R4181" s="45">
        <v>2</v>
      </c>
      <c r="S4181" s="46">
        <v>6</v>
      </c>
      <c r="AL4181" s="47" t="s">
        <v>30</v>
      </c>
      <c r="AN4181" s="1"/>
      <c r="AO4181" s="1"/>
      <c r="AP4181" s="1"/>
      <c r="AQ4181" s="106"/>
    </row>
    <row r="4182" spans="1:43">
      <c r="A4182" s="1" t="s">
        <v>1886</v>
      </c>
      <c r="B4182" s="1" t="s">
        <v>2065</v>
      </c>
      <c r="C4182" s="1" t="s">
        <v>5702</v>
      </c>
      <c r="D4182" s="1">
        <v>13</v>
      </c>
      <c r="E4182" s="1">
        <v>1</v>
      </c>
      <c r="F4182" s="1" t="s">
        <v>12544</v>
      </c>
      <c r="G4182" s="1" t="s">
        <v>2066</v>
      </c>
      <c r="H4182" s="1" t="s">
        <v>26</v>
      </c>
      <c r="I4182" s="1" t="s">
        <v>94</v>
      </c>
      <c r="K4182" s="1" t="s">
        <v>2067</v>
      </c>
      <c r="N4182" s="41">
        <v>50</v>
      </c>
      <c r="O4182" s="42">
        <v>4</v>
      </c>
      <c r="Q4182" s="44">
        <v>0</v>
      </c>
      <c r="R4182" s="45">
        <v>4</v>
      </c>
      <c r="S4182" s="46">
        <v>6</v>
      </c>
      <c r="U4182" s="1">
        <v>5</v>
      </c>
      <c r="AL4182" s="47" t="s">
        <v>30</v>
      </c>
      <c r="AN4182" s="1"/>
      <c r="AO4182" s="1"/>
      <c r="AP4182" s="1"/>
      <c r="AQ4182" s="106"/>
    </row>
    <row r="4183" spans="1:43">
      <c r="A4183" s="1" t="s">
        <v>1886</v>
      </c>
      <c r="B4183" s="1" t="s">
        <v>1906</v>
      </c>
      <c r="C4183" s="1" t="s">
        <v>5702</v>
      </c>
      <c r="D4183" s="1">
        <v>14</v>
      </c>
      <c r="E4183" s="1">
        <v>2</v>
      </c>
      <c r="F4183" s="1" t="s">
        <v>12544</v>
      </c>
      <c r="G4183" s="1" t="s">
        <v>1907</v>
      </c>
      <c r="I4183" s="1" t="s">
        <v>104</v>
      </c>
      <c r="K4183" s="1" t="s">
        <v>1896</v>
      </c>
      <c r="O4183" s="42">
        <v>1</v>
      </c>
      <c r="T4183" s="47">
        <v>3</v>
      </c>
      <c r="AL4183" s="47" t="s">
        <v>30</v>
      </c>
      <c r="AN4183" s="1"/>
      <c r="AO4183" s="1"/>
      <c r="AP4183" s="1"/>
      <c r="AQ4183" s="106"/>
    </row>
    <row r="4184" spans="1:43">
      <c r="A4184" s="1" t="s">
        <v>1886</v>
      </c>
      <c r="B4184" s="1" t="s">
        <v>1935</v>
      </c>
      <c r="C4184" s="1" t="s">
        <v>5702</v>
      </c>
      <c r="D4184" s="1">
        <v>15</v>
      </c>
      <c r="E4184" s="1">
        <v>2</v>
      </c>
      <c r="F4184" s="1" t="s">
        <v>12544</v>
      </c>
      <c r="G4184" s="1" t="s">
        <v>1936</v>
      </c>
      <c r="I4184" s="1" t="s">
        <v>104</v>
      </c>
      <c r="K4184" s="1" t="s">
        <v>1172</v>
      </c>
      <c r="O4184" s="42">
        <v>2</v>
      </c>
      <c r="T4184" s="47">
        <v>4</v>
      </c>
      <c r="U4184" s="1">
        <v>2</v>
      </c>
      <c r="AL4184" s="47" t="s">
        <v>30</v>
      </c>
      <c r="AN4184" s="1"/>
      <c r="AO4184" s="1"/>
      <c r="AP4184" s="1"/>
      <c r="AQ4184" s="106"/>
    </row>
    <row r="4185" spans="1:43">
      <c r="A4185" s="1" t="s">
        <v>1886</v>
      </c>
      <c r="B4185" s="1" t="s">
        <v>2045</v>
      </c>
      <c r="C4185" s="1" t="s">
        <v>5702</v>
      </c>
      <c r="D4185" s="1">
        <v>16</v>
      </c>
      <c r="E4185" s="1">
        <v>3</v>
      </c>
      <c r="F4185" s="1" t="s">
        <v>12544</v>
      </c>
      <c r="G4185" s="1" t="s">
        <v>2046</v>
      </c>
      <c r="I4185" s="1" t="s">
        <v>82</v>
      </c>
      <c r="L4185" s="2" t="s">
        <v>1227</v>
      </c>
      <c r="AL4185" s="47" t="s">
        <v>30</v>
      </c>
      <c r="AN4185" s="1"/>
      <c r="AO4185" s="1"/>
      <c r="AP4185" s="1"/>
      <c r="AQ4185" s="106"/>
    </row>
    <row r="4186" spans="1:43">
      <c r="A4186" s="1" t="s">
        <v>1886</v>
      </c>
      <c r="B4186" s="1" t="s">
        <v>1977</v>
      </c>
      <c r="C4186" s="1" t="s">
        <v>5702</v>
      </c>
      <c r="D4186" s="1">
        <v>17</v>
      </c>
      <c r="E4186" s="1">
        <v>2</v>
      </c>
      <c r="F4186" s="1" t="s">
        <v>12544</v>
      </c>
      <c r="G4186" s="1" t="s">
        <v>1978</v>
      </c>
      <c r="I4186" s="1" t="s">
        <v>82</v>
      </c>
      <c r="AL4186" s="47" t="s">
        <v>30</v>
      </c>
      <c r="AN4186" s="1"/>
      <c r="AO4186" s="1"/>
      <c r="AP4186" s="1"/>
      <c r="AQ4186" s="106"/>
    </row>
    <row r="4187" spans="1:43">
      <c r="A4187" s="1" t="s">
        <v>1886</v>
      </c>
      <c r="B4187" s="1" t="s">
        <v>2052</v>
      </c>
      <c r="C4187" s="1" t="s">
        <v>5702</v>
      </c>
      <c r="D4187" s="1">
        <v>18</v>
      </c>
      <c r="E4187" s="1">
        <v>1</v>
      </c>
      <c r="F4187" s="1" t="s">
        <v>12545</v>
      </c>
      <c r="G4187" s="1" t="s">
        <v>2053</v>
      </c>
      <c r="H4187" s="1" t="s">
        <v>26</v>
      </c>
      <c r="I4187" s="1" t="s">
        <v>27</v>
      </c>
      <c r="J4187" s="1" t="s">
        <v>57</v>
      </c>
      <c r="K4187" s="1" t="s">
        <v>51</v>
      </c>
      <c r="M4187" s="15">
        <v>9</v>
      </c>
      <c r="P4187" s="43">
        <v>3</v>
      </c>
      <c r="Q4187" s="44">
        <v>1</v>
      </c>
      <c r="R4187" s="45">
        <v>1</v>
      </c>
      <c r="S4187" s="46">
        <v>3</v>
      </c>
      <c r="AL4187" s="47" t="s">
        <v>30</v>
      </c>
      <c r="AN4187" s="1"/>
      <c r="AO4187" s="1"/>
      <c r="AP4187" s="1"/>
      <c r="AQ4187" s="106"/>
    </row>
    <row r="4188" spans="1:43">
      <c r="A4188" s="1" t="s">
        <v>1886</v>
      </c>
      <c r="B4188" s="1" t="s">
        <v>2080</v>
      </c>
      <c r="C4188" s="1" t="s">
        <v>5702</v>
      </c>
      <c r="D4188" s="1">
        <v>19</v>
      </c>
      <c r="E4188" s="1">
        <v>1</v>
      </c>
      <c r="F4188" s="1" t="s">
        <v>12545</v>
      </c>
      <c r="G4188" s="1" t="s">
        <v>2081</v>
      </c>
      <c r="H4188" s="1" t="s">
        <v>26</v>
      </c>
      <c r="I4188" s="1" t="s">
        <v>27</v>
      </c>
      <c r="J4188" s="1" t="s">
        <v>50</v>
      </c>
      <c r="K4188" s="1" t="s">
        <v>51</v>
      </c>
      <c r="L4188" s="2" t="s">
        <v>1922</v>
      </c>
      <c r="M4188" s="15">
        <v>11</v>
      </c>
      <c r="P4188" s="43">
        <v>2</v>
      </c>
      <c r="Q4188" s="44">
        <v>2</v>
      </c>
      <c r="R4188" s="45">
        <v>2</v>
      </c>
      <c r="S4188" s="46">
        <v>4</v>
      </c>
      <c r="AL4188" s="47" t="s">
        <v>30</v>
      </c>
      <c r="AN4188" s="1"/>
      <c r="AO4188" s="1"/>
      <c r="AP4188" s="1"/>
      <c r="AQ4188" s="106"/>
    </row>
    <row r="4189" spans="1:43">
      <c r="A4189" s="1" t="s">
        <v>1886</v>
      </c>
      <c r="B4189" s="1" t="s">
        <v>1920</v>
      </c>
      <c r="C4189" s="1" t="s">
        <v>5702</v>
      </c>
      <c r="D4189" s="1">
        <v>20</v>
      </c>
      <c r="E4189" s="1">
        <v>1</v>
      </c>
      <c r="F4189" s="1" t="s">
        <v>12545</v>
      </c>
      <c r="G4189" s="1" t="s">
        <v>1921</v>
      </c>
      <c r="H4189" s="1" t="s">
        <v>26</v>
      </c>
      <c r="I4189" s="1" t="s">
        <v>27</v>
      </c>
      <c r="J4189" s="1" t="s">
        <v>50</v>
      </c>
      <c r="K4189" s="1" t="s">
        <v>51</v>
      </c>
      <c r="L4189" s="2" t="s">
        <v>1922</v>
      </c>
      <c r="M4189" s="15">
        <v>9</v>
      </c>
      <c r="P4189" s="43">
        <v>1</v>
      </c>
      <c r="Q4189" s="44">
        <v>4</v>
      </c>
      <c r="R4189" s="45">
        <v>0</v>
      </c>
      <c r="S4189" s="46">
        <v>4</v>
      </c>
      <c r="AL4189" s="47" t="s">
        <v>30</v>
      </c>
      <c r="AN4189" s="1"/>
      <c r="AO4189" s="1"/>
      <c r="AP4189" s="1"/>
      <c r="AQ4189" s="106"/>
    </row>
    <row r="4190" spans="1:43">
      <c r="A4190" s="1" t="s">
        <v>1886</v>
      </c>
      <c r="B4190" s="1" t="s">
        <v>1903</v>
      </c>
      <c r="C4190" s="1" t="s">
        <v>5702</v>
      </c>
      <c r="D4190" s="1">
        <v>21</v>
      </c>
      <c r="E4190" s="1">
        <v>1</v>
      </c>
      <c r="F4190" s="1" t="s">
        <v>12545</v>
      </c>
      <c r="G4190" s="1" t="s">
        <v>1904</v>
      </c>
      <c r="H4190" s="1" t="s">
        <v>26</v>
      </c>
      <c r="I4190" s="1" t="s">
        <v>27</v>
      </c>
      <c r="J4190" s="1" t="s">
        <v>28</v>
      </c>
      <c r="K4190" s="1" t="s">
        <v>51</v>
      </c>
      <c r="L4190" s="2" t="s">
        <v>1905</v>
      </c>
      <c r="M4190" s="15">
        <v>11</v>
      </c>
      <c r="P4190" s="43">
        <v>1</v>
      </c>
      <c r="Q4190" s="44">
        <v>3</v>
      </c>
      <c r="R4190" s="45">
        <v>2</v>
      </c>
      <c r="S4190" s="46">
        <v>4</v>
      </c>
      <c r="AL4190" s="47" t="s">
        <v>30</v>
      </c>
      <c r="AN4190" s="1"/>
      <c r="AO4190" s="1"/>
      <c r="AP4190" s="1"/>
      <c r="AQ4190" s="106"/>
    </row>
    <row r="4191" spans="1:43">
      <c r="A4191" s="1" t="s">
        <v>1886</v>
      </c>
      <c r="B4191" s="1" t="s">
        <v>1942</v>
      </c>
      <c r="C4191" s="1" t="s">
        <v>5702</v>
      </c>
      <c r="D4191" s="1">
        <v>22</v>
      </c>
      <c r="E4191" s="1">
        <v>1</v>
      </c>
      <c r="F4191" s="1" t="s">
        <v>12545</v>
      </c>
      <c r="G4191" s="1" t="s">
        <v>120</v>
      </c>
      <c r="H4191" s="1" t="s">
        <v>26</v>
      </c>
      <c r="I4191" s="1" t="s">
        <v>27</v>
      </c>
      <c r="J4191" s="1" t="s">
        <v>39</v>
      </c>
      <c r="K4191" s="1" t="s">
        <v>51</v>
      </c>
      <c r="L4191" s="2" t="s">
        <v>1905</v>
      </c>
      <c r="M4191" s="15">
        <v>9</v>
      </c>
      <c r="P4191" s="43">
        <v>2</v>
      </c>
      <c r="Q4191" s="44">
        <v>0</v>
      </c>
      <c r="R4191" s="45">
        <v>2</v>
      </c>
      <c r="S4191" s="46">
        <v>5</v>
      </c>
      <c r="AL4191" s="47" t="s">
        <v>30</v>
      </c>
      <c r="AN4191" s="1"/>
      <c r="AO4191" s="1"/>
      <c r="AP4191" s="1"/>
      <c r="AQ4191" s="106"/>
    </row>
    <row r="4192" spans="1:43">
      <c r="A4192" s="1" t="s">
        <v>1886</v>
      </c>
      <c r="B4192" s="1" t="s">
        <v>1943</v>
      </c>
      <c r="C4192" s="1" t="s">
        <v>5702</v>
      </c>
      <c r="D4192" s="1">
        <v>23</v>
      </c>
      <c r="E4192" s="1">
        <v>4</v>
      </c>
      <c r="F4192" s="1" t="s">
        <v>12545</v>
      </c>
      <c r="G4192" s="1" t="s">
        <v>1944</v>
      </c>
      <c r="I4192" s="1" t="s">
        <v>104</v>
      </c>
      <c r="K4192" s="1" t="s">
        <v>1945</v>
      </c>
      <c r="O4192" s="42">
        <v>2</v>
      </c>
      <c r="T4192" s="47">
        <v>2</v>
      </c>
      <c r="AL4192" s="47" t="s">
        <v>30</v>
      </c>
      <c r="AN4192" s="1"/>
      <c r="AO4192" s="1"/>
      <c r="AP4192" s="1"/>
      <c r="AQ4192" s="106"/>
    </row>
    <row r="4193" spans="1:43">
      <c r="A4193" s="1" t="s">
        <v>1886</v>
      </c>
      <c r="B4193" s="1" t="s">
        <v>2009</v>
      </c>
      <c r="C4193" s="1" t="s">
        <v>5702</v>
      </c>
      <c r="D4193" s="1">
        <v>24</v>
      </c>
      <c r="E4193" s="1">
        <v>3</v>
      </c>
      <c r="F4193" s="1" t="s">
        <v>12545</v>
      </c>
      <c r="G4193" s="1" t="s">
        <v>2010</v>
      </c>
      <c r="I4193" s="1" t="s">
        <v>104</v>
      </c>
      <c r="K4193" s="1" t="s">
        <v>1896</v>
      </c>
      <c r="O4193" s="42">
        <v>2</v>
      </c>
      <c r="T4193" s="47">
        <v>4</v>
      </c>
      <c r="AL4193" s="47" t="s">
        <v>30</v>
      </c>
      <c r="AN4193" s="1"/>
      <c r="AO4193" s="1"/>
      <c r="AP4193" s="1"/>
      <c r="AQ4193" s="106"/>
    </row>
    <row r="4194" spans="1:43">
      <c r="A4194" s="1" t="s">
        <v>1886</v>
      </c>
      <c r="B4194" s="1" t="s">
        <v>1916</v>
      </c>
      <c r="C4194" s="1" t="s">
        <v>5702</v>
      </c>
      <c r="D4194" s="1">
        <v>25</v>
      </c>
      <c r="E4194" s="1">
        <v>1</v>
      </c>
      <c r="F4194" s="1" t="s">
        <v>12545</v>
      </c>
      <c r="G4194" s="1" t="s">
        <v>1917</v>
      </c>
      <c r="I4194" s="1" t="s">
        <v>104</v>
      </c>
      <c r="K4194" s="1" t="s">
        <v>1918</v>
      </c>
      <c r="O4194" s="42">
        <v>0</v>
      </c>
      <c r="T4194" s="47" t="s">
        <v>113</v>
      </c>
      <c r="U4194" s="1">
        <v>1</v>
      </c>
      <c r="AL4194" s="47" t="s">
        <v>30</v>
      </c>
      <c r="AN4194" s="1"/>
      <c r="AO4194" s="1"/>
      <c r="AP4194" s="1"/>
      <c r="AQ4194" s="106"/>
    </row>
    <row r="4195" spans="1:43">
      <c r="A4195" s="1" t="s">
        <v>1886</v>
      </c>
      <c r="B4195" s="1" t="s">
        <v>2069</v>
      </c>
      <c r="C4195" s="1" t="s">
        <v>5702</v>
      </c>
      <c r="D4195" s="1">
        <v>26</v>
      </c>
      <c r="F4195" s="1" t="s">
        <v>12545</v>
      </c>
      <c r="G4195" s="1" t="s">
        <v>9686</v>
      </c>
      <c r="I4195" s="1" t="s">
        <v>125</v>
      </c>
      <c r="M4195" s="15">
        <v>1</v>
      </c>
      <c r="N4195" s="41" t="s">
        <v>9489</v>
      </c>
      <c r="X4195" s="1" t="s">
        <v>2070</v>
      </c>
      <c r="Y4195" s="1" t="s">
        <v>9686</v>
      </c>
      <c r="AA4195" s="1" t="s">
        <v>125</v>
      </c>
      <c r="AE4195" s="1">
        <v>1</v>
      </c>
      <c r="AF4195" s="41" t="s">
        <v>9490</v>
      </c>
      <c r="AL4195" s="47" t="s">
        <v>36</v>
      </c>
      <c r="AN4195" s="1"/>
      <c r="AO4195" s="1"/>
      <c r="AP4195" s="1"/>
    </row>
    <row r="4196" spans="1:43">
      <c r="A4196" s="1" t="s">
        <v>1886</v>
      </c>
      <c r="B4196" s="1" t="s">
        <v>1908</v>
      </c>
      <c r="C4196" s="1" t="s">
        <v>5702</v>
      </c>
      <c r="D4196" s="1">
        <v>27</v>
      </c>
      <c r="E4196" s="1">
        <v>1</v>
      </c>
      <c r="F4196" s="1" t="s">
        <v>12545</v>
      </c>
      <c r="G4196" s="1" t="s">
        <v>9663</v>
      </c>
      <c r="I4196" s="1" t="s">
        <v>125</v>
      </c>
      <c r="M4196" s="15">
        <v>2</v>
      </c>
      <c r="N4196" s="41" t="s">
        <v>9489</v>
      </c>
      <c r="Y4196" s="1" t="s">
        <v>9663</v>
      </c>
      <c r="AA4196" s="1" t="s">
        <v>125</v>
      </c>
      <c r="AE4196" s="1">
        <v>2</v>
      </c>
      <c r="AF4196" s="41" t="s">
        <v>9490</v>
      </c>
      <c r="AL4196" s="47" t="s">
        <v>46</v>
      </c>
      <c r="AN4196" s="1"/>
      <c r="AO4196" s="1"/>
      <c r="AP4196" s="1"/>
    </row>
    <row r="4197" spans="1:43">
      <c r="A4197" s="1" t="s">
        <v>1886</v>
      </c>
      <c r="B4197" s="1" t="s">
        <v>1985</v>
      </c>
      <c r="C4197" s="1" t="s">
        <v>5702</v>
      </c>
      <c r="D4197" s="1">
        <v>28</v>
      </c>
      <c r="E4197" s="1">
        <v>1</v>
      </c>
      <c r="F4197" s="1" t="s">
        <v>12545</v>
      </c>
      <c r="G4197" s="1" t="s">
        <v>9691</v>
      </c>
      <c r="I4197" s="1" t="s">
        <v>125</v>
      </c>
      <c r="M4197" s="15">
        <v>3</v>
      </c>
      <c r="N4197" s="41" t="s">
        <v>9489</v>
      </c>
      <c r="Y4197" s="1" t="s">
        <v>9691</v>
      </c>
      <c r="AA4197" s="1" t="s">
        <v>125</v>
      </c>
      <c r="AE4197" s="1">
        <v>3</v>
      </c>
      <c r="AF4197" s="41" t="s">
        <v>9490</v>
      </c>
      <c r="AL4197" s="47" t="s">
        <v>166</v>
      </c>
      <c r="AN4197" s="1"/>
      <c r="AO4197" s="1"/>
      <c r="AP4197" s="1"/>
    </row>
    <row r="4198" spans="1:43">
      <c r="A4198" s="1" t="s">
        <v>1886</v>
      </c>
      <c r="B4198" s="1" t="s">
        <v>1931</v>
      </c>
      <c r="C4198" s="1" t="s">
        <v>5702</v>
      </c>
      <c r="D4198" s="1">
        <v>29</v>
      </c>
      <c r="E4198" s="1">
        <v>1</v>
      </c>
      <c r="F4198" s="1" t="s">
        <v>12545</v>
      </c>
      <c r="G4198" s="1" t="s">
        <v>9696</v>
      </c>
      <c r="I4198" s="1" t="s">
        <v>125</v>
      </c>
      <c r="M4198" s="15">
        <v>4</v>
      </c>
      <c r="N4198" s="41" t="s">
        <v>9489</v>
      </c>
      <c r="Y4198" s="1" t="s">
        <v>9696</v>
      </c>
      <c r="AA4198" s="1" t="s">
        <v>125</v>
      </c>
      <c r="AE4198" s="1">
        <v>4</v>
      </c>
      <c r="AF4198" s="41" t="s">
        <v>9490</v>
      </c>
      <c r="AL4198" s="47" t="s">
        <v>46</v>
      </c>
      <c r="AN4198" s="1"/>
      <c r="AO4198" s="1"/>
      <c r="AP4198" s="1"/>
    </row>
    <row r="4199" spans="1:43">
      <c r="A4199" s="1" t="s">
        <v>1886</v>
      </c>
      <c r="B4199" s="1" t="s">
        <v>1909</v>
      </c>
      <c r="C4199" s="1" t="s">
        <v>5702</v>
      </c>
      <c r="D4199" s="1">
        <v>30</v>
      </c>
      <c r="E4199" s="1">
        <v>1</v>
      </c>
      <c r="F4199" s="1" t="s">
        <v>12545</v>
      </c>
      <c r="G4199" s="1" t="s">
        <v>9697</v>
      </c>
      <c r="I4199" s="1" t="s">
        <v>125</v>
      </c>
      <c r="M4199" s="15">
        <v>4</v>
      </c>
      <c r="N4199" s="41" t="s">
        <v>9489</v>
      </c>
      <c r="Y4199" s="1" t="s">
        <v>9697</v>
      </c>
      <c r="AA4199" s="1" t="s">
        <v>125</v>
      </c>
      <c r="AE4199" s="1">
        <v>4</v>
      </c>
      <c r="AF4199" s="41" t="s">
        <v>9490</v>
      </c>
      <c r="AL4199" s="47" t="s">
        <v>46</v>
      </c>
      <c r="AN4199" s="1"/>
      <c r="AO4199" s="1"/>
      <c r="AP4199" s="1"/>
    </row>
    <row r="4200" spans="1:43">
      <c r="A4200" s="1" t="s">
        <v>1886</v>
      </c>
      <c r="B4200" s="1" t="s">
        <v>1940</v>
      </c>
      <c r="C4200" s="1" t="s">
        <v>5702</v>
      </c>
      <c r="D4200" s="1">
        <v>31</v>
      </c>
      <c r="E4200" s="1">
        <v>2</v>
      </c>
      <c r="F4200" s="1" t="s">
        <v>12545</v>
      </c>
      <c r="G4200" s="1" t="s">
        <v>1941</v>
      </c>
      <c r="I4200" s="1" t="s">
        <v>82</v>
      </c>
      <c r="AL4200" s="47" t="s">
        <v>30</v>
      </c>
      <c r="AN4200" s="1"/>
      <c r="AO4200" s="1"/>
      <c r="AP4200" s="1"/>
    </row>
    <row r="4201" spans="1:43">
      <c r="A4201" s="1" t="s">
        <v>1886</v>
      </c>
      <c r="B4201" s="1" t="s">
        <v>1995</v>
      </c>
      <c r="C4201" s="1" t="s">
        <v>5702</v>
      </c>
      <c r="D4201" s="1">
        <v>32</v>
      </c>
      <c r="E4201" s="1">
        <v>3</v>
      </c>
      <c r="F4201" s="1" t="s">
        <v>12545</v>
      </c>
      <c r="G4201" s="1" t="s">
        <v>1996</v>
      </c>
      <c r="I4201" s="1" t="s">
        <v>82</v>
      </c>
      <c r="L4201" s="2" t="s">
        <v>685</v>
      </c>
      <c r="AL4201" s="47" t="s">
        <v>30</v>
      </c>
      <c r="AN4201" s="1"/>
      <c r="AO4201" s="1"/>
      <c r="AP4201" s="1"/>
    </row>
    <row r="4202" spans="1:43">
      <c r="A4202" s="1" t="s">
        <v>1886</v>
      </c>
      <c r="B4202" s="1" t="s">
        <v>1982</v>
      </c>
      <c r="C4202" s="1" t="s">
        <v>5702</v>
      </c>
      <c r="D4202" s="1">
        <v>33</v>
      </c>
      <c r="E4202" s="1">
        <v>2</v>
      </c>
      <c r="F4202" s="1" t="s">
        <v>12546</v>
      </c>
      <c r="G4202" s="1" t="s">
        <v>1983</v>
      </c>
      <c r="I4202" s="1" t="s">
        <v>94</v>
      </c>
      <c r="K4202" s="1" t="s">
        <v>1984</v>
      </c>
      <c r="O4202" s="42">
        <v>1</v>
      </c>
      <c r="Q4202" s="44">
        <v>2</v>
      </c>
      <c r="R4202" s="45">
        <v>2</v>
      </c>
      <c r="S4202" s="46">
        <v>4</v>
      </c>
      <c r="AL4202" s="47" t="s">
        <v>30</v>
      </c>
      <c r="AN4202" s="1"/>
      <c r="AO4202" s="1"/>
      <c r="AP4202" s="1"/>
    </row>
    <row r="4203" spans="1:43">
      <c r="A4203" s="1" t="s">
        <v>1886</v>
      </c>
      <c r="B4203" s="1" t="s">
        <v>1923</v>
      </c>
      <c r="C4203" s="1" t="s">
        <v>5702</v>
      </c>
      <c r="D4203" s="1">
        <v>34</v>
      </c>
      <c r="E4203" s="1">
        <v>2</v>
      </c>
      <c r="F4203" s="1" t="s">
        <v>12546</v>
      </c>
      <c r="G4203" s="1" t="s">
        <v>1924</v>
      </c>
      <c r="I4203" s="1" t="s">
        <v>94</v>
      </c>
      <c r="K4203" s="1" t="s">
        <v>1925</v>
      </c>
      <c r="O4203" s="42">
        <v>2</v>
      </c>
      <c r="Q4203" s="44">
        <v>2</v>
      </c>
      <c r="R4203" s="45">
        <v>1</v>
      </c>
      <c r="S4203" s="46">
        <v>3</v>
      </c>
      <c r="AL4203" s="47" t="s">
        <v>30</v>
      </c>
      <c r="AN4203" s="1"/>
      <c r="AO4203" s="1"/>
      <c r="AP4203" s="1"/>
    </row>
    <row r="4204" spans="1:43">
      <c r="A4204" s="1" t="s">
        <v>1886</v>
      </c>
      <c r="B4204" s="1" t="s">
        <v>2076</v>
      </c>
      <c r="C4204" s="1" t="s">
        <v>5702</v>
      </c>
      <c r="D4204" s="1">
        <v>35</v>
      </c>
      <c r="E4204" s="1">
        <v>1</v>
      </c>
      <c r="F4204" s="1" t="s">
        <v>12546</v>
      </c>
      <c r="G4204" s="1" t="s">
        <v>2077</v>
      </c>
      <c r="H4204" s="1" t="s">
        <v>26</v>
      </c>
      <c r="I4204" s="1" t="s">
        <v>94</v>
      </c>
      <c r="K4204" s="1" t="s">
        <v>2078</v>
      </c>
      <c r="L4204" s="2" t="s">
        <v>2079</v>
      </c>
      <c r="O4204" s="42">
        <v>2</v>
      </c>
      <c r="Q4204" s="44">
        <v>3</v>
      </c>
      <c r="R4204" s="45">
        <v>3</v>
      </c>
      <c r="S4204" s="46">
        <v>5</v>
      </c>
      <c r="U4204" s="1">
        <v>4</v>
      </c>
      <c r="AL4204" s="47" t="s">
        <v>30</v>
      </c>
      <c r="AN4204" s="1"/>
      <c r="AO4204" s="1"/>
      <c r="AP4204" s="1"/>
    </row>
    <row r="4205" spans="1:43">
      <c r="A4205" s="1" t="s">
        <v>1886</v>
      </c>
      <c r="B4205" s="1" t="s">
        <v>1958</v>
      </c>
      <c r="C4205" s="1" t="s">
        <v>5702</v>
      </c>
      <c r="D4205" s="1">
        <v>36</v>
      </c>
      <c r="E4205" s="1">
        <v>2</v>
      </c>
      <c r="F4205" s="1" t="s">
        <v>12546</v>
      </c>
      <c r="G4205" s="1" t="s">
        <v>1959</v>
      </c>
      <c r="I4205" s="1" t="s">
        <v>94</v>
      </c>
      <c r="K4205" s="1" t="s">
        <v>1960</v>
      </c>
      <c r="O4205" s="42">
        <v>2</v>
      </c>
      <c r="Q4205" s="44">
        <v>3</v>
      </c>
      <c r="R4205" s="45">
        <v>1</v>
      </c>
      <c r="S4205" s="46">
        <v>3</v>
      </c>
      <c r="AL4205" s="47" t="s">
        <v>30</v>
      </c>
      <c r="AN4205" s="1"/>
      <c r="AO4205" s="1"/>
      <c r="AP4205" s="1"/>
    </row>
    <row r="4206" spans="1:43">
      <c r="A4206" s="1" t="s">
        <v>1886</v>
      </c>
      <c r="B4206" s="1" t="s">
        <v>1937</v>
      </c>
      <c r="C4206" s="1" t="s">
        <v>5702</v>
      </c>
      <c r="D4206" s="1">
        <v>37</v>
      </c>
      <c r="E4206" s="1">
        <v>1</v>
      </c>
      <c r="F4206" s="1" t="s">
        <v>12546</v>
      </c>
      <c r="G4206" s="1" t="s">
        <v>1938</v>
      </c>
      <c r="I4206" s="1" t="s">
        <v>104</v>
      </c>
      <c r="K4206" s="1" t="s">
        <v>1939</v>
      </c>
      <c r="O4206" s="42">
        <v>2</v>
      </c>
      <c r="T4206" s="47">
        <v>5</v>
      </c>
      <c r="U4206" s="1">
        <v>1</v>
      </c>
      <c r="AL4206" s="47" t="s">
        <v>30</v>
      </c>
      <c r="AN4206" s="1"/>
      <c r="AO4206" s="1"/>
      <c r="AP4206" s="1"/>
    </row>
    <row r="4207" spans="1:43">
      <c r="A4207" s="1" t="s">
        <v>1886</v>
      </c>
      <c r="B4207" s="1" t="s">
        <v>1954</v>
      </c>
      <c r="C4207" s="1" t="s">
        <v>5702</v>
      </c>
      <c r="D4207" s="1">
        <v>38</v>
      </c>
      <c r="E4207" s="1">
        <v>3</v>
      </c>
      <c r="F4207" s="1" t="s">
        <v>12546</v>
      </c>
      <c r="G4207" s="1" t="s">
        <v>1955</v>
      </c>
      <c r="I4207" s="1" t="s">
        <v>104</v>
      </c>
      <c r="K4207" s="1" t="s">
        <v>1939</v>
      </c>
      <c r="O4207" s="42">
        <v>2</v>
      </c>
      <c r="T4207" s="47">
        <v>3</v>
      </c>
      <c r="AL4207" s="47" t="s">
        <v>30</v>
      </c>
      <c r="AN4207" s="1"/>
      <c r="AO4207" s="1"/>
      <c r="AP4207" s="1"/>
    </row>
    <row r="4208" spans="1:43">
      <c r="A4208" s="1" t="s">
        <v>1886</v>
      </c>
      <c r="B4208" s="1" t="s">
        <v>1997</v>
      </c>
      <c r="C4208" s="1" t="s">
        <v>5702</v>
      </c>
      <c r="D4208" s="1">
        <v>39</v>
      </c>
      <c r="E4208" s="1">
        <v>1</v>
      </c>
      <c r="F4208" s="1" t="s">
        <v>12546</v>
      </c>
      <c r="G4208" s="1" t="s">
        <v>1998</v>
      </c>
      <c r="I4208" s="1" t="s">
        <v>88</v>
      </c>
      <c r="K4208" s="1" t="s">
        <v>1999</v>
      </c>
      <c r="P4208" s="43">
        <v>2</v>
      </c>
      <c r="Q4208" s="44">
        <v>1</v>
      </c>
      <c r="R4208" s="45">
        <v>1</v>
      </c>
      <c r="S4208" s="46">
        <v>3</v>
      </c>
      <c r="AL4208" s="47" t="s">
        <v>30</v>
      </c>
      <c r="AN4208" s="1"/>
      <c r="AO4208" s="1"/>
      <c r="AP4208" s="1"/>
    </row>
    <row r="4209" spans="1:42">
      <c r="A4209" s="1" t="s">
        <v>1886</v>
      </c>
      <c r="B4209" s="1" t="s">
        <v>1956</v>
      </c>
      <c r="C4209" s="1" t="s">
        <v>5702</v>
      </c>
      <c r="D4209" s="1">
        <v>40</v>
      </c>
      <c r="E4209" s="1">
        <v>1</v>
      </c>
      <c r="F4209" s="1" t="s">
        <v>12546</v>
      </c>
      <c r="G4209" s="1" t="s">
        <v>1957</v>
      </c>
      <c r="I4209" s="1" t="s">
        <v>88</v>
      </c>
      <c r="K4209" s="1" t="s">
        <v>89</v>
      </c>
      <c r="AL4209" s="47" t="s">
        <v>30</v>
      </c>
      <c r="AN4209" s="1"/>
      <c r="AO4209" s="1"/>
      <c r="AP4209" s="1"/>
    </row>
    <row r="4210" spans="1:42">
      <c r="A4210" s="1" t="s">
        <v>1886</v>
      </c>
      <c r="B4210" s="1" t="s">
        <v>1979</v>
      </c>
      <c r="C4210" s="1" t="s">
        <v>5702</v>
      </c>
      <c r="D4210" s="1">
        <v>41</v>
      </c>
      <c r="E4210" s="1">
        <v>1</v>
      </c>
      <c r="F4210" s="1" t="s">
        <v>12546</v>
      </c>
      <c r="G4210" s="1" t="s">
        <v>1980</v>
      </c>
      <c r="I4210" s="1" t="s">
        <v>88</v>
      </c>
      <c r="K4210" s="1" t="s">
        <v>1981</v>
      </c>
      <c r="AL4210" s="47" t="s">
        <v>30</v>
      </c>
      <c r="AN4210" s="1"/>
      <c r="AO4210" s="1"/>
      <c r="AP4210" s="1"/>
    </row>
    <row r="4211" spans="1:42">
      <c r="A4211" s="1" t="s">
        <v>1886</v>
      </c>
      <c r="B4211" s="1" t="s">
        <v>1967</v>
      </c>
      <c r="C4211" s="1" t="s">
        <v>5702</v>
      </c>
      <c r="D4211" s="1">
        <v>42</v>
      </c>
      <c r="E4211" s="1">
        <v>1</v>
      </c>
      <c r="F4211" s="1" t="s">
        <v>12546</v>
      </c>
      <c r="G4211" s="1" t="s">
        <v>1968</v>
      </c>
      <c r="I4211" s="1" t="s">
        <v>88</v>
      </c>
      <c r="AL4211" s="47" t="s">
        <v>30</v>
      </c>
      <c r="AN4211" s="1"/>
      <c r="AO4211" s="1"/>
      <c r="AP4211" s="1"/>
    </row>
    <row r="4212" spans="1:42">
      <c r="A4212" s="1" t="s">
        <v>1886</v>
      </c>
      <c r="B4212" s="1" t="s">
        <v>1987</v>
      </c>
      <c r="C4212" s="1" t="s">
        <v>5702</v>
      </c>
      <c r="D4212" s="1">
        <v>43</v>
      </c>
      <c r="E4212" s="1">
        <v>1</v>
      </c>
      <c r="F4212" s="1" t="s">
        <v>12546</v>
      </c>
      <c r="G4212" s="1" t="s">
        <v>1988</v>
      </c>
      <c r="I4212" s="1" t="s">
        <v>88</v>
      </c>
      <c r="AL4212" s="47" t="s">
        <v>30</v>
      </c>
      <c r="AN4212" s="1"/>
      <c r="AO4212" s="1"/>
      <c r="AP4212" s="1"/>
    </row>
    <row r="4213" spans="1:42">
      <c r="A4213" s="1" t="s">
        <v>1886</v>
      </c>
      <c r="B4213" s="1" t="s">
        <v>2047</v>
      </c>
      <c r="C4213" s="1" t="s">
        <v>5702</v>
      </c>
      <c r="D4213" s="1">
        <v>44</v>
      </c>
      <c r="E4213" s="1">
        <v>1</v>
      </c>
      <c r="F4213" s="1" t="s">
        <v>12546</v>
      </c>
      <c r="G4213" s="1" t="s">
        <v>9687</v>
      </c>
      <c r="I4213" s="1" t="s">
        <v>125</v>
      </c>
      <c r="M4213" s="15">
        <v>1</v>
      </c>
      <c r="N4213" s="41" t="s">
        <v>9489</v>
      </c>
      <c r="X4213" s="1" t="s">
        <v>2048</v>
      </c>
      <c r="Y4213" s="1" t="s">
        <v>9687</v>
      </c>
      <c r="AA4213" s="1" t="s">
        <v>125</v>
      </c>
      <c r="AE4213" s="1">
        <v>1</v>
      </c>
      <c r="AF4213" s="41" t="s">
        <v>9490</v>
      </c>
      <c r="AL4213" s="47" t="s">
        <v>46</v>
      </c>
      <c r="AN4213" s="1"/>
      <c r="AO4213" s="1"/>
      <c r="AP4213" s="1"/>
    </row>
    <row r="4214" spans="1:42">
      <c r="A4214" s="1" t="s">
        <v>1886</v>
      </c>
      <c r="B4214" s="1" t="s">
        <v>1973</v>
      </c>
      <c r="C4214" s="1" t="s">
        <v>5702</v>
      </c>
      <c r="D4214" s="1">
        <v>45</v>
      </c>
      <c r="E4214" s="1">
        <v>1</v>
      </c>
      <c r="F4214" s="1" t="s">
        <v>12546</v>
      </c>
      <c r="G4214" s="1" t="s">
        <v>9689</v>
      </c>
      <c r="I4214" s="1" t="s">
        <v>125</v>
      </c>
      <c r="M4214" s="15">
        <v>2</v>
      </c>
      <c r="N4214" s="41" t="s">
        <v>9489</v>
      </c>
      <c r="Y4214" s="1" t="s">
        <v>9689</v>
      </c>
      <c r="AA4214" s="1" t="s">
        <v>125</v>
      </c>
      <c r="AE4214" s="1">
        <v>2</v>
      </c>
      <c r="AF4214" s="41" t="s">
        <v>9490</v>
      </c>
      <c r="AL4214" s="47" t="s">
        <v>341</v>
      </c>
      <c r="AN4214" s="1"/>
      <c r="AO4214" s="1"/>
      <c r="AP4214" s="1"/>
    </row>
    <row r="4215" spans="1:42">
      <c r="A4215" s="1" t="s">
        <v>1886</v>
      </c>
      <c r="B4215" s="1" t="s">
        <v>1986</v>
      </c>
      <c r="C4215" s="1" t="s">
        <v>5702</v>
      </c>
      <c r="D4215" s="1">
        <v>46</v>
      </c>
      <c r="E4215" s="1">
        <v>1</v>
      </c>
      <c r="F4215" s="1" t="s">
        <v>12546</v>
      </c>
      <c r="G4215" s="1" t="s">
        <v>9692</v>
      </c>
      <c r="I4215" s="1" t="s">
        <v>125</v>
      </c>
      <c r="M4215" s="15">
        <v>3</v>
      </c>
      <c r="N4215" s="41" t="s">
        <v>9489</v>
      </c>
      <c r="Y4215" s="1" t="s">
        <v>9692</v>
      </c>
      <c r="AA4215" s="1" t="s">
        <v>125</v>
      </c>
      <c r="AE4215" s="1">
        <v>3</v>
      </c>
      <c r="AF4215" s="41" t="s">
        <v>9490</v>
      </c>
      <c r="AL4215" s="47" t="s">
        <v>666</v>
      </c>
      <c r="AN4215" s="1"/>
      <c r="AO4215" s="1"/>
      <c r="AP4215" s="1"/>
    </row>
    <row r="4216" spans="1:42">
      <c r="A4216" s="1" t="s">
        <v>1886</v>
      </c>
      <c r="B4216" s="1" t="s">
        <v>1919</v>
      </c>
      <c r="C4216" s="1" t="s">
        <v>5702</v>
      </c>
      <c r="D4216" s="1">
        <v>47</v>
      </c>
      <c r="E4216" s="1">
        <v>1</v>
      </c>
      <c r="F4216" s="1" t="s">
        <v>12546</v>
      </c>
      <c r="G4216" s="1" t="s">
        <v>9698</v>
      </c>
      <c r="I4216" s="1" t="s">
        <v>125</v>
      </c>
      <c r="M4216" s="15">
        <v>4</v>
      </c>
      <c r="N4216" s="41" t="s">
        <v>9489</v>
      </c>
      <c r="Y4216" s="1" t="s">
        <v>9698</v>
      </c>
      <c r="AA4216" s="1" t="s">
        <v>125</v>
      </c>
      <c r="AE4216" s="1">
        <v>4</v>
      </c>
      <c r="AF4216" s="41" t="s">
        <v>9490</v>
      </c>
      <c r="AL4216" s="47" t="s">
        <v>67</v>
      </c>
      <c r="AN4216" s="1"/>
      <c r="AO4216" s="1"/>
      <c r="AP4216" s="1"/>
    </row>
    <row r="4217" spans="1:42">
      <c r="A4217" s="1" t="s">
        <v>1886</v>
      </c>
      <c r="B4217" s="1" t="s">
        <v>2068</v>
      </c>
      <c r="C4217" s="1" t="s">
        <v>5702</v>
      </c>
      <c r="D4217" s="1">
        <v>48</v>
      </c>
      <c r="E4217" s="1">
        <v>1</v>
      </c>
      <c r="F4217" s="1" t="s">
        <v>12546</v>
      </c>
      <c r="G4217" s="1" t="s">
        <v>1785</v>
      </c>
      <c r="I4217" s="1" t="s">
        <v>3459</v>
      </c>
      <c r="AL4217" s="47" t="s">
        <v>30</v>
      </c>
      <c r="AN4217" s="1"/>
      <c r="AO4217" s="1"/>
      <c r="AP4217" s="1"/>
    </row>
    <row r="4218" spans="1:42">
      <c r="A4218" s="1" t="s">
        <v>1886</v>
      </c>
      <c r="B4218" s="1" t="s">
        <v>2002</v>
      </c>
      <c r="C4218" s="1" t="s">
        <v>5702</v>
      </c>
      <c r="D4218" s="1">
        <v>49</v>
      </c>
      <c r="E4218" s="1">
        <v>2</v>
      </c>
      <c r="F4218" s="1" t="s">
        <v>12546</v>
      </c>
      <c r="G4218" s="1" t="s">
        <v>2003</v>
      </c>
      <c r="I4218" s="1" t="s">
        <v>82</v>
      </c>
      <c r="AL4218" s="47" t="s">
        <v>30</v>
      </c>
      <c r="AN4218" s="1"/>
      <c r="AO4218" s="1"/>
      <c r="AP4218" s="1"/>
    </row>
    <row r="4219" spans="1:42">
      <c r="A4219" s="1" t="s">
        <v>1886</v>
      </c>
      <c r="B4219" s="1" t="s">
        <v>1965</v>
      </c>
      <c r="C4219" s="1" t="s">
        <v>5702</v>
      </c>
      <c r="D4219" s="1">
        <v>50</v>
      </c>
      <c r="E4219" s="1">
        <v>3</v>
      </c>
      <c r="F4219" s="1" t="s">
        <v>12546</v>
      </c>
      <c r="G4219" s="1" t="s">
        <v>1966</v>
      </c>
      <c r="I4219" s="1" t="s">
        <v>82</v>
      </c>
      <c r="AL4219" s="47" t="s">
        <v>30</v>
      </c>
      <c r="AN4219" s="1"/>
      <c r="AO4219" s="1"/>
      <c r="AP4219" s="1"/>
    </row>
    <row r="4220" spans="1:42">
      <c r="A4220" s="1" t="s">
        <v>1886</v>
      </c>
      <c r="B4220" s="1" t="s">
        <v>2056</v>
      </c>
      <c r="C4220" s="1" t="s">
        <v>5702</v>
      </c>
      <c r="D4220" s="1">
        <v>51</v>
      </c>
      <c r="E4220" s="1">
        <v>1</v>
      </c>
      <c r="F4220" s="1" t="s">
        <v>12547</v>
      </c>
      <c r="G4220" s="1" t="s">
        <v>2057</v>
      </c>
      <c r="I4220" s="1" t="s">
        <v>94</v>
      </c>
      <c r="K4220" s="1" t="s">
        <v>2058</v>
      </c>
      <c r="L4220" s="2" t="s">
        <v>2059</v>
      </c>
      <c r="O4220" s="42">
        <v>1</v>
      </c>
      <c r="Q4220" s="44">
        <v>4</v>
      </c>
      <c r="R4220" s="45">
        <v>2</v>
      </c>
      <c r="S4220" s="46">
        <v>6</v>
      </c>
      <c r="AL4220" s="47" t="s">
        <v>30</v>
      </c>
      <c r="AN4220" s="1"/>
      <c r="AO4220" s="1"/>
      <c r="AP4220" s="1"/>
    </row>
    <row r="4221" spans="1:42">
      <c r="A4221" s="1" t="s">
        <v>1886</v>
      </c>
      <c r="B4221" s="1" t="s">
        <v>2013</v>
      </c>
      <c r="C4221" s="1" t="s">
        <v>5702</v>
      </c>
      <c r="D4221" s="1">
        <v>52</v>
      </c>
      <c r="E4221" s="1">
        <v>2</v>
      </c>
      <c r="F4221" s="1" t="s">
        <v>12547</v>
      </c>
      <c r="G4221" s="1" t="s">
        <v>2014</v>
      </c>
      <c r="I4221" s="1" t="s">
        <v>94</v>
      </c>
      <c r="K4221" s="1" t="s">
        <v>2015</v>
      </c>
      <c r="N4221" s="41">
        <v>27</v>
      </c>
      <c r="O4221" s="42">
        <v>3</v>
      </c>
      <c r="Q4221" s="44">
        <v>3</v>
      </c>
      <c r="R4221" s="45">
        <v>2</v>
      </c>
      <c r="S4221" s="46">
        <v>3</v>
      </c>
      <c r="AL4221" s="47" t="s">
        <v>30</v>
      </c>
      <c r="AN4221" s="1"/>
      <c r="AO4221" s="1"/>
      <c r="AP4221" s="1"/>
    </row>
    <row r="4222" spans="1:42">
      <c r="A4222" s="1" t="s">
        <v>1886</v>
      </c>
      <c r="B4222" s="1" t="s">
        <v>2042</v>
      </c>
      <c r="C4222" s="1" t="s">
        <v>5702</v>
      </c>
      <c r="D4222" s="1">
        <v>53</v>
      </c>
      <c r="E4222" s="1">
        <v>1</v>
      </c>
      <c r="F4222" s="1" t="s">
        <v>12547</v>
      </c>
      <c r="G4222" s="1" t="s">
        <v>2043</v>
      </c>
      <c r="H4222" s="1" t="s">
        <v>26</v>
      </c>
      <c r="I4222" s="1" t="s">
        <v>94</v>
      </c>
      <c r="K4222" s="1" t="s">
        <v>2044</v>
      </c>
      <c r="O4222" s="42">
        <v>3</v>
      </c>
      <c r="Q4222" s="44">
        <v>4</v>
      </c>
      <c r="R4222" s="45">
        <v>2</v>
      </c>
      <c r="S4222" s="46">
        <v>4</v>
      </c>
      <c r="AL4222" s="47" t="s">
        <v>30</v>
      </c>
      <c r="AN4222" s="1"/>
      <c r="AO4222" s="1"/>
      <c r="AP4222" s="1"/>
    </row>
    <row r="4223" spans="1:42">
      <c r="A4223" s="1" t="s">
        <v>1886</v>
      </c>
      <c r="B4223" s="1" t="s">
        <v>1887</v>
      </c>
      <c r="C4223" s="1" t="s">
        <v>5702</v>
      </c>
      <c r="D4223" s="1">
        <v>54</v>
      </c>
      <c r="E4223" s="1">
        <v>1</v>
      </c>
      <c r="F4223" s="1" t="s">
        <v>12547</v>
      </c>
      <c r="G4223" s="1" t="s">
        <v>1888</v>
      </c>
      <c r="H4223" s="1" t="s">
        <v>26</v>
      </c>
      <c r="I4223" s="1" t="s">
        <v>94</v>
      </c>
      <c r="K4223" s="1" t="s">
        <v>1889</v>
      </c>
      <c r="L4223" s="2" t="s">
        <v>1890</v>
      </c>
      <c r="N4223" s="41">
        <v>36</v>
      </c>
      <c r="O4223" s="42">
        <v>2</v>
      </c>
      <c r="Q4223" s="44">
        <v>4</v>
      </c>
      <c r="R4223" s="45">
        <v>2</v>
      </c>
      <c r="S4223" s="46">
        <v>5</v>
      </c>
      <c r="AL4223" s="47" t="s">
        <v>30</v>
      </c>
      <c r="AN4223" s="1"/>
      <c r="AO4223" s="1"/>
      <c r="AP4223" s="1"/>
    </row>
    <row r="4224" spans="1:42">
      <c r="A4224" s="1" t="s">
        <v>1886</v>
      </c>
      <c r="B4224" s="1" t="s">
        <v>1961</v>
      </c>
      <c r="C4224" s="1" t="s">
        <v>5702</v>
      </c>
      <c r="D4224" s="1">
        <v>55</v>
      </c>
      <c r="E4224" s="1">
        <v>4</v>
      </c>
      <c r="F4224" s="1" t="s">
        <v>12547</v>
      </c>
      <c r="G4224" s="1" t="s">
        <v>1962</v>
      </c>
      <c r="I4224" s="1" t="s">
        <v>94</v>
      </c>
      <c r="K4224" s="1" t="s">
        <v>1963</v>
      </c>
      <c r="N4224" s="41">
        <v>16</v>
      </c>
      <c r="O4224" s="42">
        <v>0</v>
      </c>
      <c r="Q4224" s="44">
        <v>2</v>
      </c>
      <c r="R4224" s="45">
        <v>2</v>
      </c>
      <c r="S4224" s="46">
        <v>2</v>
      </c>
      <c r="AL4224" s="47" t="s">
        <v>30</v>
      </c>
      <c r="AN4224" s="1"/>
      <c r="AO4224" s="1"/>
      <c r="AP4224" s="1"/>
    </row>
    <row r="4225" spans="1:42">
      <c r="A4225" s="1" t="s">
        <v>1886</v>
      </c>
      <c r="B4225" s="1" t="s">
        <v>1932</v>
      </c>
      <c r="C4225" s="1" t="s">
        <v>5702</v>
      </c>
      <c r="D4225" s="1">
        <v>56</v>
      </c>
      <c r="E4225" s="1">
        <v>3</v>
      </c>
      <c r="F4225" s="1" t="s">
        <v>12547</v>
      </c>
      <c r="G4225" s="1" t="s">
        <v>1933</v>
      </c>
      <c r="I4225" s="1" t="s">
        <v>94</v>
      </c>
      <c r="K4225" s="1" t="s">
        <v>1934</v>
      </c>
      <c r="L4225" s="2" t="s">
        <v>1890</v>
      </c>
      <c r="N4225" s="41">
        <v>45</v>
      </c>
      <c r="O4225" s="42">
        <v>1</v>
      </c>
      <c r="Q4225" s="44">
        <v>6</v>
      </c>
      <c r="R4225" s="45">
        <v>3</v>
      </c>
      <c r="S4225" s="46">
        <v>4</v>
      </c>
      <c r="AL4225" s="47" t="s">
        <v>30</v>
      </c>
      <c r="AN4225" s="1"/>
      <c r="AO4225" s="1"/>
      <c r="AP4225" s="1"/>
    </row>
    <row r="4226" spans="1:42">
      <c r="A4226" s="1" t="s">
        <v>1886</v>
      </c>
      <c r="B4226" s="1" t="s">
        <v>2022</v>
      </c>
      <c r="C4226" s="1" t="s">
        <v>5702</v>
      </c>
      <c r="D4226" s="1">
        <v>57</v>
      </c>
      <c r="E4226" s="1">
        <v>1</v>
      </c>
      <c r="F4226" s="1" t="s">
        <v>12547</v>
      </c>
      <c r="G4226" s="1" t="s">
        <v>2023</v>
      </c>
      <c r="H4226" s="1" t="s">
        <v>26</v>
      </c>
      <c r="I4226" s="1" t="s">
        <v>94</v>
      </c>
      <c r="K4226" s="1" t="s">
        <v>1934</v>
      </c>
      <c r="O4226" s="42">
        <v>4</v>
      </c>
      <c r="Q4226" s="44">
        <v>12</v>
      </c>
      <c r="R4226" s="45">
        <v>2</v>
      </c>
      <c r="S4226" s="46">
        <v>7</v>
      </c>
      <c r="AL4226" s="47" t="s">
        <v>30</v>
      </c>
      <c r="AN4226" s="1"/>
      <c r="AO4226" s="1"/>
      <c r="AP4226" s="1"/>
    </row>
    <row r="4227" spans="1:42">
      <c r="A4227" s="1" t="s">
        <v>1886</v>
      </c>
      <c r="B4227" s="1" t="s">
        <v>2004</v>
      </c>
      <c r="C4227" s="1" t="s">
        <v>5702</v>
      </c>
      <c r="D4227" s="1">
        <v>58</v>
      </c>
      <c r="E4227" s="1">
        <v>1</v>
      </c>
      <c r="F4227" s="1" t="s">
        <v>12547</v>
      </c>
      <c r="G4227" s="1" t="s">
        <v>2005</v>
      </c>
      <c r="H4227" s="1" t="s">
        <v>26</v>
      </c>
      <c r="I4227" s="1" t="s">
        <v>94</v>
      </c>
      <c r="K4227" s="1" t="s">
        <v>2006</v>
      </c>
      <c r="L4227" s="2" t="s">
        <v>2007</v>
      </c>
      <c r="N4227" s="41">
        <v>33</v>
      </c>
      <c r="O4227" s="42">
        <v>0</v>
      </c>
      <c r="Q4227" s="44">
        <v>3</v>
      </c>
      <c r="R4227" s="45">
        <v>2</v>
      </c>
      <c r="S4227" s="46">
        <v>2</v>
      </c>
      <c r="AL4227" s="47" t="s">
        <v>30</v>
      </c>
      <c r="AN4227" s="1"/>
      <c r="AO4227" s="1"/>
      <c r="AP4227" s="1"/>
    </row>
    <row r="4228" spans="1:42">
      <c r="A4228" s="1" t="s">
        <v>1886</v>
      </c>
      <c r="B4228" s="1" t="s">
        <v>2019</v>
      </c>
      <c r="C4228" s="1" t="s">
        <v>5702</v>
      </c>
      <c r="D4228" s="1">
        <v>59</v>
      </c>
      <c r="E4228" s="1">
        <v>1</v>
      </c>
      <c r="F4228" s="1" t="s">
        <v>12547</v>
      </c>
      <c r="G4228" s="1" t="s">
        <v>2020</v>
      </c>
      <c r="I4228" s="1" t="s">
        <v>94</v>
      </c>
      <c r="K4228" s="1" t="s">
        <v>1934</v>
      </c>
      <c r="L4228" s="2" t="s">
        <v>2021</v>
      </c>
      <c r="N4228" s="41">
        <v>32</v>
      </c>
      <c r="O4228" s="42">
        <v>2</v>
      </c>
      <c r="Q4228" s="44">
        <v>4</v>
      </c>
      <c r="R4228" s="45">
        <v>4</v>
      </c>
      <c r="S4228" s="46">
        <v>5</v>
      </c>
      <c r="AL4228" s="47" t="s">
        <v>30</v>
      </c>
      <c r="AN4228" s="1"/>
      <c r="AO4228" s="1"/>
      <c r="AP4228" s="1"/>
    </row>
    <row r="4229" spans="1:42">
      <c r="A4229" s="1" t="s">
        <v>1886</v>
      </c>
      <c r="B4229" s="1" t="s">
        <v>2049</v>
      </c>
      <c r="C4229" s="1" t="s">
        <v>5702</v>
      </c>
      <c r="D4229" s="1">
        <v>60</v>
      </c>
      <c r="E4229" s="1">
        <v>3</v>
      </c>
      <c r="F4229" s="1" t="s">
        <v>12547</v>
      </c>
      <c r="G4229" s="1" t="s">
        <v>2050</v>
      </c>
      <c r="I4229" s="1" t="s">
        <v>94</v>
      </c>
      <c r="K4229" s="1" t="s">
        <v>2051</v>
      </c>
      <c r="O4229" s="42">
        <v>2</v>
      </c>
      <c r="Q4229" s="44">
        <v>2</v>
      </c>
      <c r="R4229" s="45">
        <v>1</v>
      </c>
      <c r="S4229" s="46">
        <v>3</v>
      </c>
      <c r="AL4229" s="47" t="s">
        <v>30</v>
      </c>
      <c r="AN4229" s="1"/>
      <c r="AO4229" s="1"/>
      <c r="AP4229" s="1"/>
    </row>
    <row r="4230" spans="1:42">
      <c r="A4230" s="1" t="s">
        <v>1886</v>
      </c>
      <c r="B4230" s="1" t="s">
        <v>2040</v>
      </c>
      <c r="C4230" s="1" t="s">
        <v>5702</v>
      </c>
      <c r="D4230" s="1">
        <v>61</v>
      </c>
      <c r="E4230" s="1">
        <v>2</v>
      </c>
      <c r="F4230" s="1" t="s">
        <v>12547</v>
      </c>
      <c r="G4230" s="1" t="s">
        <v>2041</v>
      </c>
      <c r="I4230" s="1" t="s">
        <v>94</v>
      </c>
      <c r="O4230" s="42">
        <v>2</v>
      </c>
      <c r="Q4230" s="44">
        <v>4</v>
      </c>
      <c r="R4230" s="45">
        <v>1</v>
      </c>
      <c r="S4230" s="46">
        <v>5</v>
      </c>
      <c r="AL4230" s="47" t="s">
        <v>30</v>
      </c>
      <c r="AN4230" s="1"/>
      <c r="AO4230" s="1"/>
      <c r="AP4230" s="1"/>
    </row>
    <row r="4231" spans="1:42">
      <c r="A4231" s="1" t="s">
        <v>1886</v>
      </c>
      <c r="B4231" s="1" t="s">
        <v>1897</v>
      </c>
      <c r="C4231" s="1" t="s">
        <v>5702</v>
      </c>
      <c r="D4231" s="1">
        <v>62</v>
      </c>
      <c r="E4231" s="1">
        <v>1</v>
      </c>
      <c r="F4231" s="1" t="s">
        <v>12547</v>
      </c>
      <c r="G4231" s="1" t="s">
        <v>1898</v>
      </c>
      <c r="I4231" s="1" t="s">
        <v>94</v>
      </c>
      <c r="L4231" s="2" t="s">
        <v>1899</v>
      </c>
      <c r="O4231" s="42">
        <v>1</v>
      </c>
      <c r="Q4231" s="44">
        <v>7</v>
      </c>
      <c r="R4231" s="45">
        <v>2</v>
      </c>
      <c r="S4231" s="46">
        <v>5</v>
      </c>
      <c r="AL4231" s="47" t="s">
        <v>30</v>
      </c>
      <c r="AN4231" s="1"/>
      <c r="AO4231" s="1"/>
      <c r="AP4231" s="1"/>
    </row>
    <row r="4232" spans="1:42">
      <c r="A4232" s="1" t="s">
        <v>1886</v>
      </c>
      <c r="B4232" s="1" t="s">
        <v>1951</v>
      </c>
      <c r="C4232" s="1" t="s">
        <v>5702</v>
      </c>
      <c r="D4232" s="1">
        <v>63</v>
      </c>
      <c r="E4232" s="1">
        <v>1</v>
      </c>
      <c r="F4232" s="1" t="s">
        <v>12547</v>
      </c>
      <c r="G4232" s="1" t="s">
        <v>1952</v>
      </c>
      <c r="H4232" s="1" t="s">
        <v>26</v>
      </c>
      <c r="I4232" s="1" t="s">
        <v>27</v>
      </c>
      <c r="J4232" s="1" t="s">
        <v>39</v>
      </c>
      <c r="K4232" s="1" t="s">
        <v>1953</v>
      </c>
      <c r="L4232" s="2" t="s">
        <v>1922</v>
      </c>
      <c r="P4232" s="43">
        <v>3</v>
      </c>
      <c r="Q4232" s="44">
        <v>4</v>
      </c>
      <c r="R4232" s="45">
        <v>2</v>
      </c>
      <c r="S4232" s="46">
        <v>6</v>
      </c>
      <c r="AL4232" s="47" t="s">
        <v>30</v>
      </c>
      <c r="AN4232" s="1"/>
      <c r="AO4232" s="1"/>
      <c r="AP4232" s="1"/>
    </row>
    <row r="4233" spans="1:42">
      <c r="A4233" s="1" t="s">
        <v>1886</v>
      </c>
      <c r="B4233" s="1" t="s">
        <v>2032</v>
      </c>
      <c r="C4233" s="1" t="s">
        <v>5702</v>
      </c>
      <c r="D4233" s="1">
        <v>64</v>
      </c>
      <c r="E4233" s="1">
        <v>1</v>
      </c>
      <c r="F4233" s="1" t="s">
        <v>12547</v>
      </c>
      <c r="G4233" s="1" t="s">
        <v>2033</v>
      </c>
      <c r="I4233" s="1" t="s">
        <v>104</v>
      </c>
      <c r="K4233" s="1" t="s">
        <v>105</v>
      </c>
      <c r="O4233" s="42">
        <v>2</v>
      </c>
      <c r="T4233" s="47">
        <v>2</v>
      </c>
      <c r="AL4233" s="47" t="s">
        <v>30</v>
      </c>
      <c r="AN4233" s="1"/>
      <c r="AO4233" s="1"/>
      <c r="AP4233" s="1"/>
    </row>
    <row r="4234" spans="1:42">
      <c r="A4234" s="1" t="s">
        <v>1886</v>
      </c>
      <c r="B4234" s="1" t="s">
        <v>1894</v>
      </c>
      <c r="C4234" s="1" t="s">
        <v>5702</v>
      </c>
      <c r="D4234" s="1">
        <v>65</v>
      </c>
      <c r="E4234" s="1">
        <v>1</v>
      </c>
      <c r="F4234" s="1" t="s">
        <v>12547</v>
      </c>
      <c r="G4234" s="1" t="s">
        <v>1895</v>
      </c>
      <c r="I4234" s="1" t="s">
        <v>104</v>
      </c>
      <c r="K4234" s="1" t="s">
        <v>1896</v>
      </c>
      <c r="O4234" s="42">
        <v>1</v>
      </c>
      <c r="T4234" s="47">
        <v>4</v>
      </c>
      <c r="U4234" s="1">
        <v>2</v>
      </c>
      <c r="AL4234" s="47" t="s">
        <v>30</v>
      </c>
      <c r="AN4234" s="1"/>
      <c r="AO4234" s="1"/>
      <c r="AP4234" s="1"/>
    </row>
    <row r="4235" spans="1:42">
      <c r="A4235" s="1" t="s">
        <v>1886</v>
      </c>
      <c r="B4235" s="1" t="s">
        <v>1912</v>
      </c>
      <c r="C4235" s="1" t="s">
        <v>5702</v>
      </c>
      <c r="D4235" s="1">
        <v>66</v>
      </c>
      <c r="E4235" s="1">
        <v>3</v>
      </c>
      <c r="F4235" s="1" t="s">
        <v>12547</v>
      </c>
      <c r="G4235" s="1" t="s">
        <v>1913</v>
      </c>
      <c r="I4235" s="1" t="s">
        <v>104</v>
      </c>
      <c r="K4235" s="1" t="s">
        <v>105</v>
      </c>
      <c r="O4235" s="42">
        <v>2</v>
      </c>
      <c r="T4235" s="47">
        <v>3</v>
      </c>
      <c r="AL4235" s="47" t="s">
        <v>30</v>
      </c>
      <c r="AN4235" s="1"/>
      <c r="AO4235" s="1"/>
      <c r="AP4235" s="1"/>
    </row>
    <row r="4236" spans="1:42">
      <c r="A4236" s="1" t="s">
        <v>1886</v>
      </c>
      <c r="B4236" s="1" t="s">
        <v>1914</v>
      </c>
      <c r="C4236" s="1" t="s">
        <v>5702</v>
      </c>
      <c r="D4236" s="1">
        <v>67</v>
      </c>
      <c r="E4236" s="1">
        <v>3</v>
      </c>
      <c r="F4236" s="1" t="s">
        <v>12547</v>
      </c>
      <c r="G4236" s="1" t="s">
        <v>1915</v>
      </c>
      <c r="I4236" s="1" t="s">
        <v>104</v>
      </c>
      <c r="O4236" s="42">
        <v>2</v>
      </c>
      <c r="T4236" s="47">
        <v>3</v>
      </c>
      <c r="AL4236" s="47" t="s">
        <v>30</v>
      </c>
      <c r="AN4236" s="1"/>
      <c r="AO4236" s="1"/>
      <c r="AP4236" s="1"/>
    </row>
    <row r="4237" spans="1:42">
      <c r="A4237" s="1" t="s">
        <v>1886</v>
      </c>
      <c r="B4237" s="1" t="s">
        <v>2030</v>
      </c>
      <c r="C4237" s="1" t="s">
        <v>5702</v>
      </c>
      <c r="D4237" s="1">
        <v>68</v>
      </c>
      <c r="E4237" s="1">
        <v>3</v>
      </c>
      <c r="F4237" s="1" t="s">
        <v>12547</v>
      </c>
      <c r="G4237" s="1" t="s">
        <v>2031</v>
      </c>
      <c r="I4237" s="1" t="s">
        <v>104</v>
      </c>
      <c r="O4237" s="42">
        <v>3</v>
      </c>
      <c r="T4237" s="47">
        <v>2</v>
      </c>
      <c r="U4237" s="1">
        <v>1</v>
      </c>
      <c r="AL4237" s="47" t="s">
        <v>30</v>
      </c>
      <c r="AN4237" s="1"/>
      <c r="AO4237" s="1"/>
      <c r="AP4237" s="1"/>
    </row>
    <row r="4238" spans="1:42">
      <c r="A4238" s="1" t="s">
        <v>1886</v>
      </c>
      <c r="B4238" s="1" t="s">
        <v>2016</v>
      </c>
      <c r="C4238" s="1" t="s">
        <v>5702</v>
      </c>
      <c r="D4238" s="1">
        <v>69</v>
      </c>
      <c r="E4238" s="1">
        <v>1</v>
      </c>
      <c r="F4238" s="1" t="s">
        <v>12547</v>
      </c>
      <c r="G4238" s="1" t="s">
        <v>2017</v>
      </c>
      <c r="I4238" s="1" t="s">
        <v>88</v>
      </c>
      <c r="K4238" s="1" t="s">
        <v>2018</v>
      </c>
      <c r="AL4238" s="47" t="s">
        <v>30</v>
      </c>
      <c r="AN4238" s="1"/>
      <c r="AO4238" s="1"/>
      <c r="AP4238" s="1"/>
    </row>
    <row r="4239" spans="1:42">
      <c r="A4239" s="1" t="s">
        <v>1886</v>
      </c>
      <c r="B4239" s="1" t="s">
        <v>1989</v>
      </c>
      <c r="C4239" s="1" t="s">
        <v>5702</v>
      </c>
      <c r="D4239" s="1">
        <v>70</v>
      </c>
      <c r="E4239" s="1">
        <v>1</v>
      </c>
      <c r="F4239" s="1" t="s">
        <v>12547</v>
      </c>
      <c r="G4239" s="1" t="s">
        <v>1990</v>
      </c>
      <c r="I4239" s="1" t="s">
        <v>88</v>
      </c>
      <c r="K4239" s="1" t="s">
        <v>1991</v>
      </c>
      <c r="L4239" s="2" t="s">
        <v>1992</v>
      </c>
      <c r="AL4239" s="47" t="s">
        <v>30</v>
      </c>
      <c r="AN4239" s="1"/>
      <c r="AO4239" s="1"/>
      <c r="AP4239" s="1"/>
    </row>
    <row r="4240" spans="1:42">
      <c r="A4240" s="1" t="s">
        <v>1886</v>
      </c>
      <c r="B4240" s="1" t="s">
        <v>1911</v>
      </c>
      <c r="C4240" s="1" t="s">
        <v>5702</v>
      </c>
      <c r="D4240" s="1">
        <v>71</v>
      </c>
      <c r="E4240" s="1">
        <v>1</v>
      </c>
      <c r="F4240" s="1" t="s">
        <v>12547</v>
      </c>
      <c r="G4240" s="1" t="s">
        <v>9688</v>
      </c>
      <c r="I4240" s="1" t="s">
        <v>125</v>
      </c>
      <c r="M4240" s="15">
        <v>1</v>
      </c>
      <c r="N4240" s="41" t="s">
        <v>9489</v>
      </c>
      <c r="Y4240" s="1" t="s">
        <v>9688</v>
      </c>
      <c r="AA4240" s="1" t="s">
        <v>125</v>
      </c>
      <c r="AE4240" s="1">
        <v>1</v>
      </c>
      <c r="AF4240" s="41" t="s">
        <v>9490</v>
      </c>
      <c r="AL4240" s="47" t="s">
        <v>166</v>
      </c>
      <c r="AN4240" s="1"/>
      <c r="AO4240" s="1"/>
      <c r="AP4240" s="1"/>
    </row>
    <row r="4241" spans="1:42">
      <c r="A4241" s="1" t="s">
        <v>1886</v>
      </c>
      <c r="B4241" s="1" t="s">
        <v>2008</v>
      </c>
      <c r="C4241" s="1" t="s">
        <v>5702</v>
      </c>
      <c r="D4241" s="1">
        <v>72</v>
      </c>
      <c r="E4241" s="1">
        <v>1</v>
      </c>
      <c r="F4241" s="1" t="s">
        <v>12547</v>
      </c>
      <c r="G4241" s="1" t="s">
        <v>9690</v>
      </c>
      <c r="I4241" s="1" t="s">
        <v>125</v>
      </c>
      <c r="M4241" s="15">
        <v>2</v>
      </c>
      <c r="N4241" s="41" t="s">
        <v>9489</v>
      </c>
      <c r="Y4241" s="1" t="s">
        <v>9690</v>
      </c>
      <c r="AA4241" s="1" t="s">
        <v>125</v>
      </c>
      <c r="AE4241" s="1">
        <v>2</v>
      </c>
      <c r="AF4241" s="41" t="s">
        <v>9490</v>
      </c>
      <c r="AL4241" s="47" t="s">
        <v>341</v>
      </c>
      <c r="AN4241" s="1"/>
      <c r="AO4241" s="1"/>
      <c r="AP4241" s="1"/>
    </row>
    <row r="4242" spans="1:42">
      <c r="A4242" s="1" t="s">
        <v>1886</v>
      </c>
      <c r="B4242" s="1" t="s">
        <v>2039</v>
      </c>
      <c r="C4242" s="1" t="s">
        <v>5702</v>
      </c>
      <c r="D4242" s="1">
        <v>73</v>
      </c>
      <c r="E4242" s="1">
        <v>1</v>
      </c>
      <c r="F4242" s="1" t="s">
        <v>12547</v>
      </c>
      <c r="G4242" s="1" t="s">
        <v>9693</v>
      </c>
      <c r="I4242" s="1" t="s">
        <v>125</v>
      </c>
      <c r="M4242" s="15">
        <v>3</v>
      </c>
      <c r="N4242" s="41" t="s">
        <v>9489</v>
      </c>
      <c r="Y4242" s="1" t="s">
        <v>9693</v>
      </c>
      <c r="AA4242" s="1" t="s">
        <v>125</v>
      </c>
      <c r="AE4242" s="1">
        <v>3</v>
      </c>
      <c r="AF4242" s="41" t="s">
        <v>9490</v>
      </c>
      <c r="AL4242" s="47" t="s">
        <v>166</v>
      </c>
      <c r="AN4242" s="1"/>
      <c r="AO4242" s="1"/>
      <c r="AP4242" s="1"/>
    </row>
    <row r="4243" spans="1:42">
      <c r="A4243" s="1" t="s">
        <v>1886</v>
      </c>
      <c r="B4243" s="1" t="s">
        <v>2011</v>
      </c>
      <c r="C4243" s="1" t="s">
        <v>5702</v>
      </c>
      <c r="D4243" s="1">
        <v>74</v>
      </c>
      <c r="E4243" s="1">
        <v>1</v>
      </c>
      <c r="F4243" s="1" t="s">
        <v>12547</v>
      </c>
      <c r="G4243" s="1" t="s">
        <v>9694</v>
      </c>
      <c r="I4243" s="1" t="s">
        <v>125</v>
      </c>
      <c r="M4243" s="15">
        <v>3</v>
      </c>
      <c r="N4243" s="41" t="s">
        <v>9489</v>
      </c>
      <c r="Y4243" s="1" t="s">
        <v>9694</v>
      </c>
      <c r="AA4243" s="1" t="s">
        <v>125</v>
      </c>
      <c r="AE4243" s="1">
        <v>3</v>
      </c>
      <c r="AF4243" s="41" t="s">
        <v>9490</v>
      </c>
      <c r="AL4243" s="47" t="s">
        <v>32</v>
      </c>
      <c r="AN4243" s="1"/>
      <c r="AO4243" s="1"/>
      <c r="AP4243" s="1"/>
    </row>
    <row r="4244" spans="1:42">
      <c r="A4244" s="1" t="s">
        <v>1886</v>
      </c>
      <c r="B4244" s="1" t="s">
        <v>1910</v>
      </c>
      <c r="C4244" s="1" t="s">
        <v>5702</v>
      </c>
      <c r="D4244" s="1">
        <v>75</v>
      </c>
      <c r="E4244" s="1">
        <v>1</v>
      </c>
      <c r="F4244" s="1" t="s">
        <v>12547</v>
      </c>
      <c r="G4244" s="1" t="s">
        <v>9695</v>
      </c>
      <c r="I4244" s="1" t="s">
        <v>125</v>
      </c>
      <c r="M4244" s="15">
        <v>3</v>
      </c>
      <c r="N4244" s="41" t="s">
        <v>9489</v>
      </c>
      <c r="Y4244" s="1" t="s">
        <v>9695</v>
      </c>
      <c r="AA4244" s="1" t="s">
        <v>125</v>
      </c>
      <c r="AE4244" s="1">
        <v>3</v>
      </c>
      <c r="AF4244" s="41" t="s">
        <v>9490</v>
      </c>
      <c r="AL4244" s="47" t="s">
        <v>31</v>
      </c>
      <c r="AN4244" s="1"/>
      <c r="AO4244" s="1"/>
      <c r="AP4244" s="1"/>
    </row>
    <row r="4245" spans="1:42">
      <c r="A4245" s="1" t="s">
        <v>1886</v>
      </c>
      <c r="B4245" s="1" t="s">
        <v>1974</v>
      </c>
      <c r="C4245" s="1" t="s">
        <v>5702</v>
      </c>
      <c r="D4245" s="1">
        <v>76</v>
      </c>
      <c r="E4245" s="1">
        <v>1</v>
      </c>
      <c r="F4245" s="1" t="s">
        <v>12547</v>
      </c>
      <c r="G4245" s="1" t="s">
        <v>9699</v>
      </c>
      <c r="I4245" s="1" t="s">
        <v>125</v>
      </c>
      <c r="M4245" s="15">
        <v>4</v>
      </c>
      <c r="N4245" s="41" t="s">
        <v>9489</v>
      </c>
      <c r="Y4245" s="1" t="s">
        <v>9699</v>
      </c>
      <c r="AA4245" s="1" t="s">
        <v>125</v>
      </c>
      <c r="AE4245" s="1">
        <v>4</v>
      </c>
      <c r="AF4245" s="41" t="s">
        <v>9490</v>
      </c>
      <c r="AL4245" s="47" t="s">
        <v>46</v>
      </c>
      <c r="AN4245" s="1"/>
      <c r="AO4245" s="1"/>
      <c r="AP4245" s="1"/>
    </row>
    <row r="4246" spans="1:42">
      <c r="A4246" s="1" t="s">
        <v>1886</v>
      </c>
      <c r="B4246" s="1" t="s">
        <v>1926</v>
      </c>
      <c r="C4246" s="1" t="s">
        <v>5702</v>
      </c>
      <c r="D4246" s="1">
        <v>77</v>
      </c>
      <c r="E4246" s="1">
        <v>1</v>
      </c>
      <c r="F4246" s="1" t="s">
        <v>12547</v>
      </c>
      <c r="G4246" s="1" t="s">
        <v>9700</v>
      </c>
      <c r="I4246" s="1" t="s">
        <v>125</v>
      </c>
      <c r="M4246" s="15">
        <v>5</v>
      </c>
      <c r="N4246" s="41" t="s">
        <v>9489</v>
      </c>
      <c r="Y4246" s="1" t="s">
        <v>9700</v>
      </c>
      <c r="AA4246" s="1" t="s">
        <v>125</v>
      </c>
      <c r="AE4246" s="1">
        <v>5</v>
      </c>
      <c r="AF4246" s="41" t="s">
        <v>9490</v>
      </c>
      <c r="AL4246" s="47" t="s">
        <v>67</v>
      </c>
      <c r="AN4246" s="1"/>
      <c r="AO4246" s="1"/>
      <c r="AP4246" s="1"/>
    </row>
    <row r="4247" spans="1:42">
      <c r="A4247" s="1" t="s">
        <v>1886</v>
      </c>
      <c r="B4247" s="1" t="s">
        <v>2012</v>
      </c>
      <c r="C4247" s="1" t="s">
        <v>5702</v>
      </c>
      <c r="D4247" s="1">
        <v>78</v>
      </c>
      <c r="E4247" s="1">
        <v>1</v>
      </c>
      <c r="F4247" s="1" t="s">
        <v>12547</v>
      </c>
      <c r="G4247" s="1" t="s">
        <v>1785</v>
      </c>
      <c r="I4247" s="1" t="s">
        <v>3459</v>
      </c>
      <c r="AL4247" s="47" t="s">
        <v>30</v>
      </c>
      <c r="AN4247" s="1"/>
      <c r="AO4247" s="1"/>
      <c r="AP4247" s="1"/>
    </row>
    <row r="4248" spans="1:42">
      <c r="A4248" s="1" t="s">
        <v>1886</v>
      </c>
      <c r="B4248" s="1" t="s">
        <v>1949</v>
      </c>
      <c r="C4248" s="1" t="s">
        <v>5702</v>
      </c>
      <c r="D4248" s="1">
        <v>79</v>
      </c>
      <c r="E4248" s="1">
        <v>2</v>
      </c>
      <c r="F4248" s="1" t="s">
        <v>12547</v>
      </c>
      <c r="G4248" s="1" t="s">
        <v>1950</v>
      </c>
      <c r="I4248" s="1" t="s">
        <v>82</v>
      </c>
      <c r="AL4248" s="47" t="s">
        <v>30</v>
      </c>
      <c r="AN4248" s="1"/>
      <c r="AO4248" s="1"/>
      <c r="AP4248" s="1"/>
    </row>
    <row r="4249" spans="1:42">
      <c r="A4249" s="1" t="s">
        <v>1886</v>
      </c>
      <c r="B4249" s="1" t="s">
        <v>2037</v>
      </c>
      <c r="C4249" s="1" t="s">
        <v>5702</v>
      </c>
      <c r="D4249" s="1">
        <v>80</v>
      </c>
      <c r="E4249" s="1">
        <v>2</v>
      </c>
      <c r="F4249" s="1" t="s">
        <v>12547</v>
      </c>
      <c r="G4249" s="1" t="s">
        <v>2038</v>
      </c>
      <c r="I4249" s="1" t="s">
        <v>82</v>
      </c>
      <c r="AL4249" s="47" t="s">
        <v>30</v>
      </c>
      <c r="AN4249" s="1"/>
      <c r="AO4249" s="1"/>
      <c r="AP4249" s="1"/>
    </row>
    <row r="4250" spans="1:42">
      <c r="A4250" s="1" t="s">
        <v>1886</v>
      </c>
      <c r="B4250" s="1" t="s">
        <v>1975</v>
      </c>
      <c r="C4250" s="1" t="s">
        <v>5702</v>
      </c>
      <c r="D4250" s="1">
        <v>81</v>
      </c>
      <c r="E4250" s="1">
        <v>2</v>
      </c>
      <c r="F4250" s="1" t="s">
        <v>12547</v>
      </c>
      <c r="G4250" s="1" t="s">
        <v>1976</v>
      </c>
      <c r="I4250" s="1" t="s">
        <v>82</v>
      </c>
      <c r="AL4250" s="47" t="s">
        <v>30</v>
      </c>
      <c r="AN4250" s="1"/>
      <c r="AO4250" s="1"/>
      <c r="AP4250" s="1"/>
    </row>
    <row r="4251" spans="1:42">
      <c r="A4251" s="1" t="s">
        <v>1886</v>
      </c>
      <c r="B4251" s="1" t="s">
        <v>2054</v>
      </c>
      <c r="C4251" s="1" t="s">
        <v>5702</v>
      </c>
      <c r="D4251" s="1">
        <v>82</v>
      </c>
      <c r="E4251" s="1">
        <v>2</v>
      </c>
      <c r="F4251" s="1" t="s">
        <v>12547</v>
      </c>
      <c r="G4251" s="1" t="s">
        <v>2055</v>
      </c>
      <c r="I4251" s="1" t="s">
        <v>82</v>
      </c>
      <c r="AL4251" s="47" t="s">
        <v>30</v>
      </c>
      <c r="AN4251" s="1"/>
      <c r="AO4251" s="1"/>
      <c r="AP4251" s="1"/>
    </row>
    <row r="4252" spans="1:42">
      <c r="A4252" s="1" t="s">
        <v>1886</v>
      </c>
      <c r="B4252" s="1" t="s">
        <v>2000</v>
      </c>
      <c r="C4252" s="1" t="s">
        <v>5702</v>
      </c>
      <c r="D4252" s="1">
        <v>83</v>
      </c>
      <c r="E4252" s="1">
        <v>2</v>
      </c>
      <c r="F4252" s="1" t="s">
        <v>12547</v>
      </c>
      <c r="G4252" s="1" t="s">
        <v>2001</v>
      </c>
      <c r="I4252" s="1" t="s">
        <v>82</v>
      </c>
      <c r="AL4252" s="47" t="s">
        <v>30</v>
      </c>
      <c r="AN4252" s="1"/>
      <c r="AO4252" s="1"/>
      <c r="AP4252" s="1"/>
    </row>
    <row r="4253" spans="1:42">
      <c r="A4253" s="1" t="s">
        <v>1886</v>
      </c>
      <c r="B4253" s="1" t="s">
        <v>2071</v>
      </c>
      <c r="C4253" s="1" t="s">
        <v>5702</v>
      </c>
      <c r="D4253" s="1">
        <v>84</v>
      </c>
      <c r="E4253" s="1">
        <v>2</v>
      </c>
      <c r="F4253" s="1" t="s">
        <v>12547</v>
      </c>
      <c r="G4253" s="1" t="s">
        <v>2072</v>
      </c>
      <c r="I4253" s="1" t="s">
        <v>82</v>
      </c>
      <c r="AL4253" s="47" t="s">
        <v>30</v>
      </c>
      <c r="AN4253" s="1"/>
      <c r="AO4253" s="1"/>
      <c r="AP4253" s="1"/>
    </row>
    <row r="4254" spans="1:42" ht="48">
      <c r="A4254" s="77" t="s">
        <v>1661</v>
      </c>
      <c r="B4254" s="77" t="s">
        <v>1705</v>
      </c>
      <c r="C4254" s="77" t="s">
        <v>5703</v>
      </c>
      <c r="D4254" s="77">
        <v>1</v>
      </c>
      <c r="E4254" s="77">
        <v>1</v>
      </c>
      <c r="F4254" s="77" t="s">
        <v>12548</v>
      </c>
      <c r="G4254" s="77" t="s">
        <v>9539</v>
      </c>
      <c r="I4254" s="1" t="s">
        <v>125</v>
      </c>
      <c r="M4254" s="15">
        <v>1</v>
      </c>
      <c r="N4254" s="41" t="s">
        <v>9489</v>
      </c>
      <c r="V4254" s="2" t="s">
        <v>1706</v>
      </c>
      <c r="X4254" s="1" t="s">
        <v>1708</v>
      </c>
      <c r="Y4254" s="1" t="s">
        <v>9539</v>
      </c>
      <c r="AA4254" s="1" t="s">
        <v>125</v>
      </c>
      <c r="AE4254" s="1">
        <v>1</v>
      </c>
      <c r="AF4254" s="41" t="s">
        <v>9490</v>
      </c>
      <c r="AL4254" s="47" t="s">
        <v>275</v>
      </c>
      <c r="AN4254" s="2" t="s">
        <v>1709</v>
      </c>
      <c r="AO4254" s="1"/>
      <c r="AP4254" s="1"/>
    </row>
    <row r="4255" spans="1:42" ht="36">
      <c r="A4255" s="1" t="s">
        <v>1661</v>
      </c>
      <c r="B4255" s="1" t="s">
        <v>1710</v>
      </c>
      <c r="C4255" s="1" t="s">
        <v>5703</v>
      </c>
      <c r="D4255" s="1">
        <v>2</v>
      </c>
      <c r="E4255" s="1">
        <v>1</v>
      </c>
      <c r="F4255" s="1" t="s">
        <v>12548</v>
      </c>
      <c r="G4255" s="1" t="s">
        <v>9596</v>
      </c>
      <c r="I4255" s="1" t="s">
        <v>125</v>
      </c>
      <c r="M4255" s="15">
        <v>2</v>
      </c>
      <c r="N4255" s="41" t="s">
        <v>9489</v>
      </c>
      <c r="Y4255" s="1" t="s">
        <v>9596</v>
      </c>
      <c r="AA4255" s="1" t="s">
        <v>125</v>
      </c>
      <c r="AE4255" s="1">
        <v>2</v>
      </c>
      <c r="AF4255" s="41" t="s">
        <v>9490</v>
      </c>
      <c r="AL4255" s="47" t="s">
        <v>275</v>
      </c>
      <c r="AN4255" s="2" t="s">
        <v>1711</v>
      </c>
      <c r="AO4255" s="1"/>
      <c r="AP4255" s="1"/>
    </row>
    <row r="4256" spans="1:42" ht="48">
      <c r="A4256" s="1" t="s">
        <v>1661</v>
      </c>
      <c r="B4256" s="1" t="s">
        <v>1712</v>
      </c>
      <c r="C4256" s="1" t="s">
        <v>5703</v>
      </c>
      <c r="D4256" s="1">
        <v>3</v>
      </c>
      <c r="E4256" s="1">
        <v>1</v>
      </c>
      <c r="F4256" s="1" t="s">
        <v>12548</v>
      </c>
      <c r="G4256" s="1" t="s">
        <v>9656</v>
      </c>
      <c r="I4256" s="1" t="s">
        <v>125</v>
      </c>
      <c r="M4256" s="15">
        <v>3</v>
      </c>
      <c r="N4256" s="41" t="s">
        <v>9489</v>
      </c>
      <c r="Y4256" s="1" t="s">
        <v>9656</v>
      </c>
      <c r="AA4256" s="1" t="s">
        <v>125</v>
      </c>
      <c r="AE4256" s="1">
        <v>3</v>
      </c>
      <c r="AF4256" s="41" t="s">
        <v>9490</v>
      </c>
      <c r="AL4256" s="47" t="s">
        <v>5597</v>
      </c>
      <c r="AN4256" s="2" t="s">
        <v>1713</v>
      </c>
      <c r="AO4256" s="1"/>
      <c r="AP4256" s="1"/>
    </row>
    <row r="4257" spans="1:42" ht="36">
      <c r="A4257" s="1" t="s">
        <v>1661</v>
      </c>
      <c r="B4257" s="1" t="s">
        <v>1714</v>
      </c>
      <c r="C4257" s="1" t="s">
        <v>5703</v>
      </c>
      <c r="D4257" s="1">
        <v>4</v>
      </c>
      <c r="E4257" s="1">
        <v>1</v>
      </c>
      <c r="F4257" s="1" t="s">
        <v>12548</v>
      </c>
      <c r="G4257" s="1" t="s">
        <v>9675</v>
      </c>
      <c r="I4257" s="1" t="s">
        <v>125</v>
      </c>
      <c r="M4257" s="15">
        <v>4</v>
      </c>
      <c r="N4257" s="41" t="s">
        <v>9489</v>
      </c>
      <c r="Y4257" s="1" t="s">
        <v>9675</v>
      </c>
      <c r="AA4257" s="1" t="s">
        <v>125</v>
      </c>
      <c r="AE4257" s="1">
        <v>4</v>
      </c>
      <c r="AF4257" s="41" t="s">
        <v>9490</v>
      </c>
      <c r="AL4257" s="47" t="s">
        <v>275</v>
      </c>
      <c r="AN4257" s="2" t="s">
        <v>1715</v>
      </c>
      <c r="AO4257" s="1"/>
      <c r="AP4257" s="1"/>
    </row>
    <row r="4258" spans="1:42" ht="48">
      <c r="A4258" s="1" t="s">
        <v>1661</v>
      </c>
      <c r="B4258" s="1" t="s">
        <v>1716</v>
      </c>
      <c r="C4258" s="1" t="s">
        <v>5703</v>
      </c>
      <c r="D4258" s="1">
        <v>5</v>
      </c>
      <c r="E4258" s="1">
        <v>1</v>
      </c>
      <c r="F4258" s="1" t="s">
        <v>12548</v>
      </c>
      <c r="G4258" s="1" t="s">
        <v>9683</v>
      </c>
      <c r="I4258" s="1" t="s">
        <v>125</v>
      </c>
      <c r="M4258" s="15">
        <v>5</v>
      </c>
      <c r="N4258" s="41" t="s">
        <v>9489</v>
      </c>
      <c r="Y4258" s="1" t="s">
        <v>9683</v>
      </c>
      <c r="AA4258" s="1" t="s">
        <v>125</v>
      </c>
      <c r="AE4258" s="1">
        <v>5</v>
      </c>
      <c r="AF4258" s="41" t="s">
        <v>9490</v>
      </c>
      <c r="AL4258" s="47" t="s">
        <v>337</v>
      </c>
      <c r="AN4258" s="2" t="s">
        <v>1717</v>
      </c>
      <c r="AO4258" s="1"/>
      <c r="AP4258" s="1"/>
    </row>
    <row r="4259" spans="1:42" ht="36">
      <c r="A4259" s="1" t="s">
        <v>1661</v>
      </c>
      <c r="B4259" s="1" t="s">
        <v>1718</v>
      </c>
      <c r="C4259" s="1" t="s">
        <v>5703</v>
      </c>
      <c r="D4259" s="1">
        <v>6</v>
      </c>
      <c r="E4259" s="1">
        <v>1</v>
      </c>
      <c r="F4259" s="1" t="s">
        <v>12548</v>
      </c>
      <c r="G4259" s="1" t="s">
        <v>9684</v>
      </c>
      <c r="I4259" s="1" t="s">
        <v>125</v>
      </c>
      <c r="M4259" s="15">
        <v>6</v>
      </c>
      <c r="N4259" s="41" t="s">
        <v>9489</v>
      </c>
      <c r="Y4259" s="1" t="s">
        <v>9684</v>
      </c>
      <c r="AA4259" s="1" t="s">
        <v>125</v>
      </c>
      <c r="AE4259" s="1">
        <v>6</v>
      </c>
      <c r="AF4259" s="41" t="s">
        <v>9490</v>
      </c>
      <c r="AL4259" s="47" t="s">
        <v>341</v>
      </c>
      <c r="AN4259" s="2" t="s">
        <v>1719</v>
      </c>
      <c r="AO4259" s="1"/>
      <c r="AP4259" s="1"/>
    </row>
    <row r="4260" spans="1:42" ht="24">
      <c r="A4260" s="1" t="s">
        <v>1661</v>
      </c>
      <c r="B4260" s="1" t="s">
        <v>1720</v>
      </c>
      <c r="C4260" s="1" t="s">
        <v>5703</v>
      </c>
      <c r="D4260" s="1">
        <v>7</v>
      </c>
      <c r="E4260" s="1">
        <v>1</v>
      </c>
      <c r="F4260" s="1" t="s">
        <v>12548</v>
      </c>
      <c r="G4260" s="1" t="s">
        <v>9685</v>
      </c>
      <c r="I4260" s="1" t="s">
        <v>125</v>
      </c>
      <c r="M4260" s="15">
        <v>7</v>
      </c>
      <c r="N4260" s="41" t="s">
        <v>9489</v>
      </c>
      <c r="Y4260" s="1" t="s">
        <v>9685</v>
      </c>
      <c r="AA4260" s="1" t="s">
        <v>125</v>
      </c>
      <c r="AE4260" s="1">
        <v>7</v>
      </c>
      <c r="AF4260" s="41" t="s">
        <v>9490</v>
      </c>
      <c r="AL4260" s="47" t="s">
        <v>341</v>
      </c>
      <c r="AN4260" s="2" t="s">
        <v>1721</v>
      </c>
      <c r="AO4260" s="1"/>
      <c r="AP4260" s="1"/>
    </row>
    <row r="4261" spans="1:42" ht="36">
      <c r="A4261" s="1" t="s">
        <v>1661</v>
      </c>
      <c r="B4261" s="1" t="s">
        <v>1679</v>
      </c>
      <c r="C4261" s="1" t="s">
        <v>5703</v>
      </c>
      <c r="D4261" s="1">
        <v>8</v>
      </c>
      <c r="E4261" s="1">
        <v>1</v>
      </c>
      <c r="F4261" s="1" t="s">
        <v>12549</v>
      </c>
      <c r="G4261" s="1" t="s">
        <v>9540</v>
      </c>
      <c r="I4261" s="1" t="s">
        <v>125</v>
      </c>
      <c r="M4261" s="15">
        <v>1</v>
      </c>
      <c r="N4261" s="41" t="s">
        <v>9489</v>
      </c>
      <c r="V4261" s="2" t="s">
        <v>1680</v>
      </c>
      <c r="X4261" s="1" t="s">
        <v>1681</v>
      </c>
      <c r="Y4261" s="1" t="s">
        <v>9540</v>
      </c>
      <c r="AA4261" s="1" t="s">
        <v>125</v>
      </c>
      <c r="AE4261" s="1">
        <v>1</v>
      </c>
      <c r="AF4261" s="41" t="s">
        <v>9490</v>
      </c>
      <c r="AL4261" s="47" t="s">
        <v>346</v>
      </c>
      <c r="AN4261" s="2" t="s">
        <v>1682</v>
      </c>
      <c r="AO4261" s="1"/>
      <c r="AP4261" s="1"/>
    </row>
    <row r="4262" spans="1:42" ht="24">
      <c r="A4262" s="1" t="s">
        <v>1661</v>
      </c>
      <c r="B4262" s="1" t="s">
        <v>1683</v>
      </c>
      <c r="C4262" s="1" t="s">
        <v>5703</v>
      </c>
      <c r="D4262" s="1">
        <v>9</v>
      </c>
      <c r="E4262" s="1">
        <v>1</v>
      </c>
      <c r="F4262" s="1" t="s">
        <v>12549</v>
      </c>
      <c r="G4262" s="1" t="s">
        <v>9597</v>
      </c>
      <c r="I4262" s="1" t="s">
        <v>125</v>
      </c>
      <c r="M4262" s="15">
        <v>2</v>
      </c>
      <c r="N4262" s="41" t="s">
        <v>9489</v>
      </c>
      <c r="V4262" s="2" t="s">
        <v>1684</v>
      </c>
      <c r="Y4262" s="1" t="s">
        <v>9597</v>
      </c>
      <c r="AA4262" s="1" t="s">
        <v>125</v>
      </c>
      <c r="AE4262" s="1">
        <v>2</v>
      </c>
      <c r="AF4262" s="41" t="s">
        <v>9490</v>
      </c>
      <c r="AL4262" s="47" t="s">
        <v>341</v>
      </c>
      <c r="AN4262" s="2" t="s">
        <v>1685</v>
      </c>
      <c r="AO4262" s="1"/>
      <c r="AP4262" s="1"/>
    </row>
    <row r="4263" spans="1:42" ht="36">
      <c r="A4263" s="1" t="s">
        <v>1661</v>
      </c>
      <c r="B4263" s="1" t="s">
        <v>1686</v>
      </c>
      <c r="C4263" s="1" t="s">
        <v>5703</v>
      </c>
      <c r="D4263" s="1">
        <v>10</v>
      </c>
      <c r="E4263" s="1">
        <v>1</v>
      </c>
      <c r="F4263" s="1" t="s">
        <v>12549</v>
      </c>
      <c r="G4263" s="1" t="s">
        <v>9657</v>
      </c>
      <c r="I4263" s="1" t="s">
        <v>125</v>
      </c>
      <c r="M4263" s="15">
        <v>3</v>
      </c>
      <c r="N4263" s="41" t="s">
        <v>9489</v>
      </c>
      <c r="V4263" s="2" t="s">
        <v>1687</v>
      </c>
      <c r="Y4263" s="1" t="s">
        <v>9657</v>
      </c>
      <c r="AA4263" s="1" t="s">
        <v>125</v>
      </c>
      <c r="AE4263" s="1">
        <v>3</v>
      </c>
      <c r="AF4263" s="41" t="s">
        <v>9490</v>
      </c>
      <c r="AL4263" s="47" t="s">
        <v>166</v>
      </c>
      <c r="AN4263" s="2" t="s">
        <v>1688</v>
      </c>
      <c r="AO4263" s="1"/>
      <c r="AP4263" s="1"/>
    </row>
    <row r="4264" spans="1:42" ht="24">
      <c r="A4264" s="1" t="s">
        <v>1661</v>
      </c>
      <c r="B4264" s="1" t="s">
        <v>1689</v>
      </c>
      <c r="C4264" s="1" t="s">
        <v>5703</v>
      </c>
      <c r="D4264" s="1">
        <v>11</v>
      </c>
      <c r="E4264" s="1">
        <v>1</v>
      </c>
      <c r="F4264" s="1" t="s">
        <v>12550</v>
      </c>
      <c r="G4264" s="1" t="s">
        <v>2999</v>
      </c>
      <c r="I4264" s="1" t="s">
        <v>125</v>
      </c>
      <c r="M4264" s="15">
        <v>1</v>
      </c>
      <c r="N4264" s="41" t="s">
        <v>9489</v>
      </c>
      <c r="V4264" s="2" t="s">
        <v>1690</v>
      </c>
      <c r="Y4264" s="1" t="s">
        <v>2999</v>
      </c>
      <c r="AA4264" s="1" t="s">
        <v>125</v>
      </c>
      <c r="AE4264" s="1">
        <v>1</v>
      </c>
      <c r="AF4264" s="41" t="s">
        <v>9490</v>
      </c>
      <c r="AL4264" s="47" t="s">
        <v>337</v>
      </c>
      <c r="AN4264" s="2" t="s">
        <v>1691</v>
      </c>
      <c r="AO4264" s="1"/>
      <c r="AP4264" s="1"/>
    </row>
    <row r="4265" spans="1:42" ht="36">
      <c r="A4265" s="1" t="s">
        <v>1661</v>
      </c>
      <c r="B4265" s="1" t="s">
        <v>1692</v>
      </c>
      <c r="C4265" s="1" t="s">
        <v>5703</v>
      </c>
      <c r="D4265" s="1">
        <v>12</v>
      </c>
      <c r="E4265" s="1">
        <v>1</v>
      </c>
      <c r="F4265" s="1" t="s">
        <v>12550</v>
      </c>
      <c r="G4265" s="1" t="s">
        <v>9598</v>
      </c>
      <c r="I4265" s="1" t="s">
        <v>125</v>
      </c>
      <c r="M4265" s="15">
        <v>2</v>
      </c>
      <c r="N4265" s="41" t="s">
        <v>9489</v>
      </c>
      <c r="Y4265" s="1" t="s">
        <v>9598</v>
      </c>
      <c r="AA4265" s="1" t="s">
        <v>125</v>
      </c>
      <c r="AE4265" s="1">
        <v>2</v>
      </c>
      <c r="AF4265" s="41" t="s">
        <v>9490</v>
      </c>
      <c r="AL4265" s="47" t="s">
        <v>46</v>
      </c>
      <c r="AN4265" s="2" t="s">
        <v>1693</v>
      </c>
      <c r="AO4265" s="1"/>
      <c r="AP4265" s="1"/>
    </row>
    <row r="4266" spans="1:42" ht="48">
      <c r="A4266" s="1" t="s">
        <v>1661</v>
      </c>
      <c r="B4266" s="1" t="s">
        <v>1694</v>
      </c>
      <c r="C4266" s="1" t="s">
        <v>5703</v>
      </c>
      <c r="D4266" s="1">
        <v>13</v>
      </c>
      <c r="E4266" s="1">
        <v>1</v>
      </c>
      <c r="F4266" s="1" t="s">
        <v>12550</v>
      </c>
      <c r="G4266" s="1" t="s">
        <v>9658</v>
      </c>
      <c r="I4266" s="1" t="s">
        <v>125</v>
      </c>
      <c r="M4266" s="15">
        <v>3</v>
      </c>
      <c r="N4266" s="41" t="s">
        <v>9489</v>
      </c>
      <c r="V4266" s="2" t="s">
        <v>1690</v>
      </c>
      <c r="Y4266" s="1" t="s">
        <v>9658</v>
      </c>
      <c r="AA4266" s="1" t="s">
        <v>125</v>
      </c>
      <c r="AE4266" s="1">
        <v>3</v>
      </c>
      <c r="AF4266" s="41" t="s">
        <v>9490</v>
      </c>
      <c r="AL4266" s="47" t="s">
        <v>275</v>
      </c>
      <c r="AN4266" s="2" t="s">
        <v>1695</v>
      </c>
      <c r="AO4266" s="1"/>
      <c r="AP4266" s="1"/>
    </row>
    <row r="4267" spans="1:42" ht="36">
      <c r="A4267" s="1" t="s">
        <v>1661</v>
      </c>
      <c r="B4267" s="1" t="s">
        <v>1671</v>
      </c>
      <c r="C4267" s="1" t="s">
        <v>5703</v>
      </c>
      <c r="D4267" s="1">
        <v>14</v>
      </c>
      <c r="E4267" s="1">
        <v>1</v>
      </c>
      <c r="F4267" s="1" t="s">
        <v>12551</v>
      </c>
      <c r="G4267" s="1" t="s">
        <v>9541</v>
      </c>
      <c r="I4267" s="1" t="s">
        <v>125</v>
      </c>
      <c r="M4267" s="15">
        <v>1</v>
      </c>
      <c r="N4267" s="41" t="s">
        <v>9489</v>
      </c>
      <c r="V4267" s="2" t="s">
        <v>1672</v>
      </c>
      <c r="X4267" s="1" t="s">
        <v>1673</v>
      </c>
      <c r="Y4267" s="1" t="s">
        <v>9541</v>
      </c>
      <c r="AA4267" s="1" t="s">
        <v>125</v>
      </c>
      <c r="AE4267" s="1">
        <v>1</v>
      </c>
      <c r="AF4267" s="41" t="s">
        <v>9490</v>
      </c>
      <c r="AL4267" s="47" t="s">
        <v>34</v>
      </c>
      <c r="AN4267" s="2" t="s">
        <v>1674</v>
      </c>
      <c r="AO4267" s="1"/>
      <c r="AP4267" s="1"/>
    </row>
    <row r="4268" spans="1:42" ht="24">
      <c r="A4268" s="1" t="s">
        <v>1661</v>
      </c>
      <c r="B4268" s="1" t="s">
        <v>1675</v>
      </c>
      <c r="C4268" s="1" t="s">
        <v>5703</v>
      </c>
      <c r="D4268" s="1">
        <v>15</v>
      </c>
      <c r="E4268" s="1">
        <v>1</v>
      </c>
      <c r="F4268" s="1" t="s">
        <v>12551</v>
      </c>
      <c r="G4268" s="1" t="s">
        <v>9599</v>
      </c>
      <c r="I4268" s="1" t="s">
        <v>125</v>
      </c>
      <c r="M4268" s="15">
        <v>2</v>
      </c>
      <c r="N4268" s="41" t="s">
        <v>9489</v>
      </c>
      <c r="Y4268" s="1" t="s">
        <v>9599</v>
      </c>
      <c r="AA4268" s="1" t="s">
        <v>125</v>
      </c>
      <c r="AE4268" s="1">
        <v>2</v>
      </c>
      <c r="AF4268" s="41" t="s">
        <v>9490</v>
      </c>
      <c r="AL4268" s="47" t="s">
        <v>32</v>
      </c>
      <c r="AN4268" s="2" t="s">
        <v>1676</v>
      </c>
      <c r="AO4268" s="1"/>
      <c r="AP4268" s="1"/>
    </row>
    <row r="4269" spans="1:42" ht="24">
      <c r="A4269" s="1" t="s">
        <v>1661</v>
      </c>
      <c r="B4269" s="1" t="s">
        <v>1677</v>
      </c>
      <c r="C4269" s="1" t="s">
        <v>5703</v>
      </c>
      <c r="D4269" s="1">
        <v>16</v>
      </c>
      <c r="E4269" s="1">
        <v>1</v>
      </c>
      <c r="F4269" s="1" t="s">
        <v>12551</v>
      </c>
      <c r="G4269" s="1" t="s">
        <v>9659</v>
      </c>
      <c r="I4269" s="1" t="s">
        <v>125</v>
      </c>
      <c r="M4269" s="15">
        <v>3</v>
      </c>
      <c r="N4269" s="41" t="s">
        <v>9489</v>
      </c>
      <c r="Y4269" s="1" t="s">
        <v>9659</v>
      </c>
      <c r="AA4269" s="1" t="s">
        <v>125</v>
      </c>
      <c r="AE4269" s="1">
        <v>3</v>
      </c>
      <c r="AF4269" s="41" t="s">
        <v>9490</v>
      </c>
      <c r="AL4269" s="47" t="s">
        <v>34</v>
      </c>
      <c r="AN4269" s="2" t="s">
        <v>1678</v>
      </c>
      <c r="AO4269" s="1"/>
      <c r="AP4269" s="1"/>
    </row>
    <row r="4270" spans="1:42" ht="36">
      <c r="A4270" s="1" t="s">
        <v>1661</v>
      </c>
      <c r="B4270" s="1" t="s">
        <v>1662</v>
      </c>
      <c r="C4270" s="1" t="s">
        <v>5703</v>
      </c>
      <c r="D4270" s="1">
        <v>17</v>
      </c>
      <c r="E4270" s="1">
        <v>1</v>
      </c>
      <c r="F4270" s="1" t="s">
        <v>5300</v>
      </c>
      <c r="G4270" s="1" t="s">
        <v>9542</v>
      </c>
      <c r="I4270" s="1" t="s">
        <v>125</v>
      </c>
      <c r="M4270" s="15">
        <v>1</v>
      </c>
      <c r="N4270" s="41" t="s">
        <v>9489</v>
      </c>
      <c r="V4270" s="2" t="s">
        <v>1663</v>
      </c>
      <c r="X4270" s="1" t="s">
        <v>1665</v>
      </c>
      <c r="Y4270" s="1" t="s">
        <v>9542</v>
      </c>
      <c r="AA4270" s="1" t="s">
        <v>125</v>
      </c>
      <c r="AE4270" s="1">
        <v>1</v>
      </c>
      <c r="AF4270" s="41" t="s">
        <v>9490</v>
      </c>
      <c r="AL4270" s="47" t="s">
        <v>341</v>
      </c>
      <c r="AN4270" s="2" t="s">
        <v>1666</v>
      </c>
      <c r="AO4270" s="1"/>
      <c r="AP4270" s="1"/>
    </row>
    <row r="4271" spans="1:42" ht="24">
      <c r="A4271" s="1" t="s">
        <v>1661</v>
      </c>
      <c r="B4271" s="1" t="s">
        <v>1667</v>
      </c>
      <c r="C4271" s="1" t="s">
        <v>5703</v>
      </c>
      <c r="D4271" s="1">
        <v>18</v>
      </c>
      <c r="E4271" s="1">
        <v>1</v>
      </c>
      <c r="F4271" s="1" t="s">
        <v>5300</v>
      </c>
      <c r="G4271" s="1" t="s">
        <v>9600</v>
      </c>
      <c r="I4271" s="1" t="s">
        <v>125</v>
      </c>
      <c r="M4271" s="15">
        <v>2</v>
      </c>
      <c r="N4271" s="41" t="s">
        <v>9489</v>
      </c>
      <c r="X4271" s="1" t="s">
        <v>1665</v>
      </c>
      <c r="Y4271" s="1" t="s">
        <v>9600</v>
      </c>
      <c r="AA4271" s="1" t="s">
        <v>125</v>
      </c>
      <c r="AE4271" s="1">
        <v>2</v>
      </c>
      <c r="AF4271" s="41" t="s">
        <v>9490</v>
      </c>
      <c r="AL4271" s="47" t="s">
        <v>341</v>
      </c>
      <c r="AN4271" s="2" t="s">
        <v>1668</v>
      </c>
      <c r="AO4271" s="1"/>
      <c r="AP4271" s="1"/>
    </row>
    <row r="4272" spans="1:42" ht="36">
      <c r="A4272" s="1" t="s">
        <v>1661</v>
      </c>
      <c r="B4272" s="1" t="s">
        <v>1669</v>
      </c>
      <c r="C4272" s="1" t="s">
        <v>5703</v>
      </c>
      <c r="D4272" s="1">
        <v>19</v>
      </c>
      <c r="E4272" s="1">
        <v>1</v>
      </c>
      <c r="F4272" s="1" t="s">
        <v>5300</v>
      </c>
      <c r="G4272" s="1" t="s">
        <v>9660</v>
      </c>
      <c r="I4272" s="1" t="s">
        <v>125</v>
      </c>
      <c r="M4272" s="15">
        <v>3</v>
      </c>
      <c r="N4272" s="41" t="s">
        <v>9489</v>
      </c>
      <c r="Y4272" s="1" t="s">
        <v>9660</v>
      </c>
      <c r="AA4272" s="1" t="s">
        <v>125</v>
      </c>
      <c r="AE4272" s="1">
        <v>3</v>
      </c>
      <c r="AF4272" s="41" t="s">
        <v>9490</v>
      </c>
      <c r="AL4272" s="47" t="s">
        <v>341</v>
      </c>
      <c r="AN4272" s="2" t="s">
        <v>1670</v>
      </c>
      <c r="AO4272" s="1"/>
      <c r="AP4272" s="1"/>
    </row>
    <row r="4273" spans="1:42" ht="36">
      <c r="A4273" s="1" t="s">
        <v>1661</v>
      </c>
      <c r="B4273" s="1" t="s">
        <v>1696</v>
      </c>
      <c r="C4273" s="1" t="s">
        <v>5703</v>
      </c>
      <c r="D4273" s="1">
        <v>20</v>
      </c>
      <c r="E4273" s="1">
        <v>1</v>
      </c>
      <c r="F4273" s="1" t="s">
        <v>12552</v>
      </c>
      <c r="G4273" s="1" t="s">
        <v>9543</v>
      </c>
      <c r="I4273" s="1" t="s">
        <v>125</v>
      </c>
      <c r="M4273" s="15">
        <v>1</v>
      </c>
      <c r="N4273" s="41" t="s">
        <v>9489</v>
      </c>
      <c r="V4273" s="2" t="s">
        <v>1697</v>
      </c>
      <c r="X4273" s="1" t="s">
        <v>1681</v>
      </c>
      <c r="Y4273" s="1" t="s">
        <v>9543</v>
      </c>
      <c r="AA4273" s="1" t="s">
        <v>125</v>
      </c>
      <c r="AE4273" s="1">
        <v>1</v>
      </c>
      <c r="AF4273" s="41" t="s">
        <v>9490</v>
      </c>
      <c r="AL4273" s="47" t="s">
        <v>275</v>
      </c>
      <c r="AN4273" s="2" t="s">
        <v>1698</v>
      </c>
      <c r="AO4273" s="1"/>
      <c r="AP4273" s="1"/>
    </row>
    <row r="4274" spans="1:42" ht="36">
      <c r="A4274" s="1" t="s">
        <v>1661</v>
      </c>
      <c r="B4274" s="1" t="s">
        <v>1699</v>
      </c>
      <c r="C4274" s="1" t="s">
        <v>5703</v>
      </c>
      <c r="D4274" s="1">
        <v>21</v>
      </c>
      <c r="E4274" s="1">
        <v>1</v>
      </c>
      <c r="F4274" s="1" t="s">
        <v>12552</v>
      </c>
      <c r="G4274" s="1" t="s">
        <v>9601</v>
      </c>
      <c r="I4274" s="1" t="s">
        <v>125</v>
      </c>
      <c r="M4274" s="15">
        <v>2</v>
      </c>
      <c r="N4274" s="41" t="s">
        <v>9489</v>
      </c>
      <c r="V4274" s="2" t="s">
        <v>1700</v>
      </c>
      <c r="Y4274" s="1" t="s">
        <v>9601</v>
      </c>
      <c r="AA4274" s="1" t="s">
        <v>125</v>
      </c>
      <c r="AE4274" s="1">
        <v>2</v>
      </c>
      <c r="AF4274" s="41" t="s">
        <v>9490</v>
      </c>
      <c r="AL4274" s="47" t="s">
        <v>275</v>
      </c>
      <c r="AN4274" s="2" t="s">
        <v>1701</v>
      </c>
      <c r="AO4274" s="1"/>
      <c r="AP4274" s="1"/>
    </row>
    <row r="4275" spans="1:42" ht="48">
      <c r="A4275" s="1" t="s">
        <v>1661</v>
      </c>
      <c r="B4275" s="1" t="s">
        <v>1702</v>
      </c>
      <c r="C4275" s="1" t="s">
        <v>5703</v>
      </c>
      <c r="D4275" s="1">
        <v>22</v>
      </c>
      <c r="E4275" s="1">
        <v>1</v>
      </c>
      <c r="F4275" s="1" t="s">
        <v>12552</v>
      </c>
      <c r="G4275" s="1" t="s">
        <v>9661</v>
      </c>
      <c r="I4275" s="1" t="s">
        <v>125</v>
      </c>
      <c r="M4275" s="15">
        <v>3</v>
      </c>
      <c r="N4275" s="41" t="s">
        <v>9489</v>
      </c>
      <c r="V4275" s="2" t="s">
        <v>1703</v>
      </c>
      <c r="Y4275" s="1" t="s">
        <v>9661</v>
      </c>
      <c r="AA4275" s="1" t="s">
        <v>125</v>
      </c>
      <c r="AE4275" s="1">
        <v>3</v>
      </c>
      <c r="AF4275" s="41" t="s">
        <v>9490</v>
      </c>
      <c r="AL4275" s="47" t="s">
        <v>275</v>
      </c>
      <c r="AN4275" s="2" t="s">
        <v>1704</v>
      </c>
      <c r="AO4275" s="1"/>
      <c r="AP4275" s="1"/>
    </row>
    <row r="4276" spans="1:42" ht="36">
      <c r="A4276" s="77" t="s">
        <v>2169</v>
      </c>
      <c r="B4276" s="77" t="s">
        <v>2170</v>
      </c>
      <c r="C4276" s="77" t="s">
        <v>5704</v>
      </c>
      <c r="D4276" s="77">
        <v>0</v>
      </c>
      <c r="E4276" s="77">
        <v>1</v>
      </c>
      <c r="F4276" s="77" t="s">
        <v>5311</v>
      </c>
      <c r="G4276" s="77" t="s">
        <v>2171</v>
      </c>
      <c r="H4276" s="1" t="s">
        <v>26</v>
      </c>
      <c r="I4276" s="1" t="s">
        <v>94</v>
      </c>
      <c r="K4276" s="1" t="s">
        <v>2172</v>
      </c>
      <c r="L4276" s="2" t="s">
        <v>2173</v>
      </c>
      <c r="N4276" s="41">
        <v>0</v>
      </c>
      <c r="O4276" s="42" t="s">
        <v>799</v>
      </c>
      <c r="Q4276" s="44">
        <v>15</v>
      </c>
      <c r="R4276" s="45">
        <v>12</v>
      </c>
      <c r="S4276" s="46">
        <v>0</v>
      </c>
      <c r="V4276" s="2" t="s">
        <v>2174</v>
      </c>
      <c r="AL4276" s="47" t="s">
        <v>30</v>
      </c>
      <c r="AO4276" s="1"/>
      <c r="AP4276" s="1"/>
    </row>
    <row r="4277" spans="1:42" ht="48">
      <c r="A4277" s="1" t="s">
        <v>2169</v>
      </c>
      <c r="B4277" s="1" t="s">
        <v>2175</v>
      </c>
      <c r="C4277" s="1" t="s">
        <v>5704</v>
      </c>
      <c r="D4277" s="1">
        <v>1</v>
      </c>
      <c r="E4277" s="1">
        <v>4</v>
      </c>
      <c r="F4277" s="1" t="s">
        <v>5311</v>
      </c>
      <c r="G4277" s="1" t="s">
        <v>2176</v>
      </c>
      <c r="I4277" s="1" t="s">
        <v>88</v>
      </c>
      <c r="K4277" s="1" t="s">
        <v>261</v>
      </c>
      <c r="V4277" s="2" t="s">
        <v>2177</v>
      </c>
      <c r="AL4277" s="47" t="s">
        <v>30</v>
      </c>
      <c r="AO4277" s="1"/>
      <c r="AP4277" s="1"/>
    </row>
    <row r="4278" spans="1:42" ht="24">
      <c r="A4278" s="1" t="s">
        <v>2169</v>
      </c>
      <c r="B4278" s="1" t="s">
        <v>2178</v>
      </c>
      <c r="C4278" s="1" t="s">
        <v>5704</v>
      </c>
      <c r="D4278" s="1">
        <v>2</v>
      </c>
      <c r="E4278" s="1">
        <v>4</v>
      </c>
      <c r="F4278" s="1" t="s">
        <v>5311</v>
      </c>
      <c r="G4278" s="1" t="s">
        <v>2179</v>
      </c>
      <c r="I4278" s="1" t="s">
        <v>88</v>
      </c>
      <c r="K4278" s="1" t="s">
        <v>261</v>
      </c>
      <c r="V4278" s="2" t="s">
        <v>2180</v>
      </c>
      <c r="AL4278" s="47" t="s">
        <v>30</v>
      </c>
      <c r="AO4278" s="1"/>
      <c r="AP4278" s="1"/>
    </row>
    <row r="4279" spans="1:42" ht="48">
      <c r="A4279" s="1" t="s">
        <v>2169</v>
      </c>
      <c r="B4279" s="1" t="s">
        <v>2181</v>
      </c>
      <c r="C4279" s="1" t="s">
        <v>5704</v>
      </c>
      <c r="D4279" s="1">
        <v>3</v>
      </c>
      <c r="E4279" s="1">
        <v>1</v>
      </c>
      <c r="F4279" s="1" t="s">
        <v>5311</v>
      </c>
      <c r="G4279" s="1" t="s">
        <v>2182</v>
      </c>
      <c r="H4279" s="1" t="s">
        <v>26</v>
      </c>
      <c r="I4279" s="1" t="s">
        <v>88</v>
      </c>
      <c r="K4279" s="1" t="s">
        <v>196</v>
      </c>
      <c r="L4279" s="2" t="s">
        <v>2183</v>
      </c>
      <c r="U4279" s="1">
        <v>15</v>
      </c>
      <c r="V4279" s="2" t="s">
        <v>2184</v>
      </c>
      <c r="AL4279" s="47" t="s">
        <v>30</v>
      </c>
      <c r="AO4279" s="1"/>
      <c r="AP4279" s="1"/>
    </row>
    <row r="4280" spans="1:42" ht="60">
      <c r="A4280" s="1" t="s">
        <v>2169</v>
      </c>
      <c r="B4280" s="1" t="s">
        <v>2187</v>
      </c>
      <c r="C4280" s="1" t="s">
        <v>5704</v>
      </c>
      <c r="D4280" s="1">
        <v>4</v>
      </c>
      <c r="E4280" s="1">
        <v>1</v>
      </c>
      <c r="F4280" s="1" t="s">
        <v>5311</v>
      </c>
      <c r="G4280" s="1" t="s">
        <v>9544</v>
      </c>
      <c r="I4280" s="1" t="s">
        <v>125</v>
      </c>
      <c r="M4280" s="15">
        <v>1</v>
      </c>
      <c r="N4280" s="41" t="s">
        <v>9489</v>
      </c>
      <c r="U4280" s="1">
        <v>1</v>
      </c>
      <c r="V4280" s="2" t="s">
        <v>2188</v>
      </c>
      <c r="X4280" s="1" t="s">
        <v>1665</v>
      </c>
      <c r="Y4280" s="1" t="s">
        <v>9544</v>
      </c>
      <c r="AA4280" s="1" t="s">
        <v>125</v>
      </c>
      <c r="AE4280" s="1">
        <v>1</v>
      </c>
      <c r="AF4280" s="41" t="s">
        <v>9490</v>
      </c>
      <c r="AL4280" s="47" t="s">
        <v>67</v>
      </c>
      <c r="AN4280" s="2" t="s">
        <v>2189</v>
      </c>
      <c r="AO4280" s="1"/>
      <c r="AP4280" s="1"/>
    </row>
    <row r="4281" spans="1:42" ht="60">
      <c r="A4281" s="1" t="s">
        <v>2169</v>
      </c>
      <c r="B4281" s="1" t="s">
        <v>2185</v>
      </c>
      <c r="C4281" s="1" t="s">
        <v>5704</v>
      </c>
      <c r="D4281" s="1">
        <v>5</v>
      </c>
      <c r="E4281" s="1">
        <v>1</v>
      </c>
      <c r="F4281" s="1" t="s">
        <v>5311</v>
      </c>
      <c r="G4281" s="1" t="s">
        <v>9602</v>
      </c>
      <c r="I4281" s="1" t="s">
        <v>125</v>
      </c>
      <c r="M4281" s="15">
        <v>2</v>
      </c>
      <c r="N4281" s="41" t="s">
        <v>9489</v>
      </c>
      <c r="Y4281" s="1" t="s">
        <v>9602</v>
      </c>
      <c r="AA4281" s="1" t="s">
        <v>125</v>
      </c>
      <c r="AE4281" s="1">
        <v>2</v>
      </c>
      <c r="AF4281" s="41" t="s">
        <v>9490</v>
      </c>
      <c r="AL4281" s="47" t="s">
        <v>5598</v>
      </c>
      <c r="AN4281" s="2" t="s">
        <v>2186</v>
      </c>
      <c r="AO4281" s="1"/>
      <c r="AP4281" s="1"/>
    </row>
    <row r="4282" spans="1:42" ht="84">
      <c r="A4282" s="1" t="s">
        <v>2169</v>
      </c>
      <c r="B4282" s="1" t="s">
        <v>2190</v>
      </c>
      <c r="C4282" s="1" t="s">
        <v>5704</v>
      </c>
      <c r="D4282" s="1">
        <v>6</v>
      </c>
      <c r="E4282" s="1">
        <v>1</v>
      </c>
      <c r="F4282" s="1" t="s">
        <v>5311</v>
      </c>
      <c r="G4282" s="1" t="s">
        <v>9662</v>
      </c>
      <c r="I4282" s="1" t="s">
        <v>125</v>
      </c>
      <c r="M4282" s="15">
        <v>3</v>
      </c>
      <c r="N4282" s="41" t="s">
        <v>9489</v>
      </c>
      <c r="V4282" s="2" t="s">
        <v>2191</v>
      </c>
      <c r="Y4282" s="1" t="s">
        <v>9662</v>
      </c>
      <c r="AA4282" s="1" t="s">
        <v>125</v>
      </c>
      <c r="AE4282" s="1">
        <v>3</v>
      </c>
      <c r="AF4282" s="41" t="s">
        <v>9490</v>
      </c>
      <c r="AL4282" s="47" t="s">
        <v>67</v>
      </c>
      <c r="AN4282" s="2" t="s">
        <v>2192</v>
      </c>
      <c r="AO4282" s="1"/>
      <c r="AP4282" s="1"/>
    </row>
    <row r="4283" spans="1:42" ht="60">
      <c r="A4283" s="77" t="s">
        <v>896</v>
      </c>
      <c r="B4283" s="77" t="s">
        <v>897</v>
      </c>
      <c r="C4283" s="77" t="s">
        <v>5705</v>
      </c>
      <c r="D4283" s="77">
        <v>1</v>
      </c>
      <c r="E4283" s="77">
        <v>1</v>
      </c>
      <c r="F4283" s="77" t="s">
        <v>5301</v>
      </c>
      <c r="G4283" s="77" t="s">
        <v>898</v>
      </c>
      <c r="I4283" s="1" t="s">
        <v>104</v>
      </c>
      <c r="K4283" s="1" t="s">
        <v>105</v>
      </c>
      <c r="O4283" s="42" t="s">
        <v>113</v>
      </c>
      <c r="T4283" s="47">
        <v>12</v>
      </c>
      <c r="V4283" s="2" t="s">
        <v>899</v>
      </c>
      <c r="AL4283" s="47" t="s">
        <v>30</v>
      </c>
      <c r="AO4283" s="1"/>
      <c r="AP4283" s="1"/>
    </row>
    <row r="4284" spans="1:42" ht="60">
      <c r="A4284" s="1" t="s">
        <v>896</v>
      </c>
      <c r="B4284" s="1" t="s">
        <v>900</v>
      </c>
      <c r="C4284" s="1" t="s">
        <v>5705</v>
      </c>
      <c r="D4284" s="1">
        <v>2</v>
      </c>
      <c r="E4284" s="1">
        <v>1</v>
      </c>
      <c r="F4284" s="1" t="s">
        <v>5301</v>
      </c>
      <c r="G4284" s="1" t="s">
        <v>901</v>
      </c>
      <c r="I4284" s="1" t="s">
        <v>88</v>
      </c>
      <c r="K4284" s="1" t="s">
        <v>89</v>
      </c>
      <c r="L4284" s="2" t="s">
        <v>902</v>
      </c>
      <c r="V4284" s="2" t="s">
        <v>903</v>
      </c>
      <c r="AL4284" s="47" t="s">
        <v>30</v>
      </c>
      <c r="AO4284" s="1"/>
      <c r="AP4284" s="1"/>
    </row>
    <row r="4285" spans="1:42" ht="48">
      <c r="A4285" s="1" t="s">
        <v>896</v>
      </c>
      <c r="B4285" s="1" t="s">
        <v>907</v>
      </c>
      <c r="C4285" s="1" t="s">
        <v>5705</v>
      </c>
      <c r="D4285" s="1">
        <v>3</v>
      </c>
      <c r="E4285" s="1">
        <v>1</v>
      </c>
      <c r="F4285" s="1" t="s">
        <v>5301</v>
      </c>
      <c r="G4285" s="1" t="s">
        <v>9545</v>
      </c>
      <c r="I4285" s="1" t="s">
        <v>125</v>
      </c>
      <c r="M4285" s="15">
        <v>1</v>
      </c>
      <c r="N4285" s="41" t="s">
        <v>9489</v>
      </c>
      <c r="V4285" s="2" t="s">
        <v>908</v>
      </c>
      <c r="X4285" s="1" t="s">
        <v>909</v>
      </c>
      <c r="Y4285" s="1" t="s">
        <v>9545</v>
      </c>
      <c r="AA4285" s="1" t="s">
        <v>125</v>
      </c>
      <c r="AE4285" s="1">
        <v>1</v>
      </c>
      <c r="AF4285" s="41" t="s">
        <v>9490</v>
      </c>
      <c r="AL4285" s="47" t="s">
        <v>666</v>
      </c>
      <c r="AN4285" s="2" t="s">
        <v>910</v>
      </c>
      <c r="AO4285" s="1"/>
      <c r="AP4285" s="1"/>
    </row>
    <row r="4286" spans="1:42" ht="60">
      <c r="A4286" s="1" t="s">
        <v>896</v>
      </c>
      <c r="B4286" s="1" t="s">
        <v>904</v>
      </c>
      <c r="C4286" s="1" t="s">
        <v>5705</v>
      </c>
      <c r="D4286" s="1">
        <v>4</v>
      </c>
      <c r="E4286" s="1">
        <v>1</v>
      </c>
      <c r="F4286" s="1" t="s">
        <v>5301</v>
      </c>
      <c r="G4286" s="1" t="s">
        <v>9603</v>
      </c>
      <c r="I4286" s="1" t="s">
        <v>125</v>
      </c>
      <c r="M4286" s="15">
        <v>2</v>
      </c>
      <c r="N4286" s="41" t="s">
        <v>9489</v>
      </c>
      <c r="V4286" s="2" t="s">
        <v>905</v>
      </c>
      <c r="Y4286" s="1" t="s">
        <v>9603</v>
      </c>
      <c r="AA4286" s="1" t="s">
        <v>125</v>
      </c>
      <c r="AE4286" s="1">
        <v>2</v>
      </c>
      <c r="AF4286" s="41" t="s">
        <v>9490</v>
      </c>
      <c r="AL4286" s="47" t="s">
        <v>243</v>
      </c>
      <c r="AN4286" s="2" t="s">
        <v>906</v>
      </c>
      <c r="AO4286" s="1"/>
      <c r="AP4286" s="1"/>
    </row>
    <row r="4287" spans="1:42" ht="72">
      <c r="A4287" s="1" t="s">
        <v>896</v>
      </c>
      <c r="B4287" s="1" t="s">
        <v>911</v>
      </c>
      <c r="C4287" s="1" t="s">
        <v>5705</v>
      </c>
      <c r="D4287" s="1">
        <v>5</v>
      </c>
      <c r="E4287" s="1">
        <v>1</v>
      </c>
      <c r="F4287" s="1" t="s">
        <v>5301</v>
      </c>
      <c r="G4287" s="1" t="s">
        <v>9663</v>
      </c>
      <c r="I4287" s="1" t="s">
        <v>125</v>
      </c>
      <c r="M4287" s="15">
        <v>3</v>
      </c>
      <c r="N4287" s="41" t="s">
        <v>9489</v>
      </c>
      <c r="V4287" s="2" t="s">
        <v>912</v>
      </c>
      <c r="Y4287" s="1" t="s">
        <v>9663</v>
      </c>
      <c r="AA4287" s="1" t="s">
        <v>125</v>
      </c>
      <c r="AE4287" s="1">
        <v>3</v>
      </c>
      <c r="AF4287" s="41" t="s">
        <v>9490</v>
      </c>
      <c r="AL4287" s="47" t="s">
        <v>243</v>
      </c>
      <c r="AN4287" s="2" t="s">
        <v>913</v>
      </c>
      <c r="AO4287" s="1"/>
      <c r="AP4287" s="1"/>
    </row>
    <row r="4288" spans="1:42" ht="108">
      <c r="A4288" s="77" t="s">
        <v>2164</v>
      </c>
      <c r="B4288" s="77" t="s">
        <v>2165</v>
      </c>
      <c r="C4288" s="77" t="s">
        <v>5706</v>
      </c>
      <c r="D4288" s="77">
        <v>1</v>
      </c>
      <c r="E4288" s="77">
        <v>1</v>
      </c>
      <c r="F4288" s="77" t="s">
        <v>5308</v>
      </c>
      <c r="G4288" s="77" t="s">
        <v>2167</v>
      </c>
      <c r="I4288" s="1" t="s">
        <v>125</v>
      </c>
      <c r="M4288" s="15">
        <v>1</v>
      </c>
      <c r="N4288" s="41" t="s">
        <v>9489</v>
      </c>
      <c r="V4288" s="2" t="s">
        <v>2166</v>
      </c>
      <c r="X4288" s="1" t="s">
        <v>1665</v>
      </c>
      <c r="Y4288" s="1" t="s">
        <v>2167</v>
      </c>
      <c r="AA4288" s="1" t="s">
        <v>125</v>
      </c>
      <c r="AE4288" s="1">
        <v>1</v>
      </c>
      <c r="AF4288" s="41" t="s">
        <v>9490</v>
      </c>
      <c r="AL4288" s="47" t="s">
        <v>67</v>
      </c>
      <c r="AN4288" s="2" t="s">
        <v>2168</v>
      </c>
      <c r="AO4288" s="1"/>
      <c r="AP4288" s="1"/>
    </row>
    <row r="4289" spans="1:42" ht="48">
      <c r="A4289" s="77" t="s">
        <v>1722</v>
      </c>
      <c r="B4289" s="77" t="s">
        <v>1829</v>
      </c>
      <c r="C4289" s="77" t="s">
        <v>5707</v>
      </c>
      <c r="D4289" s="77">
        <v>1</v>
      </c>
      <c r="E4289" s="77">
        <v>5</v>
      </c>
      <c r="F4289" s="77" t="s">
        <v>5310</v>
      </c>
      <c r="G4289" s="77" t="s">
        <v>1830</v>
      </c>
      <c r="I4289" s="1" t="s">
        <v>94</v>
      </c>
      <c r="K4289" s="2" t="s">
        <v>1734</v>
      </c>
      <c r="M4289" s="1"/>
      <c r="N4289" s="41">
        <v>20</v>
      </c>
      <c r="O4289" s="42">
        <v>1</v>
      </c>
      <c r="Q4289" s="44">
        <v>1</v>
      </c>
      <c r="R4289" s="45">
        <v>0</v>
      </c>
      <c r="S4289" s="46">
        <v>1</v>
      </c>
      <c r="U4289" s="1">
        <v>1</v>
      </c>
      <c r="V4289" s="2" t="s">
        <v>1831</v>
      </c>
      <c r="AL4289" s="47" t="s">
        <v>30</v>
      </c>
      <c r="AN4289" s="2" t="s">
        <v>30</v>
      </c>
      <c r="AO4289" s="1"/>
      <c r="AP4289" s="1"/>
    </row>
    <row r="4290" spans="1:42" ht="24">
      <c r="A4290" s="1" t="s">
        <v>1722</v>
      </c>
      <c r="B4290" s="1" t="s">
        <v>1803</v>
      </c>
      <c r="C4290" s="1" t="s">
        <v>5707</v>
      </c>
      <c r="D4290" s="1">
        <v>2</v>
      </c>
      <c r="E4290" s="1">
        <v>5</v>
      </c>
      <c r="F4290" s="1" t="s">
        <v>5310</v>
      </c>
      <c r="G4290" s="1" t="s">
        <v>1804</v>
      </c>
      <c r="I4290" s="1" t="s">
        <v>94</v>
      </c>
      <c r="K4290" s="2" t="s">
        <v>95</v>
      </c>
      <c r="L4290" s="2" t="s">
        <v>1805</v>
      </c>
      <c r="M4290" s="1"/>
      <c r="N4290" s="41">
        <v>20</v>
      </c>
      <c r="O4290" s="42">
        <v>1</v>
      </c>
      <c r="Q4290" s="44">
        <v>2</v>
      </c>
      <c r="R4290" s="45">
        <v>1</v>
      </c>
      <c r="S4290" s="46">
        <v>3</v>
      </c>
      <c r="W4290" s="2" t="s">
        <v>1806</v>
      </c>
      <c r="AL4290" s="47" t="s">
        <v>30</v>
      </c>
      <c r="AN4290" s="2" t="s">
        <v>30</v>
      </c>
      <c r="AO4290" s="1"/>
      <c r="AP4290" s="1"/>
    </row>
    <row r="4291" spans="1:42" ht="24">
      <c r="A4291" s="1" t="s">
        <v>1722</v>
      </c>
      <c r="B4291" s="1" t="s">
        <v>1723</v>
      </c>
      <c r="C4291" s="1" t="s">
        <v>5707</v>
      </c>
      <c r="D4291" s="1">
        <v>3</v>
      </c>
      <c r="E4291" s="1">
        <v>4</v>
      </c>
      <c r="F4291" s="1" t="s">
        <v>5310</v>
      </c>
      <c r="G4291" s="1" t="s">
        <v>1724</v>
      </c>
      <c r="I4291" s="1" t="s">
        <v>94</v>
      </c>
      <c r="K4291" s="2" t="s">
        <v>95</v>
      </c>
      <c r="M4291" s="1"/>
      <c r="N4291" s="41">
        <v>30</v>
      </c>
      <c r="O4291" s="42">
        <v>1</v>
      </c>
      <c r="Q4291" s="44">
        <v>2</v>
      </c>
      <c r="R4291" s="45">
        <v>1</v>
      </c>
      <c r="S4291" s="46">
        <v>2</v>
      </c>
      <c r="V4291" s="2" t="s">
        <v>1725</v>
      </c>
      <c r="W4291" s="2" t="s">
        <v>1726</v>
      </c>
      <c r="AL4291" s="47" t="s">
        <v>30</v>
      </c>
      <c r="AN4291" s="2" t="s">
        <v>30</v>
      </c>
      <c r="AO4291" s="1"/>
      <c r="AP4291" s="1"/>
    </row>
    <row r="4292" spans="1:42" ht="24">
      <c r="A4292" s="1" t="s">
        <v>1722</v>
      </c>
      <c r="B4292" s="1" t="s">
        <v>1774</v>
      </c>
      <c r="C4292" s="1" t="s">
        <v>5707</v>
      </c>
      <c r="D4292" s="1">
        <v>4</v>
      </c>
      <c r="E4292" s="1">
        <v>2</v>
      </c>
      <c r="F4292" s="1" t="s">
        <v>5310</v>
      </c>
      <c r="G4292" s="1" t="s">
        <v>1775</v>
      </c>
      <c r="I4292" s="1" t="s">
        <v>94</v>
      </c>
      <c r="K4292" s="2" t="s">
        <v>1776</v>
      </c>
      <c r="M4292" s="1"/>
      <c r="N4292" s="41">
        <v>32</v>
      </c>
      <c r="O4292" s="42">
        <v>1</v>
      </c>
      <c r="Q4292" s="44">
        <v>2</v>
      </c>
      <c r="R4292" s="45">
        <v>2</v>
      </c>
      <c r="S4292" s="46">
        <v>2</v>
      </c>
      <c r="V4292" s="2" t="s">
        <v>1777</v>
      </c>
      <c r="W4292" s="2" t="s">
        <v>1778</v>
      </c>
      <c r="AL4292" s="47" t="s">
        <v>30</v>
      </c>
      <c r="AN4292" s="2" t="s">
        <v>30</v>
      </c>
      <c r="AO4292" s="1"/>
      <c r="AP4292" s="1"/>
    </row>
    <row r="4293" spans="1:42" ht="24">
      <c r="A4293" s="1" t="s">
        <v>1722</v>
      </c>
      <c r="B4293" s="1" t="s">
        <v>1822</v>
      </c>
      <c r="C4293" s="1" t="s">
        <v>5707</v>
      </c>
      <c r="D4293" s="1">
        <v>5</v>
      </c>
      <c r="E4293" s="1">
        <v>3</v>
      </c>
      <c r="F4293" s="1" t="s">
        <v>5310</v>
      </c>
      <c r="G4293" s="1" t="s">
        <v>1823</v>
      </c>
      <c r="I4293" s="1" t="s">
        <v>94</v>
      </c>
      <c r="K4293" s="2" t="s">
        <v>1776</v>
      </c>
      <c r="M4293" s="1"/>
      <c r="N4293" s="41">
        <v>38</v>
      </c>
      <c r="O4293" s="42">
        <v>2</v>
      </c>
      <c r="Q4293" s="44">
        <v>2</v>
      </c>
      <c r="R4293" s="45">
        <v>2</v>
      </c>
      <c r="S4293" s="46">
        <v>3</v>
      </c>
      <c r="V4293" s="2" t="s">
        <v>1824</v>
      </c>
      <c r="W4293" s="2" t="s">
        <v>1778</v>
      </c>
      <c r="AL4293" s="47" t="s">
        <v>30</v>
      </c>
      <c r="AN4293" s="2" t="s">
        <v>30</v>
      </c>
      <c r="AO4293" s="1"/>
      <c r="AP4293" s="1"/>
    </row>
    <row r="4294" spans="1:42" ht="36">
      <c r="A4294" s="1" t="s">
        <v>1722</v>
      </c>
      <c r="B4294" s="1" t="s">
        <v>1807</v>
      </c>
      <c r="C4294" s="1" t="s">
        <v>5707</v>
      </c>
      <c r="D4294" s="1">
        <v>6</v>
      </c>
      <c r="E4294" s="1">
        <v>5</v>
      </c>
      <c r="F4294" s="1" t="s">
        <v>5310</v>
      </c>
      <c r="G4294" s="1" t="s">
        <v>1808</v>
      </c>
      <c r="I4294" s="1" t="s">
        <v>94</v>
      </c>
      <c r="K4294" s="2" t="s">
        <v>1734</v>
      </c>
      <c r="L4294" s="2" t="s">
        <v>1809</v>
      </c>
      <c r="M4294" s="1"/>
      <c r="N4294" s="41">
        <v>25</v>
      </c>
      <c r="O4294" s="42">
        <v>1</v>
      </c>
      <c r="Q4294" s="44">
        <v>2</v>
      </c>
      <c r="R4294" s="45">
        <v>0</v>
      </c>
      <c r="S4294" s="46">
        <v>2</v>
      </c>
      <c r="U4294" s="1">
        <v>1</v>
      </c>
      <c r="V4294" s="2" t="s">
        <v>1810</v>
      </c>
      <c r="AL4294" s="47" t="s">
        <v>30</v>
      </c>
      <c r="AN4294" s="2" t="s">
        <v>30</v>
      </c>
      <c r="AO4294" s="1"/>
      <c r="AP4294" s="1"/>
    </row>
    <row r="4295" spans="1:42" ht="36">
      <c r="A4295" s="1" t="s">
        <v>1722</v>
      </c>
      <c r="B4295" s="1" t="s">
        <v>1792</v>
      </c>
      <c r="C4295" s="1" t="s">
        <v>5707</v>
      </c>
      <c r="D4295" s="1">
        <v>7</v>
      </c>
      <c r="E4295" s="1">
        <v>4</v>
      </c>
      <c r="F4295" s="1" t="s">
        <v>5310</v>
      </c>
      <c r="G4295" s="1" t="s">
        <v>1793</v>
      </c>
      <c r="I4295" s="1" t="s">
        <v>94</v>
      </c>
      <c r="K4295" s="2" t="s">
        <v>1734</v>
      </c>
      <c r="M4295" s="1"/>
      <c r="N4295" s="41">
        <v>30</v>
      </c>
      <c r="O4295" s="42">
        <v>1</v>
      </c>
      <c r="Q4295" s="44">
        <v>3</v>
      </c>
      <c r="R4295" s="45">
        <v>2</v>
      </c>
      <c r="S4295" s="46">
        <v>3</v>
      </c>
      <c r="U4295" s="1">
        <v>2</v>
      </c>
      <c r="V4295" s="2" t="s">
        <v>1794</v>
      </c>
      <c r="AL4295" s="47" t="s">
        <v>30</v>
      </c>
      <c r="AN4295" s="2" t="s">
        <v>30</v>
      </c>
      <c r="AO4295" s="1"/>
      <c r="AP4295" s="1"/>
    </row>
    <row r="4296" spans="1:42" ht="24">
      <c r="A4296" s="1" t="s">
        <v>1722</v>
      </c>
      <c r="B4296" s="1" t="s">
        <v>1839</v>
      </c>
      <c r="C4296" s="1" t="s">
        <v>5707</v>
      </c>
      <c r="D4296" s="1">
        <v>8</v>
      </c>
      <c r="E4296" s="1">
        <v>5</v>
      </c>
      <c r="F4296" s="1" t="s">
        <v>5310</v>
      </c>
      <c r="G4296" s="1" t="s">
        <v>1840</v>
      </c>
      <c r="I4296" s="1" t="s">
        <v>94</v>
      </c>
      <c r="K4296" s="2" t="s">
        <v>1734</v>
      </c>
      <c r="L4296" s="2" t="s">
        <v>1841</v>
      </c>
      <c r="M4296" s="1"/>
      <c r="N4296" s="41">
        <v>30</v>
      </c>
      <c r="O4296" s="42">
        <v>1</v>
      </c>
      <c r="Q4296" s="44">
        <v>1</v>
      </c>
      <c r="R4296" s="45">
        <v>1</v>
      </c>
      <c r="S4296" s="46">
        <v>3</v>
      </c>
      <c r="U4296" s="1">
        <v>1</v>
      </c>
      <c r="V4296" s="2" t="s">
        <v>1842</v>
      </c>
      <c r="AL4296" s="47" t="s">
        <v>30</v>
      </c>
      <c r="AN4296" s="2" t="s">
        <v>30</v>
      </c>
      <c r="AO4296" s="1"/>
      <c r="AP4296" s="1"/>
    </row>
    <row r="4297" spans="1:42" ht="36">
      <c r="A4297" s="1" t="s">
        <v>1722</v>
      </c>
      <c r="B4297" s="1" t="s">
        <v>1764</v>
      </c>
      <c r="C4297" s="1" t="s">
        <v>5707</v>
      </c>
      <c r="D4297" s="1">
        <v>9</v>
      </c>
      <c r="E4297" s="1">
        <v>5</v>
      </c>
      <c r="F4297" s="1" t="s">
        <v>5310</v>
      </c>
      <c r="G4297" s="1" t="s">
        <v>1765</v>
      </c>
      <c r="I4297" s="1" t="s">
        <v>94</v>
      </c>
      <c r="K4297" s="2" t="s">
        <v>1734</v>
      </c>
      <c r="M4297" s="1"/>
      <c r="N4297" s="41">
        <v>30</v>
      </c>
      <c r="O4297" s="42" t="s">
        <v>113</v>
      </c>
      <c r="Q4297" s="44" t="s">
        <v>113</v>
      </c>
      <c r="R4297" s="45">
        <v>2</v>
      </c>
      <c r="S4297" s="46">
        <v>2</v>
      </c>
      <c r="U4297" s="1">
        <v>2</v>
      </c>
      <c r="V4297" s="2" t="s">
        <v>1766</v>
      </c>
      <c r="AL4297" s="47" t="s">
        <v>30</v>
      </c>
      <c r="AN4297" s="2" t="s">
        <v>30</v>
      </c>
      <c r="AO4297" s="1"/>
      <c r="AP4297" s="1"/>
    </row>
    <row r="4298" spans="1:42" ht="24">
      <c r="A4298" s="1" t="s">
        <v>1722</v>
      </c>
      <c r="B4298" s="1" t="s">
        <v>1789</v>
      </c>
      <c r="C4298" s="1" t="s">
        <v>5707</v>
      </c>
      <c r="D4298" s="1">
        <v>10</v>
      </c>
      <c r="E4298" s="1">
        <v>5</v>
      </c>
      <c r="F4298" s="1" t="s">
        <v>5310</v>
      </c>
      <c r="G4298" s="1" t="s">
        <v>1790</v>
      </c>
      <c r="I4298" s="1" t="s">
        <v>94</v>
      </c>
      <c r="K4298" s="2" t="s">
        <v>1734</v>
      </c>
      <c r="L4298" s="2" t="s">
        <v>685</v>
      </c>
      <c r="M4298" s="1"/>
      <c r="N4298" s="41">
        <v>45</v>
      </c>
      <c r="O4298" s="42">
        <v>1</v>
      </c>
      <c r="Q4298" s="44">
        <v>1</v>
      </c>
      <c r="R4298" s="45">
        <v>0</v>
      </c>
      <c r="S4298" s="46">
        <v>2</v>
      </c>
      <c r="U4298" s="1">
        <v>1</v>
      </c>
      <c r="V4298" s="2" t="s">
        <v>1791</v>
      </c>
      <c r="AL4298" s="47" t="s">
        <v>30</v>
      </c>
      <c r="AN4298" s="2" t="s">
        <v>30</v>
      </c>
      <c r="AO4298" s="1"/>
      <c r="AP4298" s="1"/>
    </row>
    <row r="4299" spans="1:42" ht="36">
      <c r="A4299" s="1" t="s">
        <v>1722</v>
      </c>
      <c r="B4299" s="1" t="s">
        <v>1732</v>
      </c>
      <c r="C4299" s="1" t="s">
        <v>5707</v>
      </c>
      <c r="D4299" s="1">
        <v>11</v>
      </c>
      <c r="E4299" s="1">
        <v>4</v>
      </c>
      <c r="F4299" s="1" t="s">
        <v>5310</v>
      </c>
      <c r="G4299" s="1" t="s">
        <v>1733</v>
      </c>
      <c r="I4299" s="1" t="s">
        <v>94</v>
      </c>
      <c r="K4299" s="2" t="s">
        <v>1734</v>
      </c>
      <c r="L4299" s="2" t="s">
        <v>1735</v>
      </c>
      <c r="M4299" s="1"/>
      <c r="N4299" s="41">
        <v>35</v>
      </c>
      <c r="O4299" s="42">
        <v>1</v>
      </c>
      <c r="Q4299" s="44">
        <v>3</v>
      </c>
      <c r="R4299" s="45">
        <v>7</v>
      </c>
      <c r="S4299" s="46">
        <v>3</v>
      </c>
      <c r="U4299" s="1">
        <v>3</v>
      </c>
      <c r="V4299" s="2" t="s">
        <v>1736</v>
      </c>
      <c r="AL4299" s="47" t="s">
        <v>30</v>
      </c>
      <c r="AN4299" s="2" t="s">
        <v>30</v>
      </c>
      <c r="AO4299" s="1"/>
      <c r="AP4299" s="1"/>
    </row>
    <row r="4300" spans="1:42" ht="24">
      <c r="A4300" s="1" t="s">
        <v>1722</v>
      </c>
      <c r="B4300" s="1" t="s">
        <v>1843</v>
      </c>
      <c r="C4300" s="1" t="s">
        <v>5707</v>
      </c>
      <c r="D4300" s="1">
        <v>12</v>
      </c>
      <c r="E4300" s="1">
        <v>3</v>
      </c>
      <c r="F4300" s="1" t="s">
        <v>5310</v>
      </c>
      <c r="G4300" s="1" t="s">
        <v>1844</v>
      </c>
      <c r="I4300" s="1" t="s">
        <v>94</v>
      </c>
      <c r="K4300" s="2" t="s">
        <v>1776</v>
      </c>
      <c r="L4300" s="2" t="s">
        <v>155</v>
      </c>
      <c r="M4300" s="1"/>
      <c r="N4300" s="41">
        <v>35</v>
      </c>
      <c r="O4300" s="42">
        <v>1</v>
      </c>
      <c r="Q4300" s="44">
        <v>3</v>
      </c>
      <c r="R4300" s="45">
        <v>0</v>
      </c>
      <c r="S4300" s="46">
        <v>3</v>
      </c>
      <c r="V4300" s="2" t="s">
        <v>1845</v>
      </c>
      <c r="W4300" s="2" t="s">
        <v>1846</v>
      </c>
      <c r="AL4300" s="47" t="s">
        <v>30</v>
      </c>
      <c r="AN4300" s="2" t="s">
        <v>30</v>
      </c>
      <c r="AO4300" s="1"/>
      <c r="AP4300" s="1"/>
    </row>
    <row r="4301" spans="1:42" ht="36">
      <c r="A4301" s="1" t="s">
        <v>1722</v>
      </c>
      <c r="B4301" s="1" t="s">
        <v>1779</v>
      </c>
      <c r="C4301" s="1" t="s">
        <v>5707</v>
      </c>
      <c r="D4301" s="1">
        <v>13</v>
      </c>
      <c r="E4301" s="1">
        <v>3</v>
      </c>
      <c r="F4301" s="1" t="s">
        <v>5310</v>
      </c>
      <c r="G4301" s="1" t="s">
        <v>1780</v>
      </c>
      <c r="I4301" s="1" t="s">
        <v>104</v>
      </c>
      <c r="K4301" s="2" t="s">
        <v>1729</v>
      </c>
      <c r="L4301" s="2" t="s">
        <v>1781</v>
      </c>
      <c r="M4301" s="1"/>
      <c r="O4301" s="42">
        <v>2</v>
      </c>
      <c r="T4301" s="47">
        <v>3</v>
      </c>
      <c r="V4301" s="2" t="s">
        <v>1782</v>
      </c>
      <c r="AL4301" s="47" t="s">
        <v>30</v>
      </c>
      <c r="AN4301" s="2" t="s">
        <v>30</v>
      </c>
      <c r="AO4301" s="1"/>
      <c r="AP4301" s="1"/>
    </row>
    <row r="4302" spans="1:42" ht="36">
      <c r="A4302" s="1" t="s">
        <v>1722</v>
      </c>
      <c r="B4302" s="1" t="s">
        <v>1850</v>
      </c>
      <c r="C4302" s="1" t="s">
        <v>5707</v>
      </c>
      <c r="D4302" s="1">
        <v>14</v>
      </c>
      <c r="E4302" s="1">
        <v>1</v>
      </c>
      <c r="F4302" s="1" t="s">
        <v>5310</v>
      </c>
      <c r="G4302" s="1" t="s">
        <v>1851</v>
      </c>
      <c r="I4302" s="1" t="s">
        <v>104</v>
      </c>
      <c r="K4302" s="2" t="s">
        <v>1729</v>
      </c>
      <c r="L4302" s="2" t="s">
        <v>1852</v>
      </c>
      <c r="M4302" s="1"/>
      <c r="O4302" s="42">
        <v>1</v>
      </c>
      <c r="T4302" s="47">
        <v>1</v>
      </c>
      <c r="V4302" s="2" t="s">
        <v>1853</v>
      </c>
      <c r="AL4302" s="47" t="s">
        <v>30</v>
      </c>
      <c r="AN4302" s="2" t="s">
        <v>30</v>
      </c>
      <c r="AO4302" s="1"/>
      <c r="AP4302" s="1"/>
    </row>
    <row r="4303" spans="1:42" ht="24">
      <c r="A4303" s="1" t="s">
        <v>1722</v>
      </c>
      <c r="B4303" s="1" t="s">
        <v>1800</v>
      </c>
      <c r="C4303" s="1" t="s">
        <v>5707</v>
      </c>
      <c r="D4303" s="1">
        <v>15</v>
      </c>
      <c r="E4303" s="1">
        <v>2</v>
      </c>
      <c r="F4303" s="1" t="s">
        <v>5310</v>
      </c>
      <c r="G4303" s="1" t="s">
        <v>1801</v>
      </c>
      <c r="I4303" s="1" t="s">
        <v>104</v>
      </c>
      <c r="K4303" s="2" t="s">
        <v>1729</v>
      </c>
      <c r="L4303" s="2" t="s">
        <v>1730</v>
      </c>
      <c r="M4303" s="1"/>
      <c r="O4303" s="42">
        <v>1</v>
      </c>
      <c r="T4303" s="47">
        <v>2</v>
      </c>
      <c r="V4303" s="2" t="s">
        <v>1802</v>
      </c>
      <c r="AL4303" s="47" t="s">
        <v>30</v>
      </c>
      <c r="AN4303" s="2" t="s">
        <v>30</v>
      </c>
      <c r="AO4303" s="1"/>
      <c r="AP4303" s="1"/>
    </row>
    <row r="4304" spans="1:42" ht="36">
      <c r="A4304" s="1" t="s">
        <v>1722</v>
      </c>
      <c r="B4304" s="1" t="s">
        <v>1832</v>
      </c>
      <c r="C4304" s="1" t="s">
        <v>5707</v>
      </c>
      <c r="D4304" s="1">
        <v>16</v>
      </c>
      <c r="E4304" s="1">
        <v>2</v>
      </c>
      <c r="F4304" s="1" t="s">
        <v>5310</v>
      </c>
      <c r="G4304" s="1" t="s">
        <v>1833</v>
      </c>
      <c r="I4304" s="1" t="s">
        <v>104</v>
      </c>
      <c r="K4304" s="2" t="s">
        <v>1729</v>
      </c>
      <c r="L4304" s="2" t="s">
        <v>1730</v>
      </c>
      <c r="M4304" s="1"/>
      <c r="O4304" s="42">
        <v>2</v>
      </c>
      <c r="T4304" s="47">
        <v>2</v>
      </c>
      <c r="V4304" s="2" t="s">
        <v>1834</v>
      </c>
      <c r="AL4304" s="47" t="s">
        <v>30</v>
      </c>
      <c r="AN4304" s="2" t="s">
        <v>30</v>
      </c>
      <c r="AO4304" s="1"/>
      <c r="AP4304" s="1"/>
    </row>
    <row r="4305" spans="1:42" ht="24">
      <c r="A4305" s="1" t="s">
        <v>1722</v>
      </c>
      <c r="B4305" s="1" t="s">
        <v>1783</v>
      </c>
      <c r="C4305" s="1" t="s">
        <v>5707</v>
      </c>
      <c r="D4305" s="1">
        <v>17</v>
      </c>
      <c r="E4305" s="1">
        <v>2</v>
      </c>
      <c r="F4305" s="1" t="s">
        <v>5310</v>
      </c>
      <c r="G4305" s="1" t="s">
        <v>1784</v>
      </c>
      <c r="I4305" s="1" t="s">
        <v>104</v>
      </c>
      <c r="K4305" s="2" t="s">
        <v>1172</v>
      </c>
      <c r="L4305" s="2" t="s">
        <v>1730</v>
      </c>
      <c r="M4305" s="1"/>
      <c r="O4305" s="42">
        <v>3</v>
      </c>
      <c r="T4305" s="47">
        <v>4</v>
      </c>
      <c r="W4305" s="2" t="s">
        <v>11021</v>
      </c>
      <c r="AL4305" s="47" t="s">
        <v>30</v>
      </c>
      <c r="AN4305" s="2" t="s">
        <v>30</v>
      </c>
      <c r="AO4305" s="1"/>
      <c r="AP4305" s="1"/>
    </row>
    <row r="4306" spans="1:42" ht="36">
      <c r="A4306" s="1" t="s">
        <v>1722</v>
      </c>
      <c r="B4306" s="1" t="s">
        <v>1727</v>
      </c>
      <c r="C4306" s="1" t="s">
        <v>5707</v>
      </c>
      <c r="D4306" s="1">
        <v>18</v>
      </c>
      <c r="E4306" s="1">
        <v>2</v>
      </c>
      <c r="F4306" s="1" t="s">
        <v>5310</v>
      </c>
      <c r="G4306" s="1" t="s">
        <v>1728</v>
      </c>
      <c r="I4306" s="1" t="s">
        <v>104</v>
      </c>
      <c r="K4306" s="2" t="s">
        <v>1729</v>
      </c>
      <c r="L4306" s="2" t="s">
        <v>1730</v>
      </c>
      <c r="M4306" s="1"/>
      <c r="O4306" s="42">
        <v>1</v>
      </c>
      <c r="T4306" s="47">
        <v>3</v>
      </c>
      <c r="V4306" s="2" t="s">
        <v>1731</v>
      </c>
      <c r="AL4306" s="47" t="s">
        <v>30</v>
      </c>
      <c r="AN4306" s="2" t="s">
        <v>30</v>
      </c>
      <c r="AO4306" s="1"/>
      <c r="AP4306" s="1"/>
    </row>
    <row r="4307" spans="1:42" ht="72">
      <c r="A4307" s="1" t="s">
        <v>1722</v>
      </c>
      <c r="B4307" s="1" t="s">
        <v>1737</v>
      </c>
      <c r="C4307" s="1" t="s">
        <v>5707</v>
      </c>
      <c r="D4307" s="1">
        <v>19</v>
      </c>
      <c r="E4307" s="1">
        <v>3</v>
      </c>
      <c r="F4307" s="1" t="s">
        <v>5310</v>
      </c>
      <c r="G4307" s="1" t="s">
        <v>1738</v>
      </c>
      <c r="I4307" s="1" t="s">
        <v>104</v>
      </c>
      <c r="K4307" s="2" t="s">
        <v>1729</v>
      </c>
      <c r="M4307" s="1"/>
      <c r="O4307" s="42">
        <v>3</v>
      </c>
      <c r="T4307" s="47">
        <v>2</v>
      </c>
      <c r="V4307" s="2" t="s">
        <v>1739</v>
      </c>
      <c r="AL4307" s="47" t="s">
        <v>30</v>
      </c>
      <c r="AN4307" s="2" t="s">
        <v>30</v>
      </c>
      <c r="AO4307" s="1"/>
      <c r="AP4307" s="1"/>
    </row>
    <row r="4308" spans="1:42" ht="48">
      <c r="A4308" s="1" t="s">
        <v>1722</v>
      </c>
      <c r="B4308" s="1" t="s">
        <v>1748</v>
      </c>
      <c r="C4308" s="1" t="s">
        <v>5707</v>
      </c>
      <c r="D4308" s="1">
        <v>20</v>
      </c>
      <c r="E4308" s="1">
        <v>1</v>
      </c>
      <c r="F4308" s="1" t="s">
        <v>5310</v>
      </c>
      <c r="G4308" s="1" t="s">
        <v>1749</v>
      </c>
      <c r="I4308" s="1" t="s">
        <v>104</v>
      </c>
      <c r="K4308" s="2" t="s">
        <v>1750</v>
      </c>
      <c r="M4308" s="1"/>
      <c r="O4308" s="42">
        <v>1</v>
      </c>
      <c r="T4308" s="47">
        <v>4</v>
      </c>
      <c r="V4308" s="2" t="s">
        <v>1751</v>
      </c>
      <c r="AL4308" s="47" t="s">
        <v>30</v>
      </c>
      <c r="AN4308" s="2" t="s">
        <v>30</v>
      </c>
      <c r="AO4308" s="1"/>
      <c r="AP4308" s="1"/>
    </row>
    <row r="4309" spans="1:42" ht="36">
      <c r="A4309" s="1" t="s">
        <v>1722</v>
      </c>
      <c r="B4309" s="1" t="s">
        <v>1825</v>
      </c>
      <c r="C4309" s="1" t="s">
        <v>5707</v>
      </c>
      <c r="D4309" s="1">
        <v>21</v>
      </c>
      <c r="E4309" s="1">
        <v>2</v>
      </c>
      <c r="F4309" s="1" t="s">
        <v>5310</v>
      </c>
      <c r="G4309" s="1" t="s">
        <v>1826</v>
      </c>
      <c r="I4309" s="1" t="s">
        <v>104</v>
      </c>
      <c r="K4309" s="2" t="s">
        <v>1729</v>
      </c>
      <c r="L4309" s="2" t="s">
        <v>1827</v>
      </c>
      <c r="M4309" s="1"/>
      <c r="O4309" s="42">
        <v>1</v>
      </c>
      <c r="T4309" s="47">
        <v>2</v>
      </c>
      <c r="V4309" s="2" t="s">
        <v>1828</v>
      </c>
      <c r="AL4309" s="47" t="s">
        <v>30</v>
      </c>
      <c r="AN4309" s="2" t="s">
        <v>30</v>
      </c>
      <c r="AO4309" s="1"/>
      <c r="AP4309" s="1"/>
    </row>
    <row r="4310" spans="1:42" ht="24">
      <c r="A4310" s="1" t="s">
        <v>1722</v>
      </c>
      <c r="B4310" s="1" t="s">
        <v>1759</v>
      </c>
      <c r="C4310" s="1" t="s">
        <v>5707</v>
      </c>
      <c r="D4310" s="1">
        <v>22</v>
      </c>
      <c r="E4310" s="1">
        <v>2</v>
      </c>
      <c r="F4310" s="1" t="s">
        <v>5310</v>
      </c>
      <c r="G4310" s="1" t="s">
        <v>1760</v>
      </c>
      <c r="I4310" s="1" t="s">
        <v>104</v>
      </c>
      <c r="K4310" s="2" t="s">
        <v>1761</v>
      </c>
      <c r="L4310" s="2" t="s">
        <v>1762</v>
      </c>
      <c r="M4310" s="1"/>
      <c r="O4310" s="42">
        <v>2</v>
      </c>
      <c r="T4310" s="47">
        <v>5</v>
      </c>
      <c r="V4310" s="2" t="s">
        <v>1763</v>
      </c>
      <c r="AL4310" s="47" t="s">
        <v>30</v>
      </c>
      <c r="AN4310" s="2" t="s">
        <v>30</v>
      </c>
      <c r="AO4310" s="1"/>
      <c r="AP4310" s="1"/>
    </row>
    <row r="4311" spans="1:42" ht="24">
      <c r="A4311" s="1" t="s">
        <v>1722</v>
      </c>
      <c r="B4311" s="1" t="s">
        <v>1767</v>
      </c>
      <c r="C4311" s="1" t="s">
        <v>5707</v>
      </c>
      <c r="D4311" s="1">
        <v>23</v>
      </c>
      <c r="E4311" s="1">
        <v>3</v>
      </c>
      <c r="F4311" s="1" t="s">
        <v>5310</v>
      </c>
      <c r="G4311" s="1" t="s">
        <v>1768</v>
      </c>
      <c r="I4311" s="1" t="s">
        <v>104</v>
      </c>
      <c r="K4311" s="2" t="s">
        <v>1761</v>
      </c>
      <c r="L4311" s="2" t="s">
        <v>1762</v>
      </c>
      <c r="M4311" s="1"/>
      <c r="O4311" s="42">
        <v>2</v>
      </c>
      <c r="T4311" s="47">
        <v>4</v>
      </c>
      <c r="V4311" s="2" t="s">
        <v>1769</v>
      </c>
      <c r="AL4311" s="47" t="s">
        <v>30</v>
      </c>
      <c r="AN4311" s="2" t="s">
        <v>30</v>
      </c>
      <c r="AO4311" s="1"/>
      <c r="AP4311" s="1"/>
    </row>
    <row r="4312" spans="1:42" ht="24">
      <c r="A4312" s="1" t="s">
        <v>1722</v>
      </c>
      <c r="B4312" s="1" t="s">
        <v>1795</v>
      </c>
      <c r="C4312" s="1" t="s">
        <v>5707</v>
      </c>
      <c r="D4312" s="1">
        <v>24</v>
      </c>
      <c r="E4312" s="1">
        <v>1</v>
      </c>
      <c r="F4312" s="1" t="s">
        <v>5310</v>
      </c>
      <c r="G4312" s="1" t="s">
        <v>1796</v>
      </c>
      <c r="I4312" s="1" t="s">
        <v>104</v>
      </c>
      <c r="K4312" s="2" t="s">
        <v>1797</v>
      </c>
      <c r="L4312" s="2" t="s">
        <v>1798</v>
      </c>
      <c r="M4312" s="1"/>
      <c r="O4312" s="42">
        <v>2</v>
      </c>
      <c r="T4312" s="47">
        <v>6</v>
      </c>
      <c r="V4312" s="2" t="s">
        <v>1799</v>
      </c>
      <c r="AL4312" s="47" t="s">
        <v>30</v>
      </c>
      <c r="AN4312" s="2" t="s">
        <v>30</v>
      </c>
      <c r="AO4312" s="1"/>
      <c r="AP4312" s="1"/>
    </row>
    <row r="4313" spans="1:42" ht="36">
      <c r="A4313" s="1" t="s">
        <v>1722</v>
      </c>
      <c r="B4313" s="1" t="s">
        <v>1815</v>
      </c>
      <c r="C4313" s="1" t="s">
        <v>5707</v>
      </c>
      <c r="D4313" s="1">
        <v>25</v>
      </c>
      <c r="E4313" s="1">
        <v>2</v>
      </c>
      <c r="F4313" s="1" t="s">
        <v>5310</v>
      </c>
      <c r="G4313" s="1" t="s">
        <v>1816</v>
      </c>
      <c r="I4313" s="1" t="s">
        <v>104</v>
      </c>
      <c r="K4313" s="2" t="s">
        <v>253</v>
      </c>
      <c r="L4313" s="2" t="s">
        <v>685</v>
      </c>
      <c r="M4313" s="1"/>
      <c r="O4313" s="42">
        <v>2</v>
      </c>
      <c r="T4313" s="47">
        <v>3</v>
      </c>
      <c r="V4313" s="2" t="s">
        <v>1817</v>
      </c>
      <c r="W4313" s="2" t="s">
        <v>1818</v>
      </c>
      <c r="AL4313" s="47" t="s">
        <v>30</v>
      </c>
      <c r="AN4313" s="2" t="s">
        <v>30</v>
      </c>
      <c r="AO4313" s="1"/>
      <c r="AP4313" s="1"/>
    </row>
    <row r="4314" spans="1:42" ht="24">
      <c r="A4314" s="1" t="s">
        <v>1722</v>
      </c>
      <c r="B4314" s="1" t="s">
        <v>1740</v>
      </c>
      <c r="C4314" s="1" t="s">
        <v>5707</v>
      </c>
      <c r="D4314" s="1">
        <v>26</v>
      </c>
      <c r="E4314" s="1">
        <v>2</v>
      </c>
      <c r="F4314" s="1" t="s">
        <v>5310</v>
      </c>
      <c r="G4314" s="1" t="s">
        <v>1741</v>
      </c>
      <c r="I4314" s="1" t="s">
        <v>104</v>
      </c>
      <c r="K4314" s="2" t="s">
        <v>1172</v>
      </c>
      <c r="L4314" s="2" t="s">
        <v>685</v>
      </c>
      <c r="M4314" s="1"/>
      <c r="O4314" s="42">
        <v>1</v>
      </c>
      <c r="T4314" s="47">
        <v>5</v>
      </c>
      <c r="V4314" s="2" t="s">
        <v>1742</v>
      </c>
      <c r="W4314" s="2" t="s">
        <v>1743</v>
      </c>
      <c r="AL4314" s="47" t="s">
        <v>30</v>
      </c>
      <c r="AN4314" s="2" t="s">
        <v>30</v>
      </c>
      <c r="AO4314" s="1"/>
      <c r="AP4314" s="1"/>
    </row>
    <row r="4315" spans="1:42" ht="24">
      <c r="A4315" s="1" t="s">
        <v>1722</v>
      </c>
      <c r="B4315" s="1" t="s">
        <v>1744</v>
      </c>
      <c r="C4315" s="1" t="s">
        <v>5707</v>
      </c>
      <c r="D4315" s="1">
        <v>27</v>
      </c>
      <c r="E4315" s="1">
        <v>3</v>
      </c>
      <c r="F4315" s="1" t="s">
        <v>5310</v>
      </c>
      <c r="G4315" s="1" t="s">
        <v>1745</v>
      </c>
      <c r="I4315" s="1" t="s">
        <v>104</v>
      </c>
      <c r="K4315" s="2" t="s">
        <v>1729</v>
      </c>
      <c r="L4315" s="2" t="s">
        <v>1730</v>
      </c>
      <c r="M4315" s="1"/>
      <c r="O4315" s="42">
        <v>2</v>
      </c>
      <c r="T4315" s="47">
        <v>3</v>
      </c>
      <c r="V4315" s="2" t="s">
        <v>1746</v>
      </c>
      <c r="W4315" s="2" t="s">
        <v>1747</v>
      </c>
      <c r="AL4315" s="47" t="s">
        <v>30</v>
      </c>
      <c r="AN4315" s="2" t="s">
        <v>30</v>
      </c>
      <c r="AO4315" s="1"/>
      <c r="AP4315" s="1"/>
    </row>
    <row r="4316" spans="1:42" ht="72">
      <c r="A4316" s="1" t="s">
        <v>1722</v>
      </c>
      <c r="B4316" s="1" t="s">
        <v>1770</v>
      </c>
      <c r="C4316" s="1" t="s">
        <v>5707</v>
      </c>
      <c r="D4316" s="1">
        <v>28</v>
      </c>
      <c r="E4316" s="1">
        <v>4</v>
      </c>
      <c r="F4316" s="1" t="s">
        <v>5310</v>
      </c>
      <c r="G4316" s="1" t="s">
        <v>1771</v>
      </c>
      <c r="I4316" s="1" t="s">
        <v>88</v>
      </c>
      <c r="K4316" s="2" t="s">
        <v>1772</v>
      </c>
      <c r="M4316" s="1"/>
      <c r="V4316" s="2" t="s">
        <v>1773</v>
      </c>
      <c r="AL4316" s="47" t="s">
        <v>30</v>
      </c>
      <c r="AN4316" s="2" t="s">
        <v>30</v>
      </c>
      <c r="AO4316" s="1"/>
      <c r="AP4316" s="1"/>
    </row>
    <row r="4317" spans="1:42" ht="60">
      <c r="A4317" s="1" t="s">
        <v>1722</v>
      </c>
      <c r="B4317" s="1" t="s">
        <v>1854</v>
      </c>
      <c r="C4317" s="1" t="s">
        <v>5707</v>
      </c>
      <c r="D4317" s="1">
        <v>29</v>
      </c>
      <c r="E4317" s="1">
        <v>1</v>
      </c>
      <c r="F4317" s="1" t="s">
        <v>5310</v>
      </c>
      <c r="G4317" s="1" t="s">
        <v>9546</v>
      </c>
      <c r="I4317" s="1" t="s">
        <v>125</v>
      </c>
      <c r="K4317" s="2"/>
      <c r="M4317" s="1">
        <v>1</v>
      </c>
      <c r="N4317" s="41" t="s">
        <v>9489</v>
      </c>
      <c r="V4317" s="2" t="s">
        <v>1855</v>
      </c>
      <c r="Y4317" s="1" t="s">
        <v>9546</v>
      </c>
      <c r="AA4317" s="1" t="s">
        <v>125</v>
      </c>
      <c r="AE4317" s="1">
        <v>1</v>
      </c>
      <c r="AF4317" s="41" t="s">
        <v>9490</v>
      </c>
      <c r="AL4317" s="47">
        <v>7</v>
      </c>
      <c r="AN4317" s="2" t="s">
        <v>1856</v>
      </c>
      <c r="AO4317" s="1"/>
      <c r="AP4317" s="1"/>
    </row>
    <row r="4318" spans="1:42" ht="60">
      <c r="A4318" s="1" t="s">
        <v>1722</v>
      </c>
      <c r="B4318" s="1" t="s">
        <v>1847</v>
      </c>
      <c r="C4318" s="1" t="s">
        <v>5707</v>
      </c>
      <c r="D4318" s="1">
        <v>30</v>
      </c>
      <c r="E4318" s="1">
        <v>2</v>
      </c>
      <c r="F4318" s="1" t="s">
        <v>5310</v>
      </c>
      <c r="G4318" s="1" t="s">
        <v>1848</v>
      </c>
      <c r="I4318" s="1" t="s">
        <v>82</v>
      </c>
      <c r="K4318" s="2"/>
      <c r="M4318" s="1"/>
      <c r="V4318" s="2" t="s">
        <v>1849</v>
      </c>
      <c r="AL4318" s="47" t="s">
        <v>30</v>
      </c>
      <c r="AN4318" s="2" t="s">
        <v>30</v>
      </c>
      <c r="AO4318" s="1"/>
      <c r="AP4318" s="1"/>
    </row>
    <row r="4319" spans="1:42" ht="60">
      <c r="A4319" s="1" t="s">
        <v>1722</v>
      </c>
      <c r="B4319" s="1" t="s">
        <v>1786</v>
      </c>
      <c r="C4319" s="1" t="s">
        <v>5707</v>
      </c>
      <c r="D4319" s="1">
        <v>31</v>
      </c>
      <c r="E4319" s="1">
        <v>2</v>
      </c>
      <c r="F4319" s="1" t="s">
        <v>5310</v>
      </c>
      <c r="G4319" s="1" t="s">
        <v>1787</v>
      </c>
      <c r="I4319" s="1" t="s">
        <v>82</v>
      </c>
      <c r="K4319" s="2"/>
      <c r="M4319" s="1"/>
      <c r="V4319" s="2" t="s">
        <v>1788</v>
      </c>
      <c r="AL4319" s="47" t="s">
        <v>30</v>
      </c>
      <c r="AN4319" s="2" t="s">
        <v>30</v>
      </c>
      <c r="AO4319" s="1"/>
      <c r="AP4319" s="1"/>
    </row>
    <row r="4320" spans="1:42" ht="24">
      <c r="A4320" s="1" t="s">
        <v>1722</v>
      </c>
      <c r="B4320" s="1" t="s">
        <v>1835</v>
      </c>
      <c r="C4320" s="1" t="s">
        <v>5707</v>
      </c>
      <c r="D4320" s="1">
        <v>32</v>
      </c>
      <c r="E4320" s="1">
        <v>2</v>
      </c>
      <c r="F4320" s="1" t="s">
        <v>5310</v>
      </c>
      <c r="G4320" s="1" t="s">
        <v>1836</v>
      </c>
      <c r="I4320" s="1" t="s">
        <v>82</v>
      </c>
      <c r="K4320" s="2"/>
      <c r="M4320" s="1"/>
      <c r="V4320" s="2" t="s">
        <v>1837</v>
      </c>
      <c r="W4320" s="2" t="s">
        <v>1838</v>
      </c>
      <c r="AL4320" s="47" t="s">
        <v>30</v>
      </c>
      <c r="AN4320" s="2" t="s">
        <v>30</v>
      </c>
      <c r="AO4320" s="1"/>
      <c r="AP4320" s="1"/>
    </row>
    <row r="4321" spans="1:42" ht="48">
      <c r="A4321" s="1" t="s">
        <v>1722</v>
      </c>
      <c r="B4321" s="1" t="s">
        <v>1819</v>
      </c>
      <c r="C4321" s="1" t="s">
        <v>5707</v>
      </c>
      <c r="D4321" s="1">
        <v>33</v>
      </c>
      <c r="E4321" s="1">
        <v>2</v>
      </c>
      <c r="F4321" s="1" t="s">
        <v>5310</v>
      </c>
      <c r="G4321" s="1" t="s">
        <v>1820</v>
      </c>
      <c r="I4321" s="1" t="s">
        <v>82</v>
      </c>
      <c r="K4321" s="2"/>
      <c r="M4321" s="1"/>
      <c r="V4321" s="2" t="s">
        <v>1821</v>
      </c>
      <c r="AL4321" s="47" t="s">
        <v>30</v>
      </c>
      <c r="AN4321" s="2" t="s">
        <v>30</v>
      </c>
      <c r="AO4321" s="1"/>
      <c r="AP4321" s="1"/>
    </row>
    <row r="4322" spans="1:42" ht="36">
      <c r="A4322" s="1" t="s">
        <v>1722</v>
      </c>
      <c r="B4322" s="1" t="s">
        <v>1811</v>
      </c>
      <c r="C4322" s="1" t="s">
        <v>5707</v>
      </c>
      <c r="D4322" s="1">
        <v>34</v>
      </c>
      <c r="E4322" s="1">
        <v>2</v>
      </c>
      <c r="F4322" s="1" t="s">
        <v>5310</v>
      </c>
      <c r="G4322" s="1" t="s">
        <v>1812</v>
      </c>
      <c r="I4322" s="1" t="s">
        <v>82</v>
      </c>
      <c r="K4322" s="2"/>
      <c r="M4322" s="1"/>
      <c r="V4322" s="2" t="s">
        <v>1813</v>
      </c>
      <c r="W4322" s="2" t="s">
        <v>1814</v>
      </c>
      <c r="AL4322" s="47" t="s">
        <v>30</v>
      </c>
      <c r="AN4322" s="2" t="s">
        <v>30</v>
      </c>
      <c r="AO4322" s="1"/>
      <c r="AP4322" s="1"/>
    </row>
    <row r="4323" spans="1:42" ht="24">
      <c r="A4323" s="1" t="s">
        <v>1722</v>
      </c>
      <c r="B4323" s="1" t="s">
        <v>1755</v>
      </c>
      <c r="C4323" s="1" t="s">
        <v>5707</v>
      </c>
      <c r="D4323" s="1">
        <v>35</v>
      </c>
      <c r="E4323" s="1">
        <v>2</v>
      </c>
      <c r="F4323" s="1" t="s">
        <v>5310</v>
      </c>
      <c r="G4323" s="1" t="s">
        <v>1756</v>
      </c>
      <c r="I4323" s="1" t="s">
        <v>82</v>
      </c>
      <c r="K4323" s="2"/>
      <c r="M4323" s="1"/>
      <c r="V4323" s="2" t="s">
        <v>1757</v>
      </c>
      <c r="W4323" s="2" t="s">
        <v>1758</v>
      </c>
      <c r="AL4323" s="47" t="s">
        <v>30</v>
      </c>
      <c r="AN4323" s="2" t="s">
        <v>30</v>
      </c>
      <c r="AO4323" s="1"/>
      <c r="AP4323" s="1"/>
    </row>
    <row r="4324" spans="1:42" ht="72">
      <c r="A4324" s="1" t="s">
        <v>1722</v>
      </c>
      <c r="B4324" s="1" t="s">
        <v>1752</v>
      </c>
      <c r="C4324" s="1" t="s">
        <v>5707</v>
      </c>
      <c r="D4324" s="1">
        <v>36</v>
      </c>
      <c r="E4324" s="1">
        <v>2</v>
      </c>
      <c r="F4324" s="1" t="s">
        <v>5310</v>
      </c>
      <c r="G4324" s="1" t="s">
        <v>1753</v>
      </c>
      <c r="I4324" s="1" t="s">
        <v>82</v>
      </c>
      <c r="K4324" s="2"/>
      <c r="M4324" s="1"/>
      <c r="V4324" s="2" t="s">
        <v>1754</v>
      </c>
      <c r="AL4324" s="47" t="s">
        <v>30</v>
      </c>
      <c r="AN4324" s="2" t="s">
        <v>30</v>
      </c>
      <c r="AO4324" s="1"/>
      <c r="AP4324" s="1"/>
    </row>
    <row r="4325" spans="1:42" ht="96">
      <c r="A4325" s="1" t="s">
        <v>1722</v>
      </c>
      <c r="B4325" s="1" t="s">
        <v>8174</v>
      </c>
      <c r="C4325" s="1" t="s">
        <v>5707</v>
      </c>
      <c r="D4325" s="1">
        <v>37</v>
      </c>
      <c r="E4325" s="1">
        <v>1</v>
      </c>
      <c r="F4325" s="1" t="s">
        <v>5310</v>
      </c>
      <c r="G4325" s="1" t="s">
        <v>8048</v>
      </c>
      <c r="I4325" s="1" t="s">
        <v>3459</v>
      </c>
      <c r="K4325" s="2"/>
      <c r="M4325" s="1"/>
      <c r="N4325" s="41" t="s">
        <v>9489</v>
      </c>
      <c r="V4325" s="2" t="s">
        <v>8175</v>
      </c>
      <c r="Y4325" s="1" t="s">
        <v>8050</v>
      </c>
      <c r="AA4325" s="1" t="s">
        <v>3459</v>
      </c>
      <c r="AF4325" s="41" t="s">
        <v>9490</v>
      </c>
      <c r="AL4325" s="47" t="s">
        <v>30</v>
      </c>
      <c r="AN4325" s="2" t="s">
        <v>8176</v>
      </c>
      <c r="AO4325" s="1"/>
      <c r="AP4325" s="1"/>
    </row>
    <row r="4326" spans="1:42" ht="36">
      <c r="A4326" s="77" t="s">
        <v>914</v>
      </c>
      <c r="B4326" s="77" t="s">
        <v>1365</v>
      </c>
      <c r="C4326" s="77" t="s">
        <v>5708</v>
      </c>
      <c r="D4326" s="77">
        <v>1</v>
      </c>
      <c r="E4326" s="77">
        <v>1</v>
      </c>
      <c r="F4326" s="77" t="s">
        <v>5305</v>
      </c>
      <c r="G4326" s="77" t="s">
        <v>1366</v>
      </c>
      <c r="H4326" s="1" t="s">
        <v>26</v>
      </c>
      <c r="I4326" s="1" t="s">
        <v>27</v>
      </c>
      <c r="J4326" s="1" t="s">
        <v>28</v>
      </c>
      <c r="K4326" s="2" t="s">
        <v>1367</v>
      </c>
      <c r="M4326" s="1">
        <v>8</v>
      </c>
      <c r="P4326" s="43">
        <v>3</v>
      </c>
      <c r="Q4326" s="44">
        <v>2</v>
      </c>
      <c r="R4326" s="45">
        <v>1</v>
      </c>
      <c r="S4326" s="46">
        <v>4</v>
      </c>
      <c r="V4326" s="2" t="s">
        <v>1368</v>
      </c>
      <c r="AL4326" s="47" t="s">
        <v>30</v>
      </c>
      <c r="AN4326" s="2" t="s">
        <v>30</v>
      </c>
      <c r="AO4326" s="1"/>
      <c r="AP4326" s="1"/>
    </row>
    <row r="4327" spans="1:42">
      <c r="A4327" s="1" t="s">
        <v>914</v>
      </c>
      <c r="B4327" s="1" t="s">
        <v>1472</v>
      </c>
      <c r="C4327" s="1" t="s">
        <v>5708</v>
      </c>
      <c r="D4327" s="1">
        <v>2</v>
      </c>
      <c r="E4327" s="1">
        <v>1</v>
      </c>
      <c r="F4327" s="1" t="s">
        <v>5305</v>
      </c>
      <c r="G4327" s="1" t="s">
        <v>1271</v>
      </c>
      <c r="H4327" s="1" t="s">
        <v>26</v>
      </c>
      <c r="I4327" s="1" t="s">
        <v>27</v>
      </c>
      <c r="J4327" s="1" t="s">
        <v>28</v>
      </c>
      <c r="K4327" s="2" t="s">
        <v>1473</v>
      </c>
      <c r="M4327" s="1">
        <v>10</v>
      </c>
      <c r="P4327" s="43">
        <v>3</v>
      </c>
      <c r="Q4327" s="44">
        <v>3</v>
      </c>
      <c r="R4327" s="45">
        <v>1</v>
      </c>
      <c r="S4327" s="46">
        <v>4</v>
      </c>
      <c r="V4327" s="2" t="s">
        <v>1474</v>
      </c>
      <c r="AL4327" s="47" t="s">
        <v>30</v>
      </c>
      <c r="AN4327" s="2" t="s">
        <v>30</v>
      </c>
      <c r="AO4327" s="1"/>
      <c r="AP4327" s="1"/>
    </row>
    <row r="4328" spans="1:42" ht="24">
      <c r="A4328" s="1" t="s">
        <v>914</v>
      </c>
      <c r="B4328" s="1" t="s">
        <v>1221</v>
      </c>
      <c r="C4328" s="1" t="s">
        <v>5708</v>
      </c>
      <c r="D4328" s="1">
        <v>3</v>
      </c>
      <c r="E4328" s="1">
        <v>1</v>
      </c>
      <c r="F4328" s="1" t="s">
        <v>5305</v>
      </c>
      <c r="G4328" s="1" t="s">
        <v>1222</v>
      </c>
      <c r="H4328" s="1" t="s">
        <v>26</v>
      </c>
      <c r="I4328" s="1" t="s">
        <v>27</v>
      </c>
      <c r="J4328" s="1" t="s">
        <v>28</v>
      </c>
      <c r="K4328" s="2" t="s">
        <v>1028</v>
      </c>
      <c r="M4328" s="1">
        <v>11</v>
      </c>
      <c r="P4328" s="43">
        <v>3</v>
      </c>
      <c r="Q4328" s="44">
        <v>1</v>
      </c>
      <c r="R4328" s="45">
        <v>2</v>
      </c>
      <c r="S4328" s="46">
        <v>5</v>
      </c>
      <c r="V4328" s="2" t="s">
        <v>1223</v>
      </c>
      <c r="AL4328" s="47" t="s">
        <v>30</v>
      </c>
      <c r="AN4328" s="2" t="s">
        <v>30</v>
      </c>
      <c r="AO4328" s="1"/>
      <c r="AP4328" s="1"/>
    </row>
    <row r="4329" spans="1:42" ht="48">
      <c r="A4329" s="1" t="s">
        <v>914</v>
      </c>
      <c r="B4329" s="1" t="s">
        <v>1009</v>
      </c>
      <c r="C4329" s="1" t="s">
        <v>5708</v>
      </c>
      <c r="D4329" s="1">
        <v>4</v>
      </c>
      <c r="E4329" s="1">
        <v>1</v>
      </c>
      <c r="F4329" s="1" t="s">
        <v>5305</v>
      </c>
      <c r="G4329" s="1" t="s">
        <v>1010</v>
      </c>
      <c r="H4329" s="1" t="s">
        <v>26</v>
      </c>
      <c r="I4329" s="1" t="s">
        <v>27</v>
      </c>
      <c r="J4329" s="1" t="s">
        <v>57</v>
      </c>
      <c r="K4329" s="2" t="s">
        <v>1011</v>
      </c>
      <c r="M4329" s="1">
        <v>8</v>
      </c>
      <c r="P4329" s="43">
        <v>5</v>
      </c>
      <c r="Q4329" s="44">
        <v>0</v>
      </c>
      <c r="R4329" s="45">
        <v>1</v>
      </c>
      <c r="S4329" s="46">
        <v>3</v>
      </c>
      <c r="V4329" s="2" t="s">
        <v>1012</v>
      </c>
      <c r="AL4329" s="47" t="s">
        <v>30</v>
      </c>
      <c r="AN4329" s="2" t="s">
        <v>30</v>
      </c>
      <c r="AO4329" s="1"/>
      <c r="AP4329" s="1"/>
    </row>
    <row r="4330" spans="1:42" ht="48">
      <c r="A4330" s="1" t="s">
        <v>914</v>
      </c>
      <c r="B4330" s="1" t="s">
        <v>1100</v>
      </c>
      <c r="C4330" s="1" t="s">
        <v>5708</v>
      </c>
      <c r="D4330" s="1">
        <v>5</v>
      </c>
      <c r="E4330" s="1">
        <v>1</v>
      </c>
      <c r="F4330" s="1" t="s">
        <v>5305</v>
      </c>
      <c r="G4330" s="1" t="s">
        <v>1101</v>
      </c>
      <c r="H4330" s="1" t="s">
        <v>26</v>
      </c>
      <c r="I4330" s="1" t="s">
        <v>27</v>
      </c>
      <c r="J4330" s="1" t="s">
        <v>57</v>
      </c>
      <c r="K4330" s="2" t="s">
        <v>1102</v>
      </c>
      <c r="M4330" s="1">
        <v>8</v>
      </c>
      <c r="P4330" s="43">
        <v>4</v>
      </c>
      <c r="Q4330" s="44">
        <v>1</v>
      </c>
      <c r="R4330" s="45">
        <v>1</v>
      </c>
      <c r="S4330" s="46">
        <v>3</v>
      </c>
      <c r="V4330" s="2" t="s">
        <v>1103</v>
      </c>
      <c r="AL4330" s="47" t="s">
        <v>30</v>
      </c>
      <c r="AN4330" s="2" t="s">
        <v>30</v>
      </c>
      <c r="AO4330" s="1"/>
      <c r="AP4330" s="1"/>
    </row>
    <row r="4331" spans="1:42" ht="48">
      <c r="A4331" s="1" t="s">
        <v>914</v>
      </c>
      <c r="B4331" s="1" t="s">
        <v>1290</v>
      </c>
      <c r="C4331" s="1" t="s">
        <v>5708</v>
      </c>
      <c r="D4331" s="1">
        <v>6</v>
      </c>
      <c r="E4331" s="1">
        <v>1</v>
      </c>
      <c r="F4331" s="1" t="s">
        <v>5305</v>
      </c>
      <c r="G4331" s="1" t="s">
        <v>1291</v>
      </c>
      <c r="H4331" s="1" t="s">
        <v>26</v>
      </c>
      <c r="I4331" s="1" t="s">
        <v>27</v>
      </c>
      <c r="J4331" s="1" t="s">
        <v>57</v>
      </c>
      <c r="K4331" s="2" t="s">
        <v>1292</v>
      </c>
      <c r="M4331" s="1">
        <v>6</v>
      </c>
      <c r="P4331" s="43">
        <v>2</v>
      </c>
      <c r="Q4331" s="44">
        <v>1</v>
      </c>
      <c r="R4331" s="45">
        <v>1</v>
      </c>
      <c r="S4331" s="46">
        <v>4</v>
      </c>
      <c r="V4331" s="2" t="s">
        <v>1293</v>
      </c>
      <c r="AL4331" s="47" t="s">
        <v>30</v>
      </c>
      <c r="AN4331" s="2" t="s">
        <v>30</v>
      </c>
      <c r="AO4331" s="1"/>
      <c r="AP4331" s="1"/>
    </row>
    <row r="4332" spans="1:42" ht="36">
      <c r="A4332" s="1" t="s">
        <v>914</v>
      </c>
      <c r="B4332" s="1" t="s">
        <v>1026</v>
      </c>
      <c r="C4332" s="1" t="s">
        <v>5708</v>
      </c>
      <c r="D4332" s="1">
        <v>7</v>
      </c>
      <c r="E4332" s="1">
        <v>1</v>
      </c>
      <c r="F4332" s="1" t="s">
        <v>5305</v>
      </c>
      <c r="G4332" s="1" t="s">
        <v>1027</v>
      </c>
      <c r="H4332" s="1" t="s">
        <v>26</v>
      </c>
      <c r="I4332" s="1" t="s">
        <v>27</v>
      </c>
      <c r="J4332" s="1" t="s">
        <v>50</v>
      </c>
      <c r="K4332" s="2" t="s">
        <v>1028</v>
      </c>
      <c r="L4332" s="2" t="s">
        <v>52</v>
      </c>
      <c r="M4332" s="1">
        <v>11</v>
      </c>
      <c r="P4332" s="43">
        <v>1</v>
      </c>
      <c r="Q4332" s="44">
        <v>1</v>
      </c>
      <c r="R4332" s="45">
        <v>4</v>
      </c>
      <c r="S4332" s="46">
        <v>6</v>
      </c>
      <c r="V4332" s="2" t="s">
        <v>1029</v>
      </c>
      <c r="AL4332" s="47" t="s">
        <v>30</v>
      </c>
      <c r="AN4332" s="2" t="s">
        <v>30</v>
      </c>
      <c r="AO4332" s="1"/>
      <c r="AP4332" s="1"/>
    </row>
    <row r="4333" spans="1:42">
      <c r="A4333" s="1" t="s">
        <v>914</v>
      </c>
      <c r="B4333" s="1" t="s">
        <v>1186</v>
      </c>
      <c r="C4333" s="1" t="s">
        <v>5708</v>
      </c>
      <c r="D4333" s="1">
        <v>8</v>
      </c>
      <c r="E4333" s="1">
        <v>1</v>
      </c>
      <c r="F4333" s="1" t="s">
        <v>5305</v>
      </c>
      <c r="G4333" s="1" t="s">
        <v>1187</v>
      </c>
      <c r="H4333" s="1" t="s">
        <v>26</v>
      </c>
      <c r="I4333" s="1" t="s">
        <v>27</v>
      </c>
      <c r="J4333" s="1" t="s">
        <v>50</v>
      </c>
      <c r="K4333" s="2"/>
      <c r="M4333" s="1">
        <v>8</v>
      </c>
      <c r="P4333" s="43">
        <v>2</v>
      </c>
      <c r="Q4333" s="44">
        <v>2</v>
      </c>
      <c r="R4333" s="45">
        <v>2</v>
      </c>
      <c r="S4333" s="46">
        <v>4</v>
      </c>
      <c r="V4333" s="2" t="s">
        <v>1188</v>
      </c>
      <c r="AL4333" s="47" t="s">
        <v>30</v>
      </c>
      <c r="AN4333" s="2" t="s">
        <v>30</v>
      </c>
      <c r="AO4333" s="1"/>
      <c r="AP4333" s="1"/>
    </row>
    <row r="4334" spans="1:42" ht="24">
      <c r="A4334" s="1" t="s">
        <v>914</v>
      </c>
      <c r="B4334" s="1" t="s">
        <v>1059</v>
      </c>
      <c r="C4334" s="1" t="s">
        <v>5708</v>
      </c>
      <c r="D4334" s="1">
        <v>9</v>
      </c>
      <c r="E4334" s="1">
        <v>1</v>
      </c>
      <c r="F4334" s="1" t="s">
        <v>5305</v>
      </c>
      <c r="G4334" s="1" t="s">
        <v>1060</v>
      </c>
      <c r="H4334" s="1" t="s">
        <v>26</v>
      </c>
      <c r="I4334" s="1" t="s">
        <v>27</v>
      </c>
      <c r="J4334" s="1" t="s">
        <v>50</v>
      </c>
      <c r="K4334" s="2" t="s">
        <v>1061</v>
      </c>
      <c r="M4334" s="1">
        <v>11</v>
      </c>
      <c r="P4334" s="43">
        <v>1</v>
      </c>
      <c r="Q4334" s="44">
        <v>4</v>
      </c>
      <c r="R4334" s="45">
        <v>3</v>
      </c>
      <c r="S4334" s="46">
        <v>4</v>
      </c>
      <c r="V4334" s="2" t="s">
        <v>1062</v>
      </c>
      <c r="AL4334" s="47" t="s">
        <v>30</v>
      </c>
      <c r="AN4334" s="2" t="s">
        <v>30</v>
      </c>
      <c r="AO4334" s="1"/>
      <c r="AP4334" s="1"/>
    </row>
    <row r="4335" spans="1:42" ht="60">
      <c r="A4335" s="1" t="s">
        <v>914</v>
      </c>
      <c r="B4335" s="1" t="s">
        <v>1420</v>
      </c>
      <c r="C4335" s="1" t="s">
        <v>5708</v>
      </c>
      <c r="D4335" s="1">
        <v>10</v>
      </c>
      <c r="E4335" s="1">
        <v>1</v>
      </c>
      <c r="F4335" s="1" t="s">
        <v>5305</v>
      </c>
      <c r="G4335" s="1" t="s">
        <v>1421</v>
      </c>
      <c r="H4335" s="1" t="s">
        <v>26</v>
      </c>
      <c r="I4335" s="1" t="s">
        <v>27</v>
      </c>
      <c r="J4335" s="1" t="s">
        <v>39</v>
      </c>
      <c r="K4335" s="2" t="s">
        <v>1011</v>
      </c>
      <c r="M4335" s="1">
        <v>9</v>
      </c>
      <c r="P4335" s="43">
        <v>3</v>
      </c>
      <c r="Q4335" s="44">
        <v>1</v>
      </c>
      <c r="R4335" s="45">
        <v>2</v>
      </c>
      <c r="S4335" s="46">
        <v>4</v>
      </c>
      <c r="V4335" s="2" t="s">
        <v>1422</v>
      </c>
      <c r="AL4335" s="47" t="s">
        <v>30</v>
      </c>
      <c r="AN4335" s="2" t="s">
        <v>30</v>
      </c>
      <c r="AO4335" s="1"/>
      <c r="AP4335" s="1"/>
    </row>
    <row r="4336" spans="1:42" ht="48">
      <c r="A4336" s="1" t="s">
        <v>914</v>
      </c>
      <c r="B4336" s="1" t="s">
        <v>1229</v>
      </c>
      <c r="C4336" s="1" t="s">
        <v>5708</v>
      </c>
      <c r="D4336" s="1">
        <v>11</v>
      </c>
      <c r="E4336" s="1">
        <v>1</v>
      </c>
      <c r="F4336" s="1" t="s">
        <v>5305</v>
      </c>
      <c r="G4336" s="1" t="s">
        <v>1230</v>
      </c>
      <c r="H4336" s="1" t="s">
        <v>26</v>
      </c>
      <c r="I4336" s="1" t="s">
        <v>27</v>
      </c>
      <c r="J4336" s="1" t="s">
        <v>39</v>
      </c>
      <c r="K4336" s="2" t="s">
        <v>1028</v>
      </c>
      <c r="M4336" s="1">
        <v>11</v>
      </c>
      <c r="P4336" s="43">
        <v>2</v>
      </c>
      <c r="Q4336" s="44">
        <v>2</v>
      </c>
      <c r="R4336" s="45">
        <v>3</v>
      </c>
      <c r="S4336" s="46">
        <v>5</v>
      </c>
      <c r="V4336" s="2" t="s">
        <v>1231</v>
      </c>
      <c r="AL4336" s="47" t="s">
        <v>30</v>
      </c>
      <c r="AN4336" s="2" t="s">
        <v>30</v>
      </c>
      <c r="AO4336" s="1"/>
      <c r="AP4336" s="1"/>
    </row>
    <row r="4337" spans="1:42" ht="36">
      <c r="A4337" s="1" t="s">
        <v>914</v>
      </c>
      <c r="B4337" s="1" t="s">
        <v>1066</v>
      </c>
      <c r="C4337" s="1" t="s">
        <v>5708</v>
      </c>
      <c r="D4337" s="1">
        <v>12</v>
      </c>
      <c r="E4337" s="1">
        <v>1</v>
      </c>
      <c r="F4337" s="1" t="s">
        <v>5305</v>
      </c>
      <c r="G4337" s="1" t="s">
        <v>1067</v>
      </c>
      <c r="H4337" s="1" t="s">
        <v>26</v>
      </c>
      <c r="I4337" s="1" t="s">
        <v>27</v>
      </c>
      <c r="J4337" s="1" t="s">
        <v>39</v>
      </c>
      <c r="K4337" s="2" t="s">
        <v>1028</v>
      </c>
      <c r="M4337" s="1">
        <v>7</v>
      </c>
      <c r="P4337" s="43">
        <v>3</v>
      </c>
      <c r="Q4337" s="44">
        <v>1</v>
      </c>
      <c r="R4337" s="45">
        <v>1</v>
      </c>
      <c r="S4337" s="46">
        <v>3</v>
      </c>
      <c r="V4337" s="2" t="s">
        <v>1068</v>
      </c>
      <c r="AL4337" s="47" t="s">
        <v>30</v>
      </c>
      <c r="AN4337" s="2" t="s">
        <v>30</v>
      </c>
      <c r="AO4337" s="1"/>
      <c r="AP4337" s="1"/>
    </row>
    <row r="4338" spans="1:42" ht="60">
      <c r="A4338" s="1" t="s">
        <v>914</v>
      </c>
      <c r="B4338" s="1" t="s">
        <v>1380</v>
      </c>
      <c r="C4338" s="1" t="s">
        <v>5708</v>
      </c>
      <c r="D4338" s="1">
        <v>13</v>
      </c>
      <c r="E4338" s="1">
        <v>3</v>
      </c>
      <c r="F4338" s="1" t="s">
        <v>5305</v>
      </c>
      <c r="G4338" s="1" t="s">
        <v>1381</v>
      </c>
      <c r="H4338" s="1" t="s">
        <v>26</v>
      </c>
      <c r="I4338" s="1" t="s">
        <v>38</v>
      </c>
      <c r="J4338" s="1" t="s">
        <v>44</v>
      </c>
      <c r="K4338" s="2" t="s">
        <v>1118</v>
      </c>
      <c r="L4338" s="2" t="s">
        <v>1382</v>
      </c>
      <c r="M4338" s="1">
        <v>3</v>
      </c>
      <c r="P4338" s="43">
        <v>4</v>
      </c>
      <c r="Q4338" s="44">
        <v>0</v>
      </c>
      <c r="R4338" s="45">
        <v>0</v>
      </c>
      <c r="S4338" s="46">
        <v>3</v>
      </c>
      <c r="V4338" s="2" t="s">
        <v>1383</v>
      </c>
      <c r="AL4338" s="47" t="s">
        <v>30</v>
      </c>
      <c r="AN4338" s="2" t="s">
        <v>30</v>
      </c>
      <c r="AO4338" s="1"/>
      <c r="AP4338" s="1"/>
    </row>
    <row r="4339" spans="1:42" ht="36">
      <c r="A4339" s="1" t="s">
        <v>914</v>
      </c>
      <c r="B4339" s="1" t="s">
        <v>1410</v>
      </c>
      <c r="C4339" s="1" t="s">
        <v>5708</v>
      </c>
      <c r="D4339" s="1">
        <v>14</v>
      </c>
      <c r="E4339" s="1">
        <v>3</v>
      </c>
      <c r="F4339" s="1" t="s">
        <v>5305</v>
      </c>
      <c r="G4339" s="1" t="s">
        <v>1411</v>
      </c>
      <c r="I4339" s="1" t="s">
        <v>38</v>
      </c>
      <c r="J4339" s="1" t="s">
        <v>57</v>
      </c>
      <c r="K4339" s="2" t="s">
        <v>1412</v>
      </c>
      <c r="M4339" s="1">
        <v>2</v>
      </c>
      <c r="P4339" s="43">
        <v>1</v>
      </c>
      <c r="Q4339" s="44">
        <v>1</v>
      </c>
      <c r="R4339" s="45">
        <v>2</v>
      </c>
      <c r="S4339" s="46">
        <v>2</v>
      </c>
      <c r="V4339" s="2" t="s">
        <v>1413</v>
      </c>
      <c r="AL4339" s="47" t="s">
        <v>30</v>
      </c>
      <c r="AN4339" s="2" t="s">
        <v>30</v>
      </c>
      <c r="AO4339" s="1"/>
      <c r="AP4339" s="1"/>
    </row>
    <row r="4340" spans="1:42" ht="24">
      <c r="A4340" s="1" t="s">
        <v>914</v>
      </c>
      <c r="B4340" s="1" t="s">
        <v>1448</v>
      </c>
      <c r="C4340" s="1" t="s">
        <v>5708</v>
      </c>
      <c r="D4340" s="1">
        <v>15</v>
      </c>
      <c r="E4340" s="1">
        <v>3</v>
      </c>
      <c r="F4340" s="1" t="s">
        <v>5305</v>
      </c>
      <c r="G4340" s="1" t="s">
        <v>1449</v>
      </c>
      <c r="H4340" s="1" t="s">
        <v>26</v>
      </c>
      <c r="I4340" s="1" t="s">
        <v>38</v>
      </c>
      <c r="J4340" s="1" t="s">
        <v>965</v>
      </c>
      <c r="K4340" s="2" t="s">
        <v>1450</v>
      </c>
      <c r="M4340" s="1">
        <v>4</v>
      </c>
      <c r="P4340" s="43">
        <v>2</v>
      </c>
      <c r="Q4340" s="44">
        <v>1</v>
      </c>
      <c r="R4340" s="45">
        <v>3</v>
      </c>
      <c r="S4340" s="46">
        <v>2</v>
      </c>
      <c r="V4340" s="2" t="s">
        <v>1451</v>
      </c>
      <c r="AL4340" s="47" t="s">
        <v>30</v>
      </c>
      <c r="AN4340" s="2" t="s">
        <v>30</v>
      </c>
      <c r="AO4340" s="1"/>
      <c r="AP4340" s="1"/>
    </row>
    <row r="4341" spans="1:42" ht="24">
      <c r="A4341" s="1" t="s">
        <v>914</v>
      </c>
      <c r="B4341" s="1" t="s">
        <v>1576</v>
      </c>
      <c r="C4341" s="1" t="s">
        <v>5708</v>
      </c>
      <c r="D4341" s="1">
        <v>16</v>
      </c>
      <c r="E4341" s="1">
        <v>3</v>
      </c>
      <c r="F4341" s="1" t="s">
        <v>5305</v>
      </c>
      <c r="G4341" s="1" t="s">
        <v>1577</v>
      </c>
      <c r="H4341" s="1" t="s">
        <v>26</v>
      </c>
      <c r="I4341" s="1" t="s">
        <v>38</v>
      </c>
      <c r="J4341" s="1" t="s">
        <v>28</v>
      </c>
      <c r="K4341" s="2" t="s">
        <v>1578</v>
      </c>
      <c r="M4341" s="1">
        <v>4</v>
      </c>
      <c r="P4341" s="43">
        <v>2</v>
      </c>
      <c r="Q4341" s="44">
        <v>2</v>
      </c>
      <c r="R4341" s="45">
        <v>2</v>
      </c>
      <c r="S4341" s="46">
        <v>3</v>
      </c>
      <c r="V4341" s="2" t="s">
        <v>1579</v>
      </c>
      <c r="AL4341" s="47" t="s">
        <v>30</v>
      </c>
      <c r="AN4341" s="2" t="s">
        <v>30</v>
      </c>
      <c r="AO4341" s="1"/>
      <c r="AP4341" s="1"/>
    </row>
    <row r="4342" spans="1:42" ht="24">
      <c r="A4342" s="1" t="s">
        <v>914</v>
      </c>
      <c r="B4342" s="1" t="s">
        <v>1442</v>
      </c>
      <c r="C4342" s="1" t="s">
        <v>5708</v>
      </c>
      <c r="D4342" s="1">
        <v>17</v>
      </c>
      <c r="E4342" s="1">
        <v>3</v>
      </c>
      <c r="F4342" s="1" t="s">
        <v>5305</v>
      </c>
      <c r="G4342" s="1" t="s">
        <v>1443</v>
      </c>
      <c r="H4342" s="1" t="s">
        <v>26</v>
      </c>
      <c r="I4342" s="1" t="s">
        <v>38</v>
      </c>
      <c r="J4342" s="1" t="s">
        <v>28</v>
      </c>
      <c r="K4342" s="2" t="s">
        <v>1272</v>
      </c>
      <c r="M4342" s="1">
        <v>4</v>
      </c>
      <c r="P4342" s="43">
        <v>2</v>
      </c>
      <c r="Q4342" s="44">
        <v>3</v>
      </c>
      <c r="R4342" s="45">
        <v>1</v>
      </c>
      <c r="S4342" s="46">
        <v>2</v>
      </c>
      <c r="V4342" s="2" t="s">
        <v>1444</v>
      </c>
      <c r="AL4342" s="47" t="s">
        <v>30</v>
      </c>
      <c r="AN4342" s="2" t="s">
        <v>30</v>
      </c>
      <c r="AO4342" s="1"/>
      <c r="AP4342" s="1"/>
    </row>
    <row r="4343" spans="1:42" ht="24">
      <c r="A4343" s="1" t="s">
        <v>914</v>
      </c>
      <c r="B4343" s="1" t="s">
        <v>980</v>
      </c>
      <c r="C4343" s="1" t="s">
        <v>5708</v>
      </c>
      <c r="D4343" s="1">
        <v>18</v>
      </c>
      <c r="E4343" s="1">
        <v>3</v>
      </c>
      <c r="F4343" s="1" t="s">
        <v>5305</v>
      </c>
      <c r="G4343" s="1" t="s">
        <v>981</v>
      </c>
      <c r="I4343" s="1" t="s">
        <v>38</v>
      </c>
      <c r="J4343" s="1" t="s">
        <v>28</v>
      </c>
      <c r="K4343" s="2" t="s">
        <v>982</v>
      </c>
      <c r="M4343" s="1">
        <v>2</v>
      </c>
      <c r="P4343" s="43">
        <v>1</v>
      </c>
      <c r="Q4343" s="44">
        <v>2</v>
      </c>
      <c r="R4343" s="45">
        <v>0</v>
      </c>
      <c r="S4343" s="46">
        <v>2</v>
      </c>
      <c r="V4343" s="2" t="s">
        <v>983</v>
      </c>
      <c r="AL4343" s="47" t="s">
        <v>30</v>
      </c>
      <c r="AN4343" s="2" t="s">
        <v>30</v>
      </c>
      <c r="AO4343" s="1"/>
      <c r="AP4343" s="1"/>
    </row>
    <row r="4344" spans="1:42" ht="24">
      <c r="A4344" s="1" t="s">
        <v>914</v>
      </c>
      <c r="B4344" s="1" t="s">
        <v>1123</v>
      </c>
      <c r="C4344" s="1" t="s">
        <v>5708</v>
      </c>
      <c r="D4344" s="1">
        <v>19</v>
      </c>
      <c r="E4344" s="1">
        <v>3</v>
      </c>
      <c r="F4344" s="1" t="s">
        <v>5305</v>
      </c>
      <c r="G4344" s="1" t="s">
        <v>1124</v>
      </c>
      <c r="H4344" s="1" t="s">
        <v>26</v>
      </c>
      <c r="I4344" s="1" t="s">
        <v>38</v>
      </c>
      <c r="J4344" s="1" t="s">
        <v>50</v>
      </c>
      <c r="K4344" s="2" t="s">
        <v>1125</v>
      </c>
      <c r="L4344" s="2" t="s">
        <v>1126</v>
      </c>
      <c r="M4344" s="1">
        <v>5</v>
      </c>
      <c r="P4344" s="43">
        <v>2</v>
      </c>
      <c r="Q4344" s="44">
        <v>4</v>
      </c>
      <c r="R4344" s="45">
        <v>1</v>
      </c>
      <c r="S4344" s="46">
        <v>4</v>
      </c>
      <c r="V4344" s="2" t="s">
        <v>1127</v>
      </c>
      <c r="AL4344" s="47" t="s">
        <v>30</v>
      </c>
      <c r="AN4344" s="2" t="s">
        <v>30</v>
      </c>
      <c r="AO4344" s="1"/>
      <c r="AP4344" s="1"/>
    </row>
    <row r="4345" spans="1:42">
      <c r="A4345" s="1" t="s">
        <v>914</v>
      </c>
      <c r="B4345" s="1" t="s">
        <v>1128</v>
      </c>
      <c r="C4345" s="1" t="s">
        <v>5708</v>
      </c>
      <c r="D4345" s="1">
        <v>20</v>
      </c>
      <c r="E4345" s="1">
        <v>3</v>
      </c>
      <c r="F4345" s="1" t="s">
        <v>5305</v>
      </c>
      <c r="G4345" s="1" t="s">
        <v>1129</v>
      </c>
      <c r="I4345" s="1" t="s">
        <v>38</v>
      </c>
      <c r="J4345" s="1" t="s">
        <v>50</v>
      </c>
      <c r="K4345" s="2" t="s">
        <v>1130</v>
      </c>
      <c r="L4345" s="2" t="s">
        <v>52</v>
      </c>
      <c r="M4345" s="1">
        <v>2</v>
      </c>
      <c r="P4345" s="43">
        <v>0</v>
      </c>
      <c r="Q4345" s="44">
        <v>1</v>
      </c>
      <c r="R4345" s="45">
        <v>4</v>
      </c>
      <c r="S4345" s="46">
        <v>1</v>
      </c>
      <c r="AL4345" s="47" t="s">
        <v>30</v>
      </c>
      <c r="AN4345" s="2" t="s">
        <v>30</v>
      </c>
      <c r="AO4345" s="1"/>
      <c r="AP4345" s="1"/>
    </row>
    <row r="4346" spans="1:42" ht="84">
      <c r="A4346" s="1" t="s">
        <v>914</v>
      </c>
      <c r="B4346" s="1" t="s">
        <v>1559</v>
      </c>
      <c r="C4346" s="1" t="s">
        <v>5708</v>
      </c>
      <c r="D4346" s="1">
        <v>21</v>
      </c>
      <c r="E4346" s="1">
        <v>3</v>
      </c>
      <c r="F4346" s="1" t="s">
        <v>5305</v>
      </c>
      <c r="G4346" s="1" t="s">
        <v>1560</v>
      </c>
      <c r="H4346" s="1" t="s">
        <v>26</v>
      </c>
      <c r="I4346" s="1" t="s">
        <v>38</v>
      </c>
      <c r="J4346" s="1" t="s">
        <v>50</v>
      </c>
      <c r="K4346" s="2" t="s">
        <v>1561</v>
      </c>
      <c r="M4346" s="1">
        <v>4</v>
      </c>
      <c r="P4346" s="43">
        <v>1</v>
      </c>
      <c r="Q4346" s="44">
        <v>4</v>
      </c>
      <c r="R4346" s="45">
        <v>1</v>
      </c>
      <c r="S4346" s="46">
        <v>4</v>
      </c>
      <c r="V4346" s="2" t="s">
        <v>1562</v>
      </c>
      <c r="AL4346" s="47" t="s">
        <v>30</v>
      </c>
      <c r="AN4346" s="2" t="s">
        <v>30</v>
      </c>
      <c r="AO4346" s="1"/>
      <c r="AP4346" s="1"/>
    </row>
    <row r="4347" spans="1:42" ht="24">
      <c r="A4347" s="1" t="s">
        <v>914</v>
      </c>
      <c r="B4347" s="1" t="s">
        <v>997</v>
      </c>
      <c r="C4347" s="1" t="s">
        <v>5708</v>
      </c>
      <c r="D4347" s="1">
        <v>22</v>
      </c>
      <c r="E4347" s="1">
        <v>3</v>
      </c>
      <c r="F4347" s="1" t="s">
        <v>5305</v>
      </c>
      <c r="G4347" s="1" t="s">
        <v>998</v>
      </c>
      <c r="H4347" s="1" t="s">
        <v>26</v>
      </c>
      <c r="I4347" s="1" t="s">
        <v>38</v>
      </c>
      <c r="J4347" s="1" t="s">
        <v>39</v>
      </c>
      <c r="K4347" s="2" t="s">
        <v>999</v>
      </c>
      <c r="M4347" s="1">
        <v>3</v>
      </c>
      <c r="P4347" s="43">
        <v>2</v>
      </c>
      <c r="Q4347" s="44">
        <v>1</v>
      </c>
      <c r="R4347" s="45">
        <v>1</v>
      </c>
      <c r="S4347" s="46">
        <v>2</v>
      </c>
      <c r="V4347" s="2" t="s">
        <v>1000</v>
      </c>
      <c r="AL4347" s="47" t="s">
        <v>30</v>
      </c>
      <c r="AN4347" s="2" t="s">
        <v>30</v>
      </c>
      <c r="AO4347" s="1"/>
      <c r="AP4347" s="1"/>
    </row>
    <row r="4348" spans="1:42" ht="24">
      <c r="A4348" s="1" t="s">
        <v>914</v>
      </c>
      <c r="B4348" s="1" t="s">
        <v>1501</v>
      </c>
      <c r="C4348" s="1" t="s">
        <v>5708</v>
      </c>
      <c r="D4348" s="1">
        <v>23</v>
      </c>
      <c r="E4348" s="1">
        <v>3</v>
      </c>
      <c r="F4348" s="1" t="s">
        <v>5305</v>
      </c>
      <c r="G4348" s="1" t="s">
        <v>1502</v>
      </c>
      <c r="I4348" s="1" t="s">
        <v>38</v>
      </c>
      <c r="J4348" s="1" t="s">
        <v>39</v>
      </c>
      <c r="K4348" s="2" t="s">
        <v>283</v>
      </c>
      <c r="M4348" s="1">
        <v>2</v>
      </c>
      <c r="P4348" s="43">
        <v>1</v>
      </c>
      <c r="Q4348" s="44">
        <v>1</v>
      </c>
      <c r="R4348" s="45">
        <v>2</v>
      </c>
      <c r="S4348" s="46">
        <v>2</v>
      </c>
      <c r="V4348" s="2" t="s">
        <v>1503</v>
      </c>
      <c r="AL4348" s="47" t="s">
        <v>30</v>
      </c>
      <c r="AN4348" s="2" t="s">
        <v>30</v>
      </c>
      <c r="AO4348" s="1"/>
      <c r="AP4348" s="1"/>
    </row>
    <row r="4349" spans="1:42" ht="60">
      <c r="A4349" s="1" t="s">
        <v>914</v>
      </c>
      <c r="B4349" s="1" t="s">
        <v>1080</v>
      </c>
      <c r="C4349" s="1" t="s">
        <v>5708</v>
      </c>
      <c r="D4349" s="1">
        <v>24</v>
      </c>
      <c r="E4349" s="1">
        <v>3</v>
      </c>
      <c r="F4349" s="1" t="s">
        <v>5305</v>
      </c>
      <c r="G4349" s="1" t="s">
        <v>1081</v>
      </c>
      <c r="H4349" s="1" t="s">
        <v>26</v>
      </c>
      <c r="I4349" s="1" t="s">
        <v>38</v>
      </c>
      <c r="J4349" s="1" t="s">
        <v>39</v>
      </c>
      <c r="K4349" s="2" t="s">
        <v>283</v>
      </c>
      <c r="M4349" s="1">
        <v>3</v>
      </c>
      <c r="P4349" s="43">
        <v>1</v>
      </c>
      <c r="Q4349" s="44">
        <v>1</v>
      </c>
      <c r="R4349" s="45">
        <v>1</v>
      </c>
      <c r="S4349" s="46">
        <v>3</v>
      </c>
      <c r="V4349" s="2" t="s">
        <v>1082</v>
      </c>
      <c r="AL4349" s="47" t="s">
        <v>30</v>
      </c>
      <c r="AN4349" s="2" t="s">
        <v>30</v>
      </c>
      <c r="AO4349" s="1"/>
      <c r="AP4349" s="1"/>
    </row>
    <row r="4350" spans="1:42" ht="36">
      <c r="A4350" s="1" t="s">
        <v>914</v>
      </c>
      <c r="B4350" s="1" t="s">
        <v>1504</v>
      </c>
      <c r="C4350" s="1" t="s">
        <v>5708</v>
      </c>
      <c r="D4350" s="1">
        <v>25</v>
      </c>
      <c r="E4350" s="1">
        <v>3</v>
      </c>
      <c r="F4350" s="1" t="s">
        <v>5305</v>
      </c>
      <c r="G4350" s="1" t="s">
        <v>1505</v>
      </c>
      <c r="I4350" s="1" t="s">
        <v>38</v>
      </c>
      <c r="J4350" s="1" t="s">
        <v>39</v>
      </c>
      <c r="K4350" s="2" t="s">
        <v>1506</v>
      </c>
      <c r="L4350" s="2" t="s">
        <v>171</v>
      </c>
      <c r="M4350" s="1">
        <v>2</v>
      </c>
      <c r="P4350" s="43">
        <v>1</v>
      </c>
      <c r="Q4350" s="44">
        <v>1</v>
      </c>
      <c r="R4350" s="45">
        <v>0</v>
      </c>
      <c r="S4350" s="46">
        <v>2</v>
      </c>
      <c r="V4350" s="2" t="s">
        <v>1507</v>
      </c>
      <c r="AL4350" s="47" t="s">
        <v>30</v>
      </c>
      <c r="AN4350" s="2" t="s">
        <v>30</v>
      </c>
      <c r="AO4350" s="1"/>
      <c r="AP4350" s="1"/>
    </row>
    <row r="4351" spans="1:42" ht="24">
      <c r="A4351" s="1" t="s">
        <v>914</v>
      </c>
      <c r="B4351" s="1" t="s">
        <v>1182</v>
      </c>
      <c r="C4351" s="1" t="s">
        <v>5708</v>
      </c>
      <c r="D4351" s="1">
        <v>26</v>
      </c>
      <c r="E4351" s="1">
        <v>3</v>
      </c>
      <c r="F4351" s="1" t="s">
        <v>5305</v>
      </c>
      <c r="G4351" s="1" t="s">
        <v>1183</v>
      </c>
      <c r="H4351" s="1" t="s">
        <v>26</v>
      </c>
      <c r="I4351" s="1" t="s">
        <v>38</v>
      </c>
      <c r="J4351" s="1" t="s">
        <v>39</v>
      </c>
      <c r="K4351" s="2" t="s">
        <v>1184</v>
      </c>
      <c r="M4351" s="1">
        <v>2</v>
      </c>
      <c r="P4351" s="43">
        <v>2</v>
      </c>
      <c r="Q4351" s="44">
        <v>1</v>
      </c>
      <c r="R4351" s="45">
        <v>1</v>
      </c>
      <c r="S4351" s="46">
        <v>2</v>
      </c>
      <c r="V4351" s="2" t="s">
        <v>1185</v>
      </c>
      <c r="AL4351" s="47" t="s">
        <v>30</v>
      </c>
      <c r="AN4351" s="2" t="s">
        <v>30</v>
      </c>
      <c r="AO4351" s="1"/>
      <c r="AP4351" s="1"/>
    </row>
    <row r="4352" spans="1:42" ht="36">
      <c r="A4352" s="1" t="s">
        <v>914</v>
      </c>
      <c r="B4352" s="1" t="s">
        <v>1259</v>
      </c>
      <c r="C4352" s="1" t="s">
        <v>5708</v>
      </c>
      <c r="D4352" s="1">
        <v>27</v>
      </c>
      <c r="E4352" s="1">
        <v>3</v>
      </c>
      <c r="F4352" s="1" t="s">
        <v>5305</v>
      </c>
      <c r="G4352" s="1" t="s">
        <v>1260</v>
      </c>
      <c r="H4352" s="1" t="s">
        <v>26</v>
      </c>
      <c r="I4352" s="1" t="s">
        <v>38</v>
      </c>
      <c r="J4352" s="1" t="s">
        <v>57</v>
      </c>
      <c r="K4352" s="2" t="s">
        <v>1261</v>
      </c>
      <c r="M4352" s="1">
        <v>3</v>
      </c>
      <c r="P4352" s="43">
        <v>3</v>
      </c>
      <c r="Q4352" s="44">
        <v>0</v>
      </c>
      <c r="R4352" s="45">
        <v>0</v>
      </c>
      <c r="S4352" s="46">
        <v>1</v>
      </c>
      <c r="V4352" s="2" t="s">
        <v>1262</v>
      </c>
      <c r="AL4352" s="47" t="s">
        <v>30</v>
      </c>
      <c r="AN4352" s="2" t="s">
        <v>30</v>
      </c>
      <c r="AO4352" s="1"/>
      <c r="AP4352" s="1"/>
    </row>
    <row r="4353" spans="1:42">
      <c r="A4353" s="1" t="s">
        <v>914</v>
      </c>
      <c r="B4353" s="1" t="s">
        <v>1167</v>
      </c>
      <c r="C4353" s="1" t="s">
        <v>5708</v>
      </c>
      <c r="D4353" s="1">
        <v>28</v>
      </c>
      <c r="E4353" s="1">
        <v>3</v>
      </c>
      <c r="F4353" s="1" t="s">
        <v>5305</v>
      </c>
      <c r="G4353" s="1" t="s">
        <v>1168</v>
      </c>
      <c r="H4353" s="1" t="s">
        <v>26</v>
      </c>
      <c r="I4353" s="1" t="s">
        <v>38</v>
      </c>
      <c r="J4353" s="1" t="s">
        <v>50</v>
      </c>
      <c r="K4353" s="2" t="s">
        <v>1088</v>
      </c>
      <c r="M4353" s="1">
        <v>3</v>
      </c>
      <c r="P4353" s="43">
        <v>1</v>
      </c>
      <c r="Q4353" s="44">
        <v>1</v>
      </c>
      <c r="R4353" s="45">
        <v>2</v>
      </c>
      <c r="S4353" s="46">
        <v>3</v>
      </c>
      <c r="V4353" s="2" t="s">
        <v>1169</v>
      </c>
      <c r="AL4353" s="47" t="s">
        <v>30</v>
      </c>
      <c r="AN4353" s="2" t="s">
        <v>30</v>
      </c>
      <c r="AO4353" s="1"/>
      <c r="AP4353" s="1"/>
    </row>
    <row r="4354" spans="1:42" ht="36">
      <c r="A4354" s="1" t="s">
        <v>914</v>
      </c>
      <c r="B4354" s="1" t="s">
        <v>1369</v>
      </c>
      <c r="C4354" s="1" t="s">
        <v>5708</v>
      </c>
      <c r="D4354" s="1">
        <v>29</v>
      </c>
      <c r="E4354" s="1">
        <v>3</v>
      </c>
      <c r="F4354" s="1" t="s">
        <v>5305</v>
      </c>
      <c r="G4354" s="1" t="s">
        <v>1370</v>
      </c>
      <c r="H4354" s="1" t="s">
        <v>26</v>
      </c>
      <c r="I4354" s="1" t="s">
        <v>38</v>
      </c>
      <c r="J4354" s="1" t="s">
        <v>57</v>
      </c>
      <c r="K4354" s="2" t="s">
        <v>1057</v>
      </c>
      <c r="M4354" s="1">
        <v>2</v>
      </c>
      <c r="P4354" s="43">
        <v>1</v>
      </c>
      <c r="Q4354" s="44">
        <v>1</v>
      </c>
      <c r="R4354" s="45">
        <v>1</v>
      </c>
      <c r="S4354" s="46">
        <v>2</v>
      </c>
      <c r="V4354" s="2" t="s">
        <v>1371</v>
      </c>
      <c r="AL4354" s="47" t="s">
        <v>30</v>
      </c>
      <c r="AN4354" s="2" t="s">
        <v>30</v>
      </c>
      <c r="AO4354" s="1"/>
      <c r="AP4354" s="1"/>
    </row>
    <row r="4355" spans="1:42" ht="36">
      <c r="A4355" s="1" t="s">
        <v>914</v>
      </c>
      <c r="B4355" s="1" t="s">
        <v>968</v>
      </c>
      <c r="C4355" s="1" t="s">
        <v>5708</v>
      </c>
      <c r="D4355" s="1">
        <v>30</v>
      </c>
      <c r="E4355" s="1">
        <v>3</v>
      </c>
      <c r="F4355" s="1" t="s">
        <v>5305</v>
      </c>
      <c r="G4355" s="1" t="s">
        <v>969</v>
      </c>
      <c r="H4355" s="1" t="s">
        <v>26</v>
      </c>
      <c r="I4355" s="1" t="s">
        <v>38</v>
      </c>
      <c r="J4355" s="1" t="s">
        <v>28</v>
      </c>
      <c r="K4355" s="2" t="s">
        <v>970</v>
      </c>
      <c r="M4355" s="1">
        <v>3</v>
      </c>
      <c r="P4355" s="43">
        <v>1</v>
      </c>
      <c r="Q4355" s="44">
        <v>2</v>
      </c>
      <c r="R4355" s="45">
        <v>1</v>
      </c>
      <c r="S4355" s="46">
        <v>2</v>
      </c>
      <c r="V4355" s="2" t="s">
        <v>971</v>
      </c>
      <c r="AL4355" s="47" t="s">
        <v>30</v>
      </c>
      <c r="AN4355" s="2" t="s">
        <v>30</v>
      </c>
      <c r="AO4355" s="1"/>
      <c r="AP4355" s="1"/>
    </row>
    <row r="4356" spans="1:42" ht="24">
      <c r="A4356" s="1" t="s">
        <v>914</v>
      </c>
      <c r="B4356" s="1" t="s">
        <v>1469</v>
      </c>
      <c r="C4356" s="1" t="s">
        <v>5708</v>
      </c>
      <c r="D4356" s="1">
        <v>31</v>
      </c>
      <c r="E4356" s="1">
        <v>3</v>
      </c>
      <c r="F4356" s="1" t="s">
        <v>5305</v>
      </c>
      <c r="G4356" s="1" t="s">
        <v>1470</v>
      </c>
      <c r="H4356" s="1" t="s">
        <v>26</v>
      </c>
      <c r="I4356" s="1" t="s">
        <v>38</v>
      </c>
      <c r="J4356" s="1" t="s">
        <v>28</v>
      </c>
      <c r="K4356" s="2" t="s">
        <v>1057</v>
      </c>
      <c r="L4356" s="2" t="s">
        <v>52</v>
      </c>
      <c r="M4356" s="1">
        <v>3</v>
      </c>
      <c r="P4356" s="43">
        <v>1</v>
      </c>
      <c r="Q4356" s="44">
        <v>1</v>
      </c>
      <c r="R4356" s="45">
        <v>3</v>
      </c>
      <c r="S4356" s="46">
        <v>3</v>
      </c>
      <c r="V4356" s="2" t="s">
        <v>1471</v>
      </c>
      <c r="AL4356" s="47" t="s">
        <v>30</v>
      </c>
      <c r="AN4356" s="2" t="s">
        <v>30</v>
      </c>
      <c r="AO4356" s="1"/>
      <c r="AP4356" s="1"/>
    </row>
    <row r="4357" spans="1:42" ht="24">
      <c r="A4357" s="1" t="s">
        <v>914</v>
      </c>
      <c r="B4357" s="1" t="s">
        <v>1055</v>
      </c>
      <c r="C4357" s="1" t="s">
        <v>5708</v>
      </c>
      <c r="D4357" s="1">
        <v>32</v>
      </c>
      <c r="E4357" s="1">
        <v>3</v>
      </c>
      <c r="F4357" s="1" t="s">
        <v>5305</v>
      </c>
      <c r="G4357" s="1" t="s">
        <v>1056</v>
      </c>
      <c r="H4357" s="1" t="s">
        <v>26</v>
      </c>
      <c r="I4357" s="1" t="s">
        <v>38</v>
      </c>
      <c r="J4357" s="1" t="s">
        <v>57</v>
      </c>
      <c r="K4357" s="2" t="s">
        <v>1057</v>
      </c>
      <c r="M4357" s="1">
        <v>3</v>
      </c>
      <c r="P4357" s="43">
        <v>2</v>
      </c>
      <c r="Q4357" s="44">
        <v>0</v>
      </c>
      <c r="R4357" s="45">
        <v>1</v>
      </c>
      <c r="S4357" s="46">
        <v>2</v>
      </c>
      <c r="V4357" s="2" t="s">
        <v>1058</v>
      </c>
      <c r="AL4357" s="47" t="s">
        <v>30</v>
      </c>
      <c r="AN4357" s="2" t="s">
        <v>30</v>
      </c>
      <c r="AO4357" s="1"/>
      <c r="AP4357" s="1"/>
    </row>
    <row r="4358" spans="1:42" ht="48">
      <c r="A4358" s="1" t="s">
        <v>914</v>
      </c>
      <c r="B4358" s="1" t="s">
        <v>1196</v>
      </c>
      <c r="C4358" s="1" t="s">
        <v>5708</v>
      </c>
      <c r="D4358" s="1">
        <v>33</v>
      </c>
      <c r="E4358" s="1">
        <v>3</v>
      </c>
      <c r="F4358" s="1" t="s">
        <v>5305</v>
      </c>
      <c r="G4358" s="1" t="s">
        <v>1197</v>
      </c>
      <c r="H4358" s="1" t="s">
        <v>26</v>
      </c>
      <c r="I4358" s="1" t="s">
        <v>38</v>
      </c>
      <c r="J4358" s="1" t="s">
        <v>57</v>
      </c>
      <c r="K4358" s="2" t="s">
        <v>970</v>
      </c>
      <c r="M4358" s="1">
        <v>4</v>
      </c>
      <c r="P4358" s="43">
        <v>3</v>
      </c>
      <c r="Q4358" s="44">
        <v>1</v>
      </c>
      <c r="R4358" s="45">
        <v>1</v>
      </c>
      <c r="S4358" s="46">
        <v>3</v>
      </c>
      <c r="V4358" s="2" t="s">
        <v>1198</v>
      </c>
      <c r="AL4358" s="47" t="s">
        <v>30</v>
      </c>
      <c r="AN4358" s="2" t="s">
        <v>30</v>
      </c>
      <c r="AO4358" s="1"/>
      <c r="AP4358" s="1"/>
    </row>
    <row r="4359" spans="1:42" ht="24">
      <c r="A4359" s="1" t="s">
        <v>914</v>
      </c>
      <c r="B4359" s="1" t="s">
        <v>972</v>
      </c>
      <c r="C4359" s="1" t="s">
        <v>5708</v>
      </c>
      <c r="D4359" s="1">
        <v>34</v>
      </c>
      <c r="E4359" s="1">
        <v>3</v>
      </c>
      <c r="F4359" s="1" t="s">
        <v>5305</v>
      </c>
      <c r="G4359" s="1" t="s">
        <v>973</v>
      </c>
      <c r="H4359" s="1" t="s">
        <v>26</v>
      </c>
      <c r="I4359" s="1" t="s">
        <v>38</v>
      </c>
      <c r="J4359" s="1" t="s">
        <v>57</v>
      </c>
      <c r="K4359" s="2" t="s">
        <v>974</v>
      </c>
      <c r="M4359" s="1">
        <v>1</v>
      </c>
      <c r="P4359" s="43">
        <v>2</v>
      </c>
      <c r="Q4359" s="44">
        <v>0</v>
      </c>
      <c r="R4359" s="45">
        <v>0</v>
      </c>
      <c r="S4359" s="46">
        <v>2</v>
      </c>
      <c r="V4359" s="2" t="s">
        <v>975</v>
      </c>
      <c r="AL4359" s="47" t="s">
        <v>30</v>
      </c>
      <c r="AN4359" s="2" t="s">
        <v>30</v>
      </c>
      <c r="AO4359" s="1"/>
      <c r="AP4359" s="1"/>
    </row>
    <row r="4360" spans="1:42" ht="24">
      <c r="A4360" s="1" t="s">
        <v>914</v>
      </c>
      <c r="B4360" s="1" t="s">
        <v>1445</v>
      </c>
      <c r="C4360" s="1" t="s">
        <v>5708</v>
      </c>
      <c r="D4360" s="1">
        <v>35</v>
      </c>
      <c r="E4360" s="1">
        <v>3</v>
      </c>
      <c r="F4360" s="1" t="s">
        <v>5305</v>
      </c>
      <c r="G4360" s="1" t="s">
        <v>1446</v>
      </c>
      <c r="H4360" s="1" t="s">
        <v>26</v>
      </c>
      <c r="I4360" s="1" t="s">
        <v>38</v>
      </c>
      <c r="J4360" s="1" t="s">
        <v>50</v>
      </c>
      <c r="K4360" s="2" t="s">
        <v>358</v>
      </c>
      <c r="M4360" s="1">
        <v>4</v>
      </c>
      <c r="P4360" s="43">
        <v>1</v>
      </c>
      <c r="Q4360" s="44">
        <v>3</v>
      </c>
      <c r="R4360" s="45">
        <v>2</v>
      </c>
      <c r="S4360" s="46">
        <v>4</v>
      </c>
      <c r="V4360" s="2" t="s">
        <v>1447</v>
      </c>
      <c r="AL4360" s="47" t="s">
        <v>30</v>
      </c>
      <c r="AN4360" s="2" t="s">
        <v>30</v>
      </c>
      <c r="AO4360" s="1"/>
      <c r="AP4360" s="1"/>
    </row>
    <row r="4361" spans="1:42" ht="48">
      <c r="A4361" s="1" t="s">
        <v>914</v>
      </c>
      <c r="B4361" s="1" t="s">
        <v>990</v>
      </c>
      <c r="C4361" s="1" t="s">
        <v>5708</v>
      </c>
      <c r="D4361" s="1">
        <v>36</v>
      </c>
      <c r="E4361" s="1">
        <v>3</v>
      </c>
      <c r="F4361" s="1" t="s">
        <v>5305</v>
      </c>
      <c r="G4361" s="1" t="s">
        <v>991</v>
      </c>
      <c r="H4361" s="1" t="s">
        <v>26</v>
      </c>
      <c r="I4361" s="1" t="s">
        <v>56</v>
      </c>
      <c r="J4361" s="1" t="s">
        <v>28</v>
      </c>
      <c r="K4361" s="2" t="s">
        <v>298</v>
      </c>
      <c r="M4361" s="1">
        <v>2</v>
      </c>
      <c r="V4361" s="2" t="s">
        <v>992</v>
      </c>
      <c r="AL4361" s="47" t="s">
        <v>30</v>
      </c>
      <c r="AN4361" s="2" t="s">
        <v>30</v>
      </c>
      <c r="AO4361" s="1"/>
      <c r="AP4361" s="1"/>
    </row>
    <row r="4362" spans="1:42" ht="36">
      <c r="A4362" s="1" t="s">
        <v>914</v>
      </c>
      <c r="B4362" s="1" t="s">
        <v>1338</v>
      </c>
      <c r="C4362" s="1" t="s">
        <v>5708</v>
      </c>
      <c r="D4362" s="1">
        <v>37</v>
      </c>
      <c r="E4362" s="1">
        <v>3</v>
      </c>
      <c r="F4362" s="1" t="s">
        <v>5305</v>
      </c>
      <c r="G4362" s="1" t="s">
        <v>1339</v>
      </c>
      <c r="I4362" s="1" t="s">
        <v>56</v>
      </c>
      <c r="J4362" s="1" t="s">
        <v>57</v>
      </c>
      <c r="K4362" s="2" t="s">
        <v>298</v>
      </c>
      <c r="M4362" s="1">
        <v>1</v>
      </c>
      <c r="V4362" s="2" t="s">
        <v>1340</v>
      </c>
      <c r="AL4362" s="47" t="s">
        <v>30</v>
      </c>
      <c r="AN4362" s="2" t="s">
        <v>30</v>
      </c>
      <c r="AO4362" s="1"/>
      <c r="AP4362" s="1"/>
    </row>
    <row r="4363" spans="1:42" ht="84">
      <c r="A4363" s="1" t="s">
        <v>914</v>
      </c>
      <c r="B4363" s="1" t="s">
        <v>1069</v>
      </c>
      <c r="C4363" s="1" t="s">
        <v>5708</v>
      </c>
      <c r="D4363" s="1">
        <v>38</v>
      </c>
      <c r="E4363" s="1">
        <v>3</v>
      </c>
      <c r="F4363" s="1" t="s">
        <v>5305</v>
      </c>
      <c r="G4363" s="1" t="s">
        <v>1070</v>
      </c>
      <c r="H4363" s="1" t="s">
        <v>26</v>
      </c>
      <c r="I4363" s="1" t="s">
        <v>56</v>
      </c>
      <c r="J4363" s="1" t="s">
        <v>57</v>
      </c>
      <c r="K4363" s="2" t="s">
        <v>1071</v>
      </c>
      <c r="M4363" s="1">
        <v>2</v>
      </c>
      <c r="V4363" s="2" t="s">
        <v>1072</v>
      </c>
      <c r="AL4363" s="47" t="s">
        <v>30</v>
      </c>
      <c r="AN4363" s="2" t="s">
        <v>30</v>
      </c>
      <c r="AO4363" s="1"/>
      <c r="AP4363" s="1"/>
    </row>
    <row r="4364" spans="1:42" ht="48">
      <c r="A4364" s="1" t="s">
        <v>914</v>
      </c>
      <c r="B4364" s="1" t="s">
        <v>993</v>
      </c>
      <c r="C4364" s="1" t="s">
        <v>5708</v>
      </c>
      <c r="D4364" s="1">
        <v>39</v>
      </c>
      <c r="E4364" s="1">
        <v>3</v>
      </c>
      <c r="F4364" s="1" t="s">
        <v>5305</v>
      </c>
      <c r="G4364" s="1" t="s">
        <v>994</v>
      </c>
      <c r="H4364" s="1" t="s">
        <v>26</v>
      </c>
      <c r="I4364" s="1" t="s">
        <v>56</v>
      </c>
      <c r="J4364" s="1" t="s">
        <v>57</v>
      </c>
      <c r="K4364" s="2" t="s">
        <v>995</v>
      </c>
      <c r="M4364" s="1">
        <v>2</v>
      </c>
      <c r="V4364" s="2" t="s">
        <v>996</v>
      </c>
      <c r="AL4364" s="47" t="s">
        <v>30</v>
      </c>
      <c r="AN4364" s="2" t="s">
        <v>30</v>
      </c>
      <c r="AO4364" s="1"/>
      <c r="AP4364" s="1"/>
    </row>
    <row r="4365" spans="1:42" ht="60">
      <c r="A4365" s="1" t="s">
        <v>914</v>
      </c>
      <c r="B4365" s="1" t="s">
        <v>1202</v>
      </c>
      <c r="C4365" s="1" t="s">
        <v>5708</v>
      </c>
      <c r="D4365" s="1">
        <v>40</v>
      </c>
      <c r="E4365" s="1">
        <v>3</v>
      </c>
      <c r="F4365" s="1" t="s">
        <v>5305</v>
      </c>
      <c r="G4365" s="1" t="s">
        <v>1203</v>
      </c>
      <c r="H4365" s="1" t="s">
        <v>26</v>
      </c>
      <c r="I4365" s="1" t="s">
        <v>56</v>
      </c>
      <c r="J4365" s="1" t="s">
        <v>28</v>
      </c>
      <c r="K4365" s="2" t="s">
        <v>1204</v>
      </c>
      <c r="M4365" s="1">
        <v>2</v>
      </c>
      <c r="V4365" s="2" t="s">
        <v>1205</v>
      </c>
      <c r="AL4365" s="47" t="s">
        <v>30</v>
      </c>
      <c r="AN4365" s="2" t="s">
        <v>30</v>
      </c>
      <c r="AO4365" s="1"/>
      <c r="AP4365" s="1"/>
    </row>
    <row r="4366" spans="1:42" ht="108">
      <c r="A4366" s="1" t="s">
        <v>914</v>
      </c>
      <c r="B4366" s="1" t="s">
        <v>1478</v>
      </c>
      <c r="C4366" s="1" t="s">
        <v>5708</v>
      </c>
      <c r="D4366" s="1">
        <v>41</v>
      </c>
      <c r="E4366" s="1">
        <v>3</v>
      </c>
      <c r="F4366" s="1" t="s">
        <v>5305</v>
      </c>
      <c r="G4366" s="1" t="s">
        <v>1479</v>
      </c>
      <c r="I4366" s="1" t="s">
        <v>56</v>
      </c>
      <c r="J4366" s="1" t="s">
        <v>28</v>
      </c>
      <c r="K4366" s="2" t="s">
        <v>1153</v>
      </c>
      <c r="M4366" s="1">
        <v>1</v>
      </c>
      <c r="V4366" s="2" t="s">
        <v>1480</v>
      </c>
      <c r="AL4366" s="47" t="s">
        <v>30</v>
      </c>
      <c r="AN4366" s="2" t="s">
        <v>30</v>
      </c>
      <c r="AO4366" s="1"/>
      <c r="AP4366" s="1"/>
    </row>
    <row r="4367" spans="1:42" ht="84">
      <c r="A4367" s="1" t="s">
        <v>914</v>
      </c>
      <c r="B4367" s="1" t="s">
        <v>1328</v>
      </c>
      <c r="C4367" s="1" t="s">
        <v>5708</v>
      </c>
      <c r="D4367" s="1">
        <v>42</v>
      </c>
      <c r="E4367" s="1">
        <v>3</v>
      </c>
      <c r="F4367" s="1" t="s">
        <v>5305</v>
      </c>
      <c r="G4367" s="1" t="s">
        <v>1329</v>
      </c>
      <c r="I4367" s="1" t="s">
        <v>56</v>
      </c>
      <c r="J4367" s="1" t="s">
        <v>50</v>
      </c>
      <c r="K4367" s="2" t="s">
        <v>1330</v>
      </c>
      <c r="M4367" s="1">
        <v>2</v>
      </c>
      <c r="V4367" s="2" t="s">
        <v>1331</v>
      </c>
      <c r="AL4367" s="47" t="s">
        <v>30</v>
      </c>
      <c r="AN4367" s="2" t="s">
        <v>30</v>
      </c>
      <c r="AO4367" s="1"/>
      <c r="AP4367" s="1"/>
    </row>
    <row r="4368" spans="1:42" ht="84">
      <c r="A4368" s="1" t="s">
        <v>914</v>
      </c>
      <c r="B4368" s="1" t="s">
        <v>1151</v>
      </c>
      <c r="C4368" s="1" t="s">
        <v>5708</v>
      </c>
      <c r="D4368" s="1">
        <v>43</v>
      </c>
      <c r="E4368" s="1">
        <v>3</v>
      </c>
      <c r="F4368" s="1" t="s">
        <v>5305</v>
      </c>
      <c r="G4368" s="1" t="s">
        <v>1152</v>
      </c>
      <c r="I4368" s="1" t="s">
        <v>56</v>
      </c>
      <c r="J4368" s="1" t="s">
        <v>39</v>
      </c>
      <c r="K4368" s="2" t="s">
        <v>1153</v>
      </c>
      <c r="M4368" s="1">
        <v>0</v>
      </c>
      <c r="V4368" s="2" t="s">
        <v>1154</v>
      </c>
      <c r="AL4368" s="47" t="s">
        <v>30</v>
      </c>
      <c r="AN4368" s="2" t="s">
        <v>30</v>
      </c>
      <c r="AO4368" s="1"/>
      <c r="AP4368" s="1"/>
    </row>
    <row r="4369" spans="1:42" ht="84">
      <c r="A4369" s="1" t="s">
        <v>914</v>
      </c>
      <c r="B4369" s="1" t="s">
        <v>1148</v>
      </c>
      <c r="C4369" s="1" t="s">
        <v>5708</v>
      </c>
      <c r="D4369" s="1">
        <v>44</v>
      </c>
      <c r="E4369" s="1">
        <v>3</v>
      </c>
      <c r="F4369" s="1" t="s">
        <v>5305</v>
      </c>
      <c r="G4369" s="1" t="s">
        <v>1149</v>
      </c>
      <c r="H4369" s="1" t="s">
        <v>26</v>
      </c>
      <c r="I4369" s="1" t="s">
        <v>56</v>
      </c>
      <c r="J4369" s="1" t="s">
        <v>39</v>
      </c>
      <c r="K4369" s="2" t="s">
        <v>261</v>
      </c>
      <c r="M4369" s="1">
        <v>1</v>
      </c>
      <c r="V4369" s="2" t="s">
        <v>1150</v>
      </c>
      <c r="AL4369" s="47" t="s">
        <v>30</v>
      </c>
      <c r="AN4369" s="2" t="s">
        <v>30</v>
      </c>
      <c r="AO4369" s="1"/>
      <c r="AP4369" s="1"/>
    </row>
    <row r="4370" spans="1:42" ht="48">
      <c r="A4370" s="1" t="s">
        <v>914</v>
      </c>
      <c r="B4370" s="1" t="s">
        <v>1108</v>
      </c>
      <c r="C4370" s="1" t="s">
        <v>5708</v>
      </c>
      <c r="D4370" s="1">
        <v>45</v>
      </c>
      <c r="E4370" s="1">
        <v>3</v>
      </c>
      <c r="F4370" s="1" t="s">
        <v>5305</v>
      </c>
      <c r="G4370" s="1" t="s">
        <v>1109</v>
      </c>
      <c r="I4370" s="1" t="s">
        <v>56</v>
      </c>
      <c r="J4370" s="1" t="s">
        <v>39</v>
      </c>
      <c r="K4370" s="2" t="s">
        <v>1110</v>
      </c>
      <c r="M4370" s="1">
        <v>1</v>
      </c>
      <c r="V4370" s="2" t="s">
        <v>1111</v>
      </c>
      <c r="AL4370" s="47" t="s">
        <v>30</v>
      </c>
      <c r="AN4370" s="2" t="s">
        <v>30</v>
      </c>
      <c r="AO4370" s="1"/>
      <c r="AP4370" s="1"/>
    </row>
    <row r="4371" spans="1:42" ht="60">
      <c r="A4371" s="1" t="s">
        <v>914</v>
      </c>
      <c r="B4371" s="1" t="s">
        <v>1159</v>
      </c>
      <c r="C4371" s="1" t="s">
        <v>5708</v>
      </c>
      <c r="D4371" s="1">
        <v>46</v>
      </c>
      <c r="E4371" s="1">
        <v>3</v>
      </c>
      <c r="F4371" s="1" t="s">
        <v>5305</v>
      </c>
      <c r="G4371" s="1" t="s">
        <v>1160</v>
      </c>
      <c r="I4371" s="1" t="s">
        <v>56</v>
      </c>
      <c r="J4371" s="1" t="s">
        <v>44</v>
      </c>
      <c r="K4371" s="2" t="s">
        <v>261</v>
      </c>
      <c r="L4371" s="2" t="s">
        <v>1161</v>
      </c>
      <c r="M4371" s="1">
        <v>0</v>
      </c>
      <c r="V4371" s="2" t="s">
        <v>1162</v>
      </c>
      <c r="AL4371" s="47" t="s">
        <v>30</v>
      </c>
      <c r="AN4371" s="2" t="s">
        <v>30</v>
      </c>
      <c r="AO4371" s="1"/>
      <c r="AP4371" s="1"/>
    </row>
    <row r="4372" spans="1:42" ht="48">
      <c r="A4372" s="1" t="s">
        <v>914</v>
      </c>
      <c r="B4372" s="1" t="s">
        <v>1423</v>
      </c>
      <c r="C4372" s="1" t="s">
        <v>5708</v>
      </c>
      <c r="D4372" s="1">
        <v>47</v>
      </c>
      <c r="E4372" s="1">
        <v>3</v>
      </c>
      <c r="F4372" s="1" t="s">
        <v>5305</v>
      </c>
      <c r="G4372" s="1" t="s">
        <v>1424</v>
      </c>
      <c r="I4372" s="1" t="s">
        <v>56</v>
      </c>
      <c r="J4372" s="1" t="s">
        <v>39</v>
      </c>
      <c r="K4372" s="2" t="s">
        <v>1078</v>
      </c>
      <c r="M4372" s="1">
        <v>3</v>
      </c>
      <c r="V4372" s="2" t="s">
        <v>1425</v>
      </c>
      <c r="AL4372" s="47" t="s">
        <v>30</v>
      </c>
      <c r="AN4372" s="2" t="s">
        <v>30</v>
      </c>
      <c r="AO4372" s="1"/>
      <c r="AP4372" s="1"/>
    </row>
    <row r="4373" spans="1:42" ht="48">
      <c r="A4373" s="1" t="s">
        <v>914</v>
      </c>
      <c r="B4373" s="1" t="s">
        <v>1377</v>
      </c>
      <c r="C4373" s="1" t="s">
        <v>5708</v>
      </c>
      <c r="D4373" s="1">
        <v>48</v>
      </c>
      <c r="E4373" s="1">
        <v>3</v>
      </c>
      <c r="F4373" s="1" t="s">
        <v>5305</v>
      </c>
      <c r="G4373" s="1" t="s">
        <v>1378</v>
      </c>
      <c r="H4373" s="1" t="s">
        <v>26</v>
      </c>
      <c r="I4373" s="1" t="s">
        <v>56</v>
      </c>
      <c r="J4373" s="1" t="s">
        <v>28</v>
      </c>
      <c r="K4373" s="2" t="s">
        <v>474</v>
      </c>
      <c r="M4373" s="1">
        <v>2</v>
      </c>
      <c r="V4373" s="2" t="s">
        <v>1379</v>
      </c>
      <c r="AL4373" s="47" t="s">
        <v>30</v>
      </c>
      <c r="AN4373" s="2" t="s">
        <v>30</v>
      </c>
      <c r="AO4373" s="1"/>
      <c r="AP4373" s="1"/>
    </row>
    <row r="4374" spans="1:42" ht="72">
      <c r="A4374" s="1" t="s">
        <v>914</v>
      </c>
      <c r="B4374" s="1" t="s">
        <v>1267</v>
      </c>
      <c r="C4374" s="1" t="s">
        <v>5708</v>
      </c>
      <c r="D4374" s="1">
        <v>49</v>
      </c>
      <c r="E4374" s="1">
        <v>3</v>
      </c>
      <c r="F4374" s="1" t="s">
        <v>5305</v>
      </c>
      <c r="G4374" s="1" t="s">
        <v>1268</v>
      </c>
      <c r="H4374" s="1" t="s">
        <v>26</v>
      </c>
      <c r="I4374" s="1" t="s">
        <v>56</v>
      </c>
      <c r="J4374" s="1" t="s">
        <v>50</v>
      </c>
      <c r="K4374" s="2" t="s">
        <v>196</v>
      </c>
      <c r="M4374" s="1">
        <v>2</v>
      </c>
      <c r="V4374" s="2" t="s">
        <v>1269</v>
      </c>
      <c r="AL4374" s="47" t="s">
        <v>30</v>
      </c>
      <c r="AN4374" s="2" t="s">
        <v>30</v>
      </c>
      <c r="AO4374" s="1"/>
      <c r="AP4374" s="1"/>
    </row>
    <row r="4375" spans="1:42" ht="60">
      <c r="A4375" s="1" t="s">
        <v>914</v>
      </c>
      <c r="B4375" s="1" t="s">
        <v>1076</v>
      </c>
      <c r="C4375" s="1" t="s">
        <v>5708</v>
      </c>
      <c r="D4375" s="1">
        <v>50</v>
      </c>
      <c r="E4375" s="1">
        <v>3</v>
      </c>
      <c r="F4375" s="1" t="s">
        <v>5305</v>
      </c>
      <c r="G4375" s="1" t="s">
        <v>1077</v>
      </c>
      <c r="H4375" s="1" t="s">
        <v>26</v>
      </c>
      <c r="I4375" s="1" t="s">
        <v>56</v>
      </c>
      <c r="J4375" s="1" t="s">
        <v>50</v>
      </c>
      <c r="K4375" s="2" t="s">
        <v>1078</v>
      </c>
      <c r="M4375" s="1">
        <v>2</v>
      </c>
      <c r="V4375" s="2" t="s">
        <v>1079</v>
      </c>
      <c r="AL4375" s="47" t="s">
        <v>30</v>
      </c>
      <c r="AN4375" s="2" t="s">
        <v>30</v>
      </c>
      <c r="AO4375" s="1"/>
      <c r="AP4375" s="1"/>
    </row>
    <row r="4376" spans="1:42" ht="36">
      <c r="A4376" s="1" t="s">
        <v>914</v>
      </c>
      <c r="B4376" s="1" t="s">
        <v>1398</v>
      </c>
      <c r="C4376" s="1" t="s">
        <v>5708</v>
      </c>
      <c r="D4376" s="1">
        <v>51</v>
      </c>
      <c r="E4376" s="1">
        <v>3</v>
      </c>
      <c r="F4376" s="1" t="s">
        <v>5305</v>
      </c>
      <c r="G4376" s="1" t="s">
        <v>1399</v>
      </c>
      <c r="H4376" s="1" t="s">
        <v>26</v>
      </c>
      <c r="I4376" s="1" t="s">
        <v>56</v>
      </c>
      <c r="J4376" s="1" t="s">
        <v>50</v>
      </c>
      <c r="K4376" s="2" t="s">
        <v>467</v>
      </c>
      <c r="M4376" s="1">
        <v>1</v>
      </c>
      <c r="V4376" s="2" t="s">
        <v>1400</v>
      </c>
      <c r="AL4376" s="47" t="s">
        <v>30</v>
      </c>
      <c r="AN4376" s="2" t="s">
        <v>30</v>
      </c>
      <c r="AO4376" s="1"/>
      <c r="AP4376" s="1"/>
    </row>
    <row r="4377" spans="1:42" ht="96">
      <c r="A4377" s="1" t="s">
        <v>914</v>
      </c>
      <c r="B4377" s="1" t="s">
        <v>1318</v>
      </c>
      <c r="C4377" s="1" t="s">
        <v>5708</v>
      </c>
      <c r="D4377" s="1">
        <v>52</v>
      </c>
      <c r="E4377" s="1">
        <v>3</v>
      </c>
      <c r="F4377" s="1" t="s">
        <v>5305</v>
      </c>
      <c r="G4377" s="1" t="s">
        <v>1319</v>
      </c>
      <c r="H4377" s="1" t="s">
        <v>26</v>
      </c>
      <c r="I4377" s="1" t="s">
        <v>56</v>
      </c>
      <c r="J4377" s="1" t="s">
        <v>50</v>
      </c>
      <c r="K4377" s="2" t="s">
        <v>1320</v>
      </c>
      <c r="M4377" s="1">
        <v>3</v>
      </c>
      <c r="V4377" s="2" t="s">
        <v>1321</v>
      </c>
      <c r="AL4377" s="47" t="s">
        <v>30</v>
      </c>
      <c r="AN4377" s="2" t="s">
        <v>30</v>
      </c>
      <c r="AO4377" s="1"/>
      <c r="AP4377" s="1"/>
    </row>
    <row r="4378" spans="1:42" ht="60">
      <c r="A4378" s="1" t="s">
        <v>914</v>
      </c>
      <c r="B4378" s="1" t="s">
        <v>1308</v>
      </c>
      <c r="C4378" s="1" t="s">
        <v>5708</v>
      </c>
      <c r="D4378" s="1">
        <v>53</v>
      </c>
      <c r="E4378" s="1">
        <v>3</v>
      </c>
      <c r="F4378" s="1" t="s">
        <v>5305</v>
      </c>
      <c r="G4378" s="1" t="s">
        <v>1309</v>
      </c>
      <c r="H4378" s="1" t="s">
        <v>26</v>
      </c>
      <c r="I4378" s="1" t="s">
        <v>56</v>
      </c>
      <c r="J4378" s="1" t="s">
        <v>57</v>
      </c>
      <c r="K4378" s="2" t="s">
        <v>474</v>
      </c>
      <c r="M4378" s="1">
        <v>0</v>
      </c>
      <c r="V4378" s="2" t="s">
        <v>1310</v>
      </c>
      <c r="AL4378" s="47" t="s">
        <v>30</v>
      </c>
      <c r="AN4378" s="2" t="s">
        <v>30</v>
      </c>
      <c r="AO4378" s="1"/>
      <c r="AP4378" s="1"/>
    </row>
    <row r="4379" spans="1:42" ht="60">
      <c r="A4379" s="1" t="s">
        <v>914</v>
      </c>
      <c r="B4379" s="1" t="s">
        <v>1361</v>
      </c>
      <c r="C4379" s="1" t="s">
        <v>5708</v>
      </c>
      <c r="D4379" s="1">
        <v>54</v>
      </c>
      <c r="E4379" s="1">
        <v>3</v>
      </c>
      <c r="F4379" s="1" t="s">
        <v>5305</v>
      </c>
      <c r="G4379" s="1" t="s">
        <v>1362</v>
      </c>
      <c r="H4379" s="1" t="s">
        <v>26</v>
      </c>
      <c r="I4379" s="1" t="s">
        <v>56</v>
      </c>
      <c r="J4379" s="1" t="s">
        <v>965</v>
      </c>
      <c r="K4379" s="2" t="s">
        <v>196</v>
      </c>
      <c r="L4379" s="2" t="s">
        <v>1363</v>
      </c>
      <c r="M4379" s="1">
        <v>2</v>
      </c>
      <c r="V4379" s="2" t="s">
        <v>1364</v>
      </c>
      <c r="AL4379" s="47" t="s">
        <v>30</v>
      </c>
      <c r="AN4379" s="2" t="s">
        <v>30</v>
      </c>
      <c r="AO4379" s="1"/>
      <c r="AP4379" s="1"/>
    </row>
    <row r="4380" spans="1:42" ht="36">
      <c r="A4380" s="1" t="s">
        <v>914</v>
      </c>
      <c r="B4380" s="1" t="s">
        <v>1488</v>
      </c>
      <c r="C4380" s="1" t="s">
        <v>5708</v>
      </c>
      <c r="D4380" s="1">
        <v>55</v>
      </c>
      <c r="E4380" s="1">
        <v>3</v>
      </c>
      <c r="F4380" s="1" t="s">
        <v>5305</v>
      </c>
      <c r="G4380" s="1" t="s">
        <v>1489</v>
      </c>
      <c r="I4380" s="1" t="s">
        <v>63</v>
      </c>
      <c r="J4380" s="1" t="s">
        <v>28</v>
      </c>
      <c r="K4380" s="2"/>
      <c r="M4380" s="1">
        <v>3</v>
      </c>
      <c r="V4380" s="2" t="s">
        <v>1490</v>
      </c>
      <c r="AL4380" s="47" t="s">
        <v>30</v>
      </c>
      <c r="AN4380" s="2" t="s">
        <v>30</v>
      </c>
      <c r="AO4380" s="1"/>
      <c r="AP4380" s="1"/>
    </row>
    <row r="4381" spans="1:42" ht="48">
      <c r="A4381" s="1" t="s">
        <v>914</v>
      </c>
      <c r="B4381" s="1" t="s">
        <v>915</v>
      </c>
      <c r="C4381" s="1" t="s">
        <v>5708</v>
      </c>
      <c r="D4381" s="1">
        <v>56</v>
      </c>
      <c r="E4381" s="1">
        <v>3</v>
      </c>
      <c r="F4381" s="1" t="s">
        <v>5305</v>
      </c>
      <c r="G4381" s="1" t="s">
        <v>916</v>
      </c>
      <c r="I4381" s="1" t="s">
        <v>63</v>
      </c>
      <c r="J4381" s="1" t="s">
        <v>57</v>
      </c>
      <c r="K4381" s="2" t="s">
        <v>261</v>
      </c>
      <c r="M4381" s="1">
        <v>3</v>
      </c>
      <c r="V4381" s="2" t="s">
        <v>917</v>
      </c>
      <c r="AL4381" s="47" t="s">
        <v>30</v>
      </c>
      <c r="AN4381" s="2" t="s">
        <v>30</v>
      </c>
      <c r="AO4381" s="1"/>
      <c r="AP4381" s="1"/>
    </row>
    <row r="4382" spans="1:42">
      <c r="A4382" s="1" t="s">
        <v>914</v>
      </c>
      <c r="B4382" s="1" t="s">
        <v>1206</v>
      </c>
      <c r="C4382" s="1" t="s">
        <v>5708</v>
      </c>
      <c r="D4382" s="1">
        <v>57</v>
      </c>
      <c r="E4382" s="1">
        <v>3</v>
      </c>
      <c r="F4382" s="1" t="s">
        <v>5305</v>
      </c>
      <c r="G4382" s="1" t="s">
        <v>1207</v>
      </c>
      <c r="I4382" s="1" t="s">
        <v>63</v>
      </c>
      <c r="J4382" s="1" t="s">
        <v>57</v>
      </c>
      <c r="K4382" s="2"/>
      <c r="M4382" s="1">
        <v>2</v>
      </c>
      <c r="V4382" s="2" t="s">
        <v>1208</v>
      </c>
      <c r="AL4382" s="47" t="s">
        <v>30</v>
      </c>
      <c r="AN4382" s="2" t="s">
        <v>30</v>
      </c>
      <c r="AO4382" s="1"/>
      <c r="AP4382" s="1"/>
    </row>
    <row r="4383" spans="1:42" ht="24">
      <c r="A4383" s="1" t="s">
        <v>914</v>
      </c>
      <c r="B4383" s="1" t="s">
        <v>921</v>
      </c>
      <c r="C4383" s="1" t="s">
        <v>5708</v>
      </c>
      <c r="D4383" s="1">
        <v>58</v>
      </c>
      <c r="E4383" s="1">
        <v>3</v>
      </c>
      <c r="F4383" s="1" t="s">
        <v>5305</v>
      </c>
      <c r="G4383" s="1" t="s">
        <v>922</v>
      </c>
      <c r="I4383" s="1" t="s">
        <v>63</v>
      </c>
      <c r="J4383" s="1" t="s">
        <v>57</v>
      </c>
      <c r="K4383" s="2" t="s">
        <v>324</v>
      </c>
      <c r="M4383" s="1">
        <v>2</v>
      </c>
      <c r="V4383" s="2" t="s">
        <v>923</v>
      </c>
      <c r="AL4383" s="47" t="s">
        <v>30</v>
      </c>
      <c r="AN4383" s="2" t="s">
        <v>30</v>
      </c>
      <c r="AO4383" s="1"/>
      <c r="AP4383" s="1"/>
    </row>
    <row r="4384" spans="1:42" ht="24">
      <c r="A4384" s="1" t="s">
        <v>914</v>
      </c>
      <c r="B4384" s="1" t="s">
        <v>1001</v>
      </c>
      <c r="C4384" s="1" t="s">
        <v>5708</v>
      </c>
      <c r="D4384" s="1">
        <v>59</v>
      </c>
      <c r="E4384" s="1">
        <v>3</v>
      </c>
      <c r="F4384" s="1" t="s">
        <v>5305</v>
      </c>
      <c r="G4384" s="1" t="s">
        <v>1002</v>
      </c>
      <c r="I4384" s="1" t="s">
        <v>63</v>
      </c>
      <c r="J4384" s="1" t="s">
        <v>57</v>
      </c>
      <c r="K4384" s="2" t="s">
        <v>324</v>
      </c>
      <c r="M4384" s="1">
        <v>1</v>
      </c>
      <c r="V4384" s="2" t="s">
        <v>1003</v>
      </c>
      <c r="AL4384" s="47" t="s">
        <v>30</v>
      </c>
      <c r="AN4384" s="2" t="s">
        <v>30</v>
      </c>
      <c r="AO4384" s="1"/>
      <c r="AP4384" s="1"/>
    </row>
    <row r="4385" spans="1:42" ht="36">
      <c r="A4385" s="1" t="s">
        <v>914</v>
      </c>
      <c r="B4385" s="1" t="s">
        <v>1252</v>
      </c>
      <c r="C4385" s="1" t="s">
        <v>5708</v>
      </c>
      <c r="D4385" s="1">
        <v>60</v>
      </c>
      <c r="E4385" s="1">
        <v>3</v>
      </c>
      <c r="F4385" s="1" t="s">
        <v>5305</v>
      </c>
      <c r="G4385" s="1" t="s">
        <v>1253</v>
      </c>
      <c r="I4385" s="1" t="s">
        <v>63</v>
      </c>
      <c r="J4385" s="1" t="s">
        <v>39</v>
      </c>
      <c r="K4385" s="2" t="s">
        <v>1071</v>
      </c>
      <c r="M4385" s="1">
        <v>3</v>
      </c>
      <c r="U4385" s="1">
        <v>1</v>
      </c>
      <c r="V4385" s="2" t="s">
        <v>1254</v>
      </c>
      <c r="AL4385" s="47" t="s">
        <v>30</v>
      </c>
      <c r="AN4385" s="2" t="s">
        <v>30</v>
      </c>
      <c r="AO4385" s="1"/>
      <c r="AP4385" s="1"/>
    </row>
    <row r="4386" spans="1:42" ht="24">
      <c r="A4386" s="1" t="s">
        <v>914</v>
      </c>
      <c r="B4386" s="1" t="s">
        <v>1120</v>
      </c>
      <c r="C4386" s="1" t="s">
        <v>5708</v>
      </c>
      <c r="D4386" s="1">
        <v>61</v>
      </c>
      <c r="E4386" s="1">
        <v>3</v>
      </c>
      <c r="F4386" s="1" t="s">
        <v>5305</v>
      </c>
      <c r="G4386" s="1" t="s">
        <v>1121</v>
      </c>
      <c r="I4386" s="1" t="s">
        <v>63</v>
      </c>
      <c r="J4386" s="1" t="s">
        <v>39</v>
      </c>
      <c r="K4386" s="2"/>
      <c r="M4386" s="1">
        <v>1</v>
      </c>
      <c r="V4386" s="2" t="s">
        <v>1122</v>
      </c>
      <c r="AL4386" s="47" t="s">
        <v>30</v>
      </c>
      <c r="AN4386" s="2" t="s">
        <v>30</v>
      </c>
      <c r="AO4386" s="1"/>
      <c r="AP4386" s="1"/>
    </row>
    <row r="4387" spans="1:42" ht="36">
      <c r="A4387" s="1" t="s">
        <v>914</v>
      </c>
      <c r="B4387" s="1" t="s">
        <v>1395</v>
      </c>
      <c r="C4387" s="1" t="s">
        <v>5708</v>
      </c>
      <c r="D4387" s="1">
        <v>62</v>
      </c>
      <c r="E4387" s="1">
        <v>3</v>
      </c>
      <c r="F4387" s="1" t="s">
        <v>5305</v>
      </c>
      <c r="G4387" s="1" t="s">
        <v>1396</v>
      </c>
      <c r="I4387" s="1" t="s">
        <v>63</v>
      </c>
      <c r="J4387" s="1" t="s">
        <v>44</v>
      </c>
      <c r="K4387" s="2"/>
      <c r="M4387" s="1">
        <v>0</v>
      </c>
      <c r="V4387" s="2" t="s">
        <v>1397</v>
      </c>
      <c r="AL4387" s="47" t="s">
        <v>30</v>
      </c>
      <c r="AN4387" s="2" t="s">
        <v>30</v>
      </c>
      <c r="AO4387" s="1"/>
      <c r="AP4387" s="1"/>
    </row>
    <row r="4388" spans="1:42" ht="36">
      <c r="A4388" s="1" t="s">
        <v>914</v>
      </c>
      <c r="B4388" s="1" t="s">
        <v>1325</v>
      </c>
      <c r="C4388" s="1" t="s">
        <v>5708</v>
      </c>
      <c r="D4388" s="1">
        <v>63</v>
      </c>
      <c r="E4388" s="1">
        <v>3</v>
      </c>
      <c r="F4388" s="1" t="s">
        <v>5305</v>
      </c>
      <c r="G4388" s="1" t="s">
        <v>1326</v>
      </c>
      <c r="I4388" s="1" t="s">
        <v>63</v>
      </c>
      <c r="J4388" s="1" t="s">
        <v>28</v>
      </c>
      <c r="K4388" s="2"/>
      <c r="M4388" s="1">
        <v>2</v>
      </c>
      <c r="V4388" s="2" t="s">
        <v>1327</v>
      </c>
      <c r="AL4388" s="47" t="s">
        <v>30</v>
      </c>
      <c r="AN4388" s="2" t="s">
        <v>30</v>
      </c>
      <c r="AO4388" s="1"/>
      <c r="AP4388" s="1"/>
    </row>
    <row r="4389" spans="1:42" ht="36">
      <c r="A4389" s="1" t="s">
        <v>914</v>
      </c>
      <c r="B4389" s="1" t="s">
        <v>1141</v>
      </c>
      <c r="C4389" s="1" t="s">
        <v>5708</v>
      </c>
      <c r="D4389" s="1">
        <v>64</v>
      </c>
      <c r="E4389" s="1">
        <v>3</v>
      </c>
      <c r="F4389" s="1" t="s">
        <v>5305</v>
      </c>
      <c r="G4389" s="1" t="s">
        <v>1142</v>
      </c>
      <c r="I4389" s="1" t="s">
        <v>63</v>
      </c>
      <c r="J4389" s="1" t="s">
        <v>39</v>
      </c>
      <c r="K4389" s="2" t="s">
        <v>1143</v>
      </c>
      <c r="M4389" s="1">
        <v>2</v>
      </c>
      <c r="V4389" s="2" t="s">
        <v>1144</v>
      </c>
      <c r="AL4389" s="47" t="s">
        <v>30</v>
      </c>
      <c r="AN4389" s="2" t="s">
        <v>30</v>
      </c>
      <c r="AO4389" s="1"/>
      <c r="AP4389" s="1"/>
    </row>
    <row r="4390" spans="1:42" ht="36">
      <c r="A4390" s="1" t="s">
        <v>914</v>
      </c>
      <c r="B4390" s="1" t="s">
        <v>1491</v>
      </c>
      <c r="C4390" s="1" t="s">
        <v>5708</v>
      </c>
      <c r="D4390" s="1">
        <v>65</v>
      </c>
      <c r="E4390" s="1">
        <v>3</v>
      </c>
      <c r="F4390" s="1" t="s">
        <v>5305</v>
      </c>
      <c r="G4390" s="1" t="s">
        <v>1492</v>
      </c>
      <c r="I4390" s="1" t="s">
        <v>63</v>
      </c>
      <c r="J4390" s="1" t="s">
        <v>50</v>
      </c>
      <c r="K4390" s="2"/>
      <c r="M4390" s="1">
        <v>1</v>
      </c>
      <c r="V4390" s="2" t="s">
        <v>1493</v>
      </c>
      <c r="AL4390" s="47" t="s">
        <v>30</v>
      </c>
      <c r="AN4390" s="2" t="s">
        <v>30</v>
      </c>
      <c r="AO4390" s="1"/>
      <c r="AP4390" s="1"/>
    </row>
    <row r="4391" spans="1:42" ht="24">
      <c r="A4391" s="1" t="s">
        <v>914</v>
      </c>
      <c r="B4391" s="1" t="s">
        <v>1539</v>
      </c>
      <c r="C4391" s="1" t="s">
        <v>5708</v>
      </c>
      <c r="D4391" s="1">
        <v>66</v>
      </c>
      <c r="E4391" s="1">
        <v>3</v>
      </c>
      <c r="F4391" s="1" t="s">
        <v>5305</v>
      </c>
      <c r="G4391" s="1" t="s">
        <v>1540</v>
      </c>
      <c r="I4391" s="1" t="s">
        <v>63</v>
      </c>
      <c r="J4391" s="1" t="s">
        <v>50</v>
      </c>
      <c r="K4391" s="2"/>
      <c r="M4391" s="1">
        <v>3</v>
      </c>
      <c r="V4391" s="2" t="s">
        <v>1541</v>
      </c>
      <c r="AL4391" s="47" t="s">
        <v>30</v>
      </c>
      <c r="AN4391" s="2" t="s">
        <v>30</v>
      </c>
      <c r="AO4391" s="1"/>
      <c r="AP4391" s="1"/>
    </row>
    <row r="4392" spans="1:42" ht="36">
      <c r="A4392" s="1" t="s">
        <v>914</v>
      </c>
      <c r="B4392" s="1" t="s">
        <v>1417</v>
      </c>
      <c r="C4392" s="1" t="s">
        <v>5708</v>
      </c>
      <c r="D4392" s="1">
        <v>67</v>
      </c>
      <c r="E4392" s="1">
        <v>3</v>
      </c>
      <c r="F4392" s="1" t="s">
        <v>5305</v>
      </c>
      <c r="G4392" s="1" t="s">
        <v>1418</v>
      </c>
      <c r="I4392" s="1" t="s">
        <v>63</v>
      </c>
      <c r="J4392" s="1" t="s">
        <v>50</v>
      </c>
      <c r="K4392" s="2"/>
      <c r="M4392" s="1">
        <v>1</v>
      </c>
      <c r="V4392" s="2" t="s">
        <v>1419</v>
      </c>
      <c r="AL4392" s="47" t="s">
        <v>30</v>
      </c>
      <c r="AN4392" s="2" t="s">
        <v>30</v>
      </c>
      <c r="AO4392" s="1"/>
      <c r="AP4392" s="1"/>
    </row>
    <row r="4393" spans="1:42" ht="24">
      <c r="A4393" s="1" t="s">
        <v>914</v>
      </c>
      <c r="B4393" s="1" t="s">
        <v>1045</v>
      </c>
      <c r="C4393" s="1" t="s">
        <v>5708</v>
      </c>
      <c r="D4393" s="1">
        <v>68</v>
      </c>
      <c r="E4393" s="1">
        <v>3</v>
      </c>
      <c r="F4393" s="1" t="s">
        <v>5305</v>
      </c>
      <c r="G4393" s="1" t="s">
        <v>1046</v>
      </c>
      <c r="I4393" s="1" t="s">
        <v>63</v>
      </c>
      <c r="J4393" s="1" t="s">
        <v>57</v>
      </c>
      <c r="K4393" s="2"/>
      <c r="M4393" s="1">
        <v>1</v>
      </c>
      <c r="V4393" s="2" t="s">
        <v>1047</v>
      </c>
      <c r="AL4393" s="47" t="s">
        <v>30</v>
      </c>
      <c r="AN4393" s="2" t="s">
        <v>30</v>
      </c>
      <c r="AO4393" s="1"/>
      <c r="AP4393" s="1"/>
    </row>
    <row r="4394" spans="1:42" ht="24">
      <c r="A4394" s="1" t="s">
        <v>914</v>
      </c>
      <c r="B4394" s="1" t="s">
        <v>1556</v>
      </c>
      <c r="C4394" s="1" t="s">
        <v>5708</v>
      </c>
      <c r="D4394" s="1">
        <v>69</v>
      </c>
      <c r="E4394" s="1">
        <v>3</v>
      </c>
      <c r="F4394" s="1" t="s">
        <v>5305</v>
      </c>
      <c r="G4394" s="1" t="s">
        <v>1557</v>
      </c>
      <c r="I4394" s="1" t="s">
        <v>63</v>
      </c>
      <c r="J4394" s="1" t="s">
        <v>28</v>
      </c>
      <c r="K4394" s="2" t="s">
        <v>1153</v>
      </c>
      <c r="M4394" s="1">
        <v>1</v>
      </c>
      <c r="V4394" s="2" t="s">
        <v>1558</v>
      </c>
      <c r="AL4394" s="47" t="s">
        <v>30</v>
      </c>
      <c r="AN4394" s="2" t="s">
        <v>30</v>
      </c>
      <c r="AO4394" s="1"/>
      <c r="AP4394" s="1"/>
    </row>
    <row r="4395" spans="1:42" ht="36">
      <c r="A4395" s="1" t="s">
        <v>914</v>
      </c>
      <c r="B4395" s="1" t="s">
        <v>1401</v>
      </c>
      <c r="C4395" s="1" t="s">
        <v>5708</v>
      </c>
      <c r="D4395" s="1">
        <v>70</v>
      </c>
      <c r="E4395" s="1">
        <v>3</v>
      </c>
      <c r="F4395" s="1" t="s">
        <v>5305</v>
      </c>
      <c r="G4395" s="1" t="s">
        <v>1402</v>
      </c>
      <c r="I4395" s="1" t="s">
        <v>63</v>
      </c>
      <c r="J4395" s="1" t="s">
        <v>28</v>
      </c>
      <c r="K4395" s="2" t="s">
        <v>1313</v>
      </c>
      <c r="M4395" s="1">
        <v>0</v>
      </c>
      <c r="V4395" s="2" t="s">
        <v>1403</v>
      </c>
      <c r="AL4395" s="47" t="s">
        <v>30</v>
      </c>
      <c r="AN4395" s="2" t="s">
        <v>30</v>
      </c>
      <c r="AO4395" s="1"/>
      <c r="AP4395" s="1"/>
    </row>
    <row r="4396" spans="1:42" ht="24">
      <c r="A4396" s="1" t="s">
        <v>914</v>
      </c>
      <c r="B4396" s="1" t="s">
        <v>1063</v>
      </c>
      <c r="C4396" s="1" t="s">
        <v>5708</v>
      </c>
      <c r="D4396" s="1">
        <v>71</v>
      </c>
      <c r="E4396" s="1">
        <v>3</v>
      </c>
      <c r="F4396" s="1" t="s">
        <v>5305</v>
      </c>
      <c r="G4396" s="1" t="s">
        <v>1064</v>
      </c>
      <c r="I4396" s="1" t="s">
        <v>63</v>
      </c>
      <c r="J4396" s="1" t="s">
        <v>39</v>
      </c>
      <c r="K4396" s="2"/>
      <c r="M4396" s="1">
        <v>1</v>
      </c>
      <c r="V4396" s="2" t="s">
        <v>1065</v>
      </c>
      <c r="AL4396" s="47" t="s">
        <v>30</v>
      </c>
      <c r="AN4396" s="2" t="s">
        <v>30</v>
      </c>
      <c r="AO4396" s="1"/>
      <c r="AP4396" s="1"/>
    </row>
    <row r="4397" spans="1:42" ht="72">
      <c r="A4397" s="1" t="s">
        <v>914</v>
      </c>
      <c r="B4397" s="1" t="s">
        <v>1311</v>
      </c>
      <c r="C4397" s="1" t="s">
        <v>5708</v>
      </c>
      <c r="D4397" s="1">
        <v>72</v>
      </c>
      <c r="E4397" s="1">
        <v>3</v>
      </c>
      <c r="F4397" s="1" t="s">
        <v>5305</v>
      </c>
      <c r="G4397" s="1" t="s">
        <v>1312</v>
      </c>
      <c r="I4397" s="1" t="s">
        <v>63</v>
      </c>
      <c r="J4397" s="1" t="s">
        <v>39</v>
      </c>
      <c r="K4397" s="2" t="s">
        <v>1313</v>
      </c>
      <c r="M4397" s="1">
        <v>1</v>
      </c>
      <c r="V4397" s="2" t="s">
        <v>1314</v>
      </c>
      <c r="AL4397" s="47" t="s">
        <v>30</v>
      </c>
      <c r="AN4397" s="2" t="s">
        <v>30</v>
      </c>
      <c r="AO4397" s="1"/>
      <c r="AP4397" s="1"/>
    </row>
    <row r="4398" spans="1:42" ht="60">
      <c r="A4398" s="1" t="s">
        <v>914</v>
      </c>
      <c r="B4398" s="1" t="s">
        <v>1322</v>
      </c>
      <c r="C4398" s="1" t="s">
        <v>5708</v>
      </c>
      <c r="D4398" s="1">
        <v>73</v>
      </c>
      <c r="E4398" s="1">
        <v>3</v>
      </c>
      <c r="F4398" s="1" t="s">
        <v>5305</v>
      </c>
      <c r="G4398" s="1" t="s">
        <v>1323</v>
      </c>
      <c r="I4398" s="1" t="s">
        <v>63</v>
      </c>
      <c r="J4398" s="1" t="s">
        <v>39</v>
      </c>
      <c r="K4398" s="2" t="s">
        <v>1313</v>
      </c>
      <c r="M4398" s="1">
        <v>2</v>
      </c>
      <c r="V4398" s="2" t="s">
        <v>1324</v>
      </c>
      <c r="AL4398" s="47" t="s">
        <v>30</v>
      </c>
      <c r="AN4398" s="2" t="s">
        <v>30</v>
      </c>
      <c r="AO4398" s="1"/>
      <c r="AP4398" s="1"/>
    </row>
    <row r="4399" spans="1:42" ht="24">
      <c r="A4399" s="1" t="s">
        <v>914</v>
      </c>
      <c r="B4399" s="1" t="s">
        <v>1404</v>
      </c>
      <c r="C4399" s="1" t="s">
        <v>5708</v>
      </c>
      <c r="D4399" s="1">
        <v>74</v>
      </c>
      <c r="E4399" s="1">
        <v>3</v>
      </c>
      <c r="F4399" s="1" t="s">
        <v>5305</v>
      </c>
      <c r="G4399" s="1" t="s">
        <v>1405</v>
      </c>
      <c r="I4399" s="1" t="s">
        <v>63</v>
      </c>
      <c r="J4399" s="1" t="s">
        <v>50</v>
      </c>
      <c r="K4399" s="2"/>
      <c r="M4399" s="1">
        <v>0</v>
      </c>
      <c r="V4399" s="2" t="s">
        <v>1406</v>
      </c>
      <c r="AL4399" s="47" t="s">
        <v>30</v>
      </c>
      <c r="AN4399" s="2" t="s">
        <v>30</v>
      </c>
      <c r="AO4399" s="1"/>
      <c r="AP4399" s="1"/>
    </row>
    <row r="4400" spans="1:42" ht="36">
      <c r="A4400" s="1" t="s">
        <v>914</v>
      </c>
      <c r="B4400" s="1" t="s">
        <v>1242</v>
      </c>
      <c r="C4400" s="1" t="s">
        <v>5708</v>
      </c>
      <c r="D4400" s="1">
        <v>75</v>
      </c>
      <c r="E4400" s="1">
        <v>3</v>
      </c>
      <c r="F4400" s="1" t="s">
        <v>5305</v>
      </c>
      <c r="G4400" s="1" t="s">
        <v>1243</v>
      </c>
      <c r="I4400" s="1" t="s">
        <v>63</v>
      </c>
      <c r="J4400" s="1" t="s">
        <v>28</v>
      </c>
      <c r="K4400" s="2"/>
      <c r="M4400" s="1">
        <v>1</v>
      </c>
      <c r="V4400" s="2" t="s">
        <v>1244</v>
      </c>
      <c r="AL4400" s="47" t="s">
        <v>30</v>
      </c>
      <c r="AN4400" s="2" t="s">
        <v>30</v>
      </c>
      <c r="AO4400" s="1"/>
      <c r="AP4400" s="1"/>
    </row>
    <row r="4401" spans="1:42" ht="36">
      <c r="A4401" s="1" t="s">
        <v>914</v>
      </c>
      <c r="B4401" s="1" t="s">
        <v>1426</v>
      </c>
      <c r="C4401" s="1" t="s">
        <v>5708</v>
      </c>
      <c r="D4401" s="1">
        <v>76</v>
      </c>
      <c r="E4401" s="1">
        <v>3</v>
      </c>
      <c r="F4401" s="1" t="s">
        <v>5305</v>
      </c>
      <c r="G4401" s="1" t="s">
        <v>1427</v>
      </c>
      <c r="I4401" s="1" t="s">
        <v>63</v>
      </c>
      <c r="J4401" s="1" t="s">
        <v>50</v>
      </c>
      <c r="K4401" s="2"/>
      <c r="M4401" s="1">
        <v>1</v>
      </c>
      <c r="V4401" s="2" t="s">
        <v>1428</v>
      </c>
      <c r="AL4401" s="47" t="s">
        <v>30</v>
      </c>
      <c r="AN4401" s="2" t="s">
        <v>30</v>
      </c>
      <c r="AO4401" s="1"/>
      <c r="AP4401" s="1"/>
    </row>
    <row r="4402" spans="1:42" ht="36">
      <c r="A4402" s="1" t="s">
        <v>914</v>
      </c>
      <c r="B4402" s="1" t="s">
        <v>1094</v>
      </c>
      <c r="C4402" s="1" t="s">
        <v>5708</v>
      </c>
      <c r="D4402" s="1">
        <v>77</v>
      </c>
      <c r="E4402" s="1">
        <v>3</v>
      </c>
      <c r="F4402" s="1" t="s">
        <v>5305</v>
      </c>
      <c r="G4402" s="1" t="s">
        <v>1095</v>
      </c>
      <c r="I4402" s="1" t="s">
        <v>63</v>
      </c>
      <c r="J4402" s="1" t="s">
        <v>57</v>
      </c>
      <c r="K4402" s="2" t="s">
        <v>324</v>
      </c>
      <c r="M4402" s="1">
        <v>0</v>
      </c>
      <c r="V4402" s="2" t="s">
        <v>1096</v>
      </c>
      <c r="AL4402" s="47" t="s">
        <v>30</v>
      </c>
      <c r="AN4402" s="2" t="s">
        <v>30</v>
      </c>
      <c r="AO4402" s="1"/>
      <c r="AP4402" s="1"/>
    </row>
    <row r="4403" spans="1:42" ht="72">
      <c r="A4403" s="1" t="s">
        <v>914</v>
      </c>
      <c r="B4403" s="1" t="s">
        <v>1179</v>
      </c>
      <c r="C4403" s="1" t="s">
        <v>5708</v>
      </c>
      <c r="D4403" s="1">
        <v>78</v>
      </c>
      <c r="E4403" s="1">
        <v>3</v>
      </c>
      <c r="F4403" s="1" t="s">
        <v>5305</v>
      </c>
      <c r="G4403" s="1" t="s">
        <v>1180</v>
      </c>
      <c r="I4403" s="1" t="s">
        <v>63</v>
      </c>
      <c r="J4403" s="1" t="s">
        <v>28</v>
      </c>
      <c r="K4403" s="2"/>
      <c r="M4403" s="1">
        <v>1</v>
      </c>
      <c r="V4403" s="2" t="s">
        <v>1181</v>
      </c>
      <c r="AL4403" s="47" t="s">
        <v>30</v>
      </c>
      <c r="AN4403" s="2" t="s">
        <v>30</v>
      </c>
      <c r="AO4403" s="1"/>
      <c r="AP4403" s="1"/>
    </row>
    <row r="4404" spans="1:42" ht="48">
      <c r="A4404" s="1" t="s">
        <v>914</v>
      </c>
      <c r="B4404" s="1" t="s">
        <v>1249</v>
      </c>
      <c r="C4404" s="1" t="s">
        <v>5708</v>
      </c>
      <c r="D4404" s="1">
        <v>79</v>
      </c>
      <c r="E4404" s="1">
        <v>3</v>
      </c>
      <c r="F4404" s="1" t="s">
        <v>5305</v>
      </c>
      <c r="G4404" s="1" t="s">
        <v>1250</v>
      </c>
      <c r="I4404" s="1" t="s">
        <v>63</v>
      </c>
      <c r="J4404" s="1" t="s">
        <v>50</v>
      </c>
      <c r="K4404" s="2"/>
      <c r="M4404" s="1">
        <v>1</v>
      </c>
      <c r="V4404" s="2" t="s">
        <v>1251</v>
      </c>
      <c r="AL4404" s="47" t="s">
        <v>30</v>
      </c>
      <c r="AN4404" s="2" t="s">
        <v>30</v>
      </c>
      <c r="AO4404" s="1"/>
      <c r="AP4404" s="1"/>
    </row>
    <row r="4405" spans="1:42" ht="60">
      <c r="A4405" s="1" t="s">
        <v>914</v>
      </c>
      <c r="B4405" s="1" t="s">
        <v>1263</v>
      </c>
      <c r="C4405" s="1" t="s">
        <v>5708</v>
      </c>
      <c r="D4405" s="1">
        <v>80</v>
      </c>
      <c r="E4405" s="1">
        <v>1</v>
      </c>
      <c r="F4405" s="1" t="s">
        <v>5305</v>
      </c>
      <c r="G4405" s="1" t="s">
        <v>1264</v>
      </c>
      <c r="H4405" s="1" t="s">
        <v>26</v>
      </c>
      <c r="I4405" s="1" t="s">
        <v>27</v>
      </c>
      <c r="J4405" s="1" t="s">
        <v>965</v>
      </c>
      <c r="K4405" s="2" t="s">
        <v>1265</v>
      </c>
      <c r="M4405" s="1">
        <v>12</v>
      </c>
      <c r="P4405" s="43">
        <v>3</v>
      </c>
      <c r="Q4405" s="44">
        <v>4</v>
      </c>
      <c r="R4405" s="45">
        <v>1</v>
      </c>
      <c r="S4405" s="46">
        <v>5</v>
      </c>
      <c r="V4405" s="2" t="s">
        <v>1266</v>
      </c>
      <c r="AL4405" s="47" t="s">
        <v>30</v>
      </c>
      <c r="AN4405" s="2" t="s">
        <v>30</v>
      </c>
      <c r="AO4405" s="1"/>
      <c r="AP4405" s="1"/>
    </row>
    <row r="4406" spans="1:42" ht="72">
      <c r="A4406" s="1" t="s">
        <v>914</v>
      </c>
      <c r="B4406" s="1" t="s">
        <v>1037</v>
      </c>
      <c r="C4406" s="1" t="s">
        <v>5708</v>
      </c>
      <c r="D4406" s="1">
        <v>81</v>
      </c>
      <c r="E4406" s="1">
        <v>1</v>
      </c>
      <c r="F4406" s="1" t="s">
        <v>5305</v>
      </c>
      <c r="G4406" s="1" t="s">
        <v>1038</v>
      </c>
      <c r="H4406" s="1" t="s">
        <v>26</v>
      </c>
      <c r="I4406" s="1" t="s">
        <v>27</v>
      </c>
      <c r="J4406" s="1" t="s">
        <v>965</v>
      </c>
      <c r="K4406" s="2" t="s">
        <v>1011</v>
      </c>
      <c r="M4406" s="1">
        <v>7</v>
      </c>
      <c r="P4406" s="43">
        <v>3</v>
      </c>
      <c r="Q4406" s="44">
        <v>1</v>
      </c>
      <c r="R4406" s="45">
        <v>2</v>
      </c>
      <c r="S4406" s="46">
        <v>4</v>
      </c>
      <c r="V4406" s="2" t="s">
        <v>1039</v>
      </c>
      <c r="AL4406" s="47" t="s">
        <v>30</v>
      </c>
      <c r="AN4406" s="2" t="s">
        <v>30</v>
      </c>
      <c r="AO4406" s="1"/>
      <c r="AP4406" s="1"/>
    </row>
    <row r="4407" spans="1:42" ht="72">
      <c r="A4407" s="1" t="s">
        <v>914</v>
      </c>
      <c r="B4407" s="1" t="s">
        <v>1086</v>
      </c>
      <c r="C4407" s="1" t="s">
        <v>5708</v>
      </c>
      <c r="D4407" s="1">
        <v>82</v>
      </c>
      <c r="E4407" s="1">
        <v>1</v>
      </c>
      <c r="F4407" s="1" t="s">
        <v>5305</v>
      </c>
      <c r="G4407" s="1" t="s">
        <v>1087</v>
      </c>
      <c r="H4407" s="1" t="s">
        <v>26</v>
      </c>
      <c r="I4407" s="1" t="s">
        <v>27</v>
      </c>
      <c r="J4407" s="1" t="s">
        <v>965</v>
      </c>
      <c r="K4407" s="2" t="s">
        <v>1088</v>
      </c>
      <c r="M4407" s="1">
        <v>9</v>
      </c>
      <c r="P4407" s="43">
        <v>1</v>
      </c>
      <c r="Q4407" s="44">
        <v>2</v>
      </c>
      <c r="R4407" s="45">
        <v>2</v>
      </c>
      <c r="S4407" s="46">
        <v>4</v>
      </c>
      <c r="V4407" s="2" t="s">
        <v>1089</v>
      </c>
      <c r="AL4407" s="47" t="s">
        <v>30</v>
      </c>
      <c r="AN4407" s="2" t="s">
        <v>30</v>
      </c>
      <c r="AO4407" s="1"/>
      <c r="AP4407" s="1"/>
    </row>
    <row r="4408" spans="1:42" ht="48">
      <c r="A4408" s="1" t="s">
        <v>914</v>
      </c>
      <c r="B4408" s="1" t="s">
        <v>1475</v>
      </c>
      <c r="C4408" s="1" t="s">
        <v>5708</v>
      </c>
      <c r="D4408" s="1">
        <v>83</v>
      </c>
      <c r="E4408" s="1">
        <v>3</v>
      </c>
      <c r="F4408" s="1" t="s">
        <v>5305</v>
      </c>
      <c r="G4408" s="1" t="s">
        <v>1476</v>
      </c>
      <c r="H4408" s="1" t="s">
        <v>26</v>
      </c>
      <c r="I4408" s="1" t="s">
        <v>38</v>
      </c>
      <c r="J4408" s="1" t="s">
        <v>965</v>
      </c>
      <c r="K4408" s="2" t="s">
        <v>966</v>
      </c>
      <c r="M4408" s="1">
        <v>3</v>
      </c>
      <c r="P4408" s="43">
        <v>1</v>
      </c>
      <c r="Q4408" s="44">
        <v>3</v>
      </c>
      <c r="R4408" s="45">
        <v>1</v>
      </c>
      <c r="S4408" s="46">
        <v>3</v>
      </c>
      <c r="V4408" s="2" t="s">
        <v>1477</v>
      </c>
      <c r="AL4408" s="47" t="s">
        <v>30</v>
      </c>
      <c r="AN4408" s="2" t="s">
        <v>30</v>
      </c>
      <c r="AO4408" s="1"/>
      <c r="AP4408" s="1"/>
    </row>
    <row r="4409" spans="1:42" ht="36">
      <c r="A4409" s="1" t="s">
        <v>914</v>
      </c>
      <c r="B4409" s="1" t="s">
        <v>963</v>
      </c>
      <c r="C4409" s="1" t="s">
        <v>5708</v>
      </c>
      <c r="D4409" s="1">
        <v>84</v>
      </c>
      <c r="E4409" s="1">
        <v>3</v>
      </c>
      <c r="F4409" s="1" t="s">
        <v>5305</v>
      </c>
      <c r="G4409" s="1" t="s">
        <v>964</v>
      </c>
      <c r="H4409" s="1" t="s">
        <v>26</v>
      </c>
      <c r="I4409" s="1" t="s">
        <v>38</v>
      </c>
      <c r="J4409" s="1" t="s">
        <v>965</v>
      </c>
      <c r="K4409" s="2" t="s">
        <v>966</v>
      </c>
      <c r="M4409" s="1">
        <v>4</v>
      </c>
      <c r="P4409" s="43">
        <v>3</v>
      </c>
      <c r="Q4409" s="44">
        <v>1</v>
      </c>
      <c r="R4409" s="45">
        <v>1</v>
      </c>
      <c r="S4409" s="46">
        <v>2</v>
      </c>
      <c r="V4409" s="2" t="s">
        <v>967</v>
      </c>
      <c r="AL4409" s="47" t="s">
        <v>30</v>
      </c>
      <c r="AN4409" s="2" t="s">
        <v>30</v>
      </c>
      <c r="AO4409" s="1"/>
      <c r="AP4409" s="1"/>
    </row>
    <row r="4410" spans="1:42" ht="72">
      <c r="A4410" s="1" t="s">
        <v>914</v>
      </c>
      <c r="B4410" s="1" t="s">
        <v>1569</v>
      </c>
      <c r="C4410" s="1" t="s">
        <v>5708</v>
      </c>
      <c r="D4410" s="1">
        <v>85</v>
      </c>
      <c r="E4410" s="1">
        <v>3</v>
      </c>
      <c r="F4410" s="1" t="s">
        <v>5305</v>
      </c>
      <c r="G4410" s="1" t="s">
        <v>1570</v>
      </c>
      <c r="H4410" s="1" t="s">
        <v>26</v>
      </c>
      <c r="I4410" s="1" t="s">
        <v>38</v>
      </c>
      <c r="J4410" s="1" t="s">
        <v>965</v>
      </c>
      <c r="K4410" s="2" t="s">
        <v>966</v>
      </c>
      <c r="M4410" s="1">
        <v>3</v>
      </c>
      <c r="P4410" s="43">
        <v>0</v>
      </c>
      <c r="Q4410" s="44">
        <v>2</v>
      </c>
      <c r="R4410" s="45">
        <v>1</v>
      </c>
      <c r="S4410" s="46">
        <v>3</v>
      </c>
      <c r="V4410" s="2" t="s">
        <v>1571</v>
      </c>
      <c r="AL4410" s="47" t="s">
        <v>30</v>
      </c>
      <c r="AN4410" s="2" t="s">
        <v>30</v>
      </c>
      <c r="AO4410" s="1"/>
      <c r="AP4410" s="1"/>
    </row>
    <row r="4411" spans="1:42" ht="36">
      <c r="A4411" s="1" t="s">
        <v>914</v>
      </c>
      <c r="B4411" s="1" t="s">
        <v>1433</v>
      </c>
      <c r="C4411" s="1" t="s">
        <v>5708</v>
      </c>
      <c r="D4411" s="1">
        <v>86</v>
      </c>
      <c r="E4411" s="1">
        <v>3</v>
      </c>
      <c r="F4411" s="1" t="s">
        <v>5305</v>
      </c>
      <c r="G4411" s="1" t="s">
        <v>1434</v>
      </c>
      <c r="H4411" s="1" t="s">
        <v>26</v>
      </c>
      <c r="I4411" s="1" t="s">
        <v>38</v>
      </c>
      <c r="J4411" s="1" t="s">
        <v>965</v>
      </c>
      <c r="K4411" s="2" t="s">
        <v>1435</v>
      </c>
      <c r="M4411" s="1">
        <v>3</v>
      </c>
      <c r="P4411" s="43">
        <v>0</v>
      </c>
      <c r="Q4411" s="44">
        <v>2</v>
      </c>
      <c r="R4411" s="45">
        <v>1</v>
      </c>
      <c r="S4411" s="46">
        <v>2</v>
      </c>
      <c r="V4411" s="2" t="s">
        <v>1436</v>
      </c>
      <c r="AL4411" s="47" t="s">
        <v>30</v>
      </c>
      <c r="AN4411" s="2" t="s">
        <v>30</v>
      </c>
      <c r="AO4411" s="1"/>
      <c r="AP4411" s="1"/>
    </row>
    <row r="4412" spans="1:42" ht="84">
      <c r="A4412" s="1" t="s">
        <v>914</v>
      </c>
      <c r="B4412" s="1" t="s">
        <v>1048</v>
      </c>
      <c r="C4412" s="1" t="s">
        <v>5708</v>
      </c>
      <c r="D4412" s="1">
        <v>87</v>
      </c>
      <c r="E4412" s="1">
        <v>3</v>
      </c>
      <c r="F4412" s="1" t="s">
        <v>5305</v>
      </c>
      <c r="G4412" s="1" t="s">
        <v>1049</v>
      </c>
      <c r="H4412" s="1" t="s">
        <v>26</v>
      </c>
      <c r="I4412" s="1" t="s">
        <v>38</v>
      </c>
      <c r="J4412" s="1" t="s">
        <v>965</v>
      </c>
      <c r="K4412" s="2" t="s">
        <v>966</v>
      </c>
      <c r="M4412" s="1">
        <v>5</v>
      </c>
      <c r="P4412" s="43">
        <v>3</v>
      </c>
      <c r="Q4412" s="44">
        <v>3</v>
      </c>
      <c r="R4412" s="45">
        <v>2</v>
      </c>
      <c r="S4412" s="46">
        <v>3</v>
      </c>
      <c r="V4412" s="2" t="s">
        <v>1050</v>
      </c>
      <c r="AL4412" s="47" t="s">
        <v>30</v>
      </c>
      <c r="AN4412" s="2" t="s">
        <v>30</v>
      </c>
      <c r="AO4412" s="1"/>
      <c r="AP4412" s="1"/>
    </row>
    <row r="4413" spans="1:42" ht="36">
      <c r="A4413" s="1" t="s">
        <v>914</v>
      </c>
      <c r="B4413" s="1" t="s">
        <v>1232</v>
      </c>
      <c r="C4413" s="1" t="s">
        <v>5708</v>
      </c>
      <c r="D4413" s="1">
        <v>88</v>
      </c>
      <c r="E4413" s="1">
        <v>3</v>
      </c>
      <c r="F4413" s="1" t="s">
        <v>5305</v>
      </c>
      <c r="G4413" s="1" t="s">
        <v>1233</v>
      </c>
      <c r="H4413" s="1" t="s">
        <v>26</v>
      </c>
      <c r="I4413" s="1" t="s">
        <v>38</v>
      </c>
      <c r="J4413" s="1" t="s">
        <v>965</v>
      </c>
      <c r="K4413" s="2" t="s">
        <v>966</v>
      </c>
      <c r="M4413" s="1">
        <v>3</v>
      </c>
      <c r="P4413" s="43">
        <v>2</v>
      </c>
      <c r="Q4413" s="44">
        <v>2</v>
      </c>
      <c r="R4413" s="45">
        <v>0</v>
      </c>
      <c r="S4413" s="46">
        <v>3</v>
      </c>
      <c r="V4413" s="2" t="s">
        <v>1234</v>
      </c>
      <c r="AL4413" s="47" t="s">
        <v>30</v>
      </c>
      <c r="AN4413" s="2" t="s">
        <v>30</v>
      </c>
      <c r="AO4413" s="1"/>
      <c r="AP4413" s="1"/>
    </row>
    <row r="4414" spans="1:42" ht="84">
      <c r="A4414" s="1" t="s">
        <v>914</v>
      </c>
      <c r="B4414" s="1" t="s">
        <v>1315</v>
      </c>
      <c r="C4414" s="1" t="s">
        <v>5708</v>
      </c>
      <c r="D4414" s="1">
        <v>89</v>
      </c>
      <c r="E4414" s="1">
        <v>3</v>
      </c>
      <c r="F4414" s="1" t="s">
        <v>5305</v>
      </c>
      <c r="G4414" s="1" t="s">
        <v>1316</v>
      </c>
      <c r="I4414" s="1" t="s">
        <v>56</v>
      </c>
      <c r="J4414" s="1" t="s">
        <v>965</v>
      </c>
      <c r="K4414" s="2" t="s">
        <v>1153</v>
      </c>
      <c r="M4414" s="1">
        <v>1</v>
      </c>
      <c r="V4414" s="2" t="s">
        <v>1317</v>
      </c>
      <c r="AL4414" s="47" t="s">
        <v>30</v>
      </c>
      <c r="AN4414" s="2" t="s">
        <v>30</v>
      </c>
      <c r="AO4414" s="1"/>
      <c r="AP4414" s="1"/>
    </row>
    <row r="4415" spans="1:42" ht="108">
      <c r="A4415" s="1" t="s">
        <v>914</v>
      </c>
      <c r="B4415" s="1" t="s">
        <v>1090</v>
      </c>
      <c r="C4415" s="1" t="s">
        <v>5708</v>
      </c>
      <c r="D4415" s="1">
        <v>90</v>
      </c>
      <c r="E4415" s="1">
        <v>3</v>
      </c>
      <c r="F4415" s="1" t="s">
        <v>5305</v>
      </c>
      <c r="G4415" s="1" t="s">
        <v>1091</v>
      </c>
      <c r="H4415" s="1" t="s">
        <v>26</v>
      </c>
      <c r="I4415" s="1" t="s">
        <v>56</v>
      </c>
      <c r="J4415" s="1" t="s">
        <v>965</v>
      </c>
      <c r="K4415" s="2" t="s">
        <v>1092</v>
      </c>
      <c r="M4415" s="1">
        <v>5</v>
      </c>
      <c r="V4415" s="2" t="s">
        <v>1093</v>
      </c>
      <c r="AL4415" s="47" t="s">
        <v>30</v>
      </c>
      <c r="AN4415" s="2" t="s">
        <v>30</v>
      </c>
      <c r="AO4415" s="1"/>
    </row>
    <row r="4416" spans="1:42" ht="48">
      <c r="A4416" s="1" t="s">
        <v>914</v>
      </c>
      <c r="B4416" s="1" t="s">
        <v>1553</v>
      </c>
      <c r="C4416" s="1" t="s">
        <v>5708</v>
      </c>
      <c r="D4416" s="1">
        <v>91</v>
      </c>
      <c r="E4416" s="1">
        <v>3</v>
      </c>
      <c r="F4416" s="1" t="s">
        <v>5305</v>
      </c>
      <c r="G4416" s="1" t="s">
        <v>1554</v>
      </c>
      <c r="I4416" s="1" t="s">
        <v>56</v>
      </c>
      <c r="J4416" s="1" t="s">
        <v>965</v>
      </c>
      <c r="K4416" s="2" t="s">
        <v>467</v>
      </c>
      <c r="M4416" s="1">
        <v>2</v>
      </c>
      <c r="V4416" s="2" t="s">
        <v>1555</v>
      </c>
      <c r="AL4416" s="47" t="s">
        <v>30</v>
      </c>
      <c r="AN4416" s="2" t="s">
        <v>30</v>
      </c>
      <c r="AO4416" s="1"/>
    </row>
    <row r="4417" spans="1:41" ht="96">
      <c r="A4417" s="1" t="s">
        <v>914</v>
      </c>
      <c r="B4417" s="1" t="s">
        <v>1407</v>
      </c>
      <c r="C4417" s="1" t="s">
        <v>5708</v>
      </c>
      <c r="D4417" s="1">
        <v>92</v>
      </c>
      <c r="E4417" s="1">
        <v>3</v>
      </c>
      <c r="F4417" s="1" t="s">
        <v>5305</v>
      </c>
      <c r="G4417" s="1" t="s">
        <v>1408</v>
      </c>
      <c r="I4417" s="1" t="s">
        <v>56</v>
      </c>
      <c r="J4417" s="1" t="s">
        <v>965</v>
      </c>
      <c r="K4417" s="2" t="s">
        <v>196</v>
      </c>
      <c r="M4417" s="1">
        <v>2</v>
      </c>
      <c r="V4417" s="2" t="s">
        <v>1409</v>
      </c>
      <c r="AL4417" s="47" t="s">
        <v>30</v>
      </c>
      <c r="AN4417" s="2" t="s">
        <v>30</v>
      </c>
      <c r="AO4417" s="1"/>
    </row>
    <row r="4418" spans="1:41" ht="96">
      <c r="A4418" s="1" t="s">
        <v>914</v>
      </c>
      <c r="B4418" s="1" t="s">
        <v>1034</v>
      </c>
      <c r="C4418" s="1" t="s">
        <v>5708</v>
      </c>
      <c r="D4418" s="1">
        <v>93</v>
      </c>
      <c r="E4418" s="1">
        <v>3</v>
      </c>
      <c r="F4418" s="1" t="s">
        <v>5305</v>
      </c>
      <c r="G4418" s="1" t="s">
        <v>1035</v>
      </c>
      <c r="H4418" s="1" t="s">
        <v>26</v>
      </c>
      <c r="I4418" s="1" t="s">
        <v>56</v>
      </c>
      <c r="J4418" s="1" t="s">
        <v>965</v>
      </c>
      <c r="K4418" s="2" t="s">
        <v>196</v>
      </c>
      <c r="M4418" s="1">
        <v>2</v>
      </c>
      <c r="V4418" s="2" t="s">
        <v>1036</v>
      </c>
      <c r="AL4418" s="47" t="s">
        <v>30</v>
      </c>
      <c r="AN4418" s="2" t="s">
        <v>30</v>
      </c>
      <c r="AO4418" s="1"/>
    </row>
    <row r="4419" spans="1:41" ht="60">
      <c r="A4419" s="1" t="s">
        <v>914</v>
      </c>
      <c r="B4419" s="1" t="s">
        <v>1294</v>
      </c>
      <c r="C4419" s="1" t="s">
        <v>5708</v>
      </c>
      <c r="D4419" s="1">
        <v>94</v>
      </c>
      <c r="E4419" s="1">
        <v>3</v>
      </c>
      <c r="F4419" s="1" t="s">
        <v>5305</v>
      </c>
      <c r="G4419" s="1" t="s">
        <v>1295</v>
      </c>
      <c r="H4419" s="1" t="s">
        <v>26</v>
      </c>
      <c r="I4419" s="1" t="s">
        <v>56</v>
      </c>
      <c r="J4419" s="1" t="s">
        <v>965</v>
      </c>
      <c r="K4419" s="2" t="s">
        <v>1296</v>
      </c>
      <c r="M4419" s="1">
        <v>1</v>
      </c>
      <c r="V4419" s="2" t="s">
        <v>1297</v>
      </c>
      <c r="AL4419" s="47" t="s">
        <v>30</v>
      </c>
      <c r="AN4419" s="2" t="s">
        <v>30</v>
      </c>
      <c r="AO4419" s="1"/>
    </row>
    <row r="4420" spans="1:41" ht="24">
      <c r="A4420" s="1" t="s">
        <v>914</v>
      </c>
      <c r="B4420" s="1" t="s">
        <v>1517</v>
      </c>
      <c r="C4420" s="1" t="s">
        <v>5708</v>
      </c>
      <c r="D4420" s="1">
        <v>95</v>
      </c>
      <c r="E4420" s="1">
        <v>3</v>
      </c>
      <c r="F4420" s="1" t="s">
        <v>5305</v>
      </c>
      <c r="G4420" s="1" t="s">
        <v>1518</v>
      </c>
      <c r="I4420" s="1" t="s">
        <v>63</v>
      </c>
      <c r="J4420" s="1" t="s">
        <v>965</v>
      </c>
      <c r="K4420" s="2"/>
      <c r="M4420" s="1">
        <v>0</v>
      </c>
      <c r="V4420" s="2" t="s">
        <v>1519</v>
      </c>
      <c r="AL4420" s="47" t="s">
        <v>30</v>
      </c>
      <c r="AN4420" s="2" t="s">
        <v>30</v>
      </c>
      <c r="AO4420" s="1"/>
    </row>
    <row r="4421" spans="1:41" ht="48">
      <c r="A4421" s="1" t="s">
        <v>914</v>
      </c>
      <c r="B4421" s="1" t="s">
        <v>1138</v>
      </c>
      <c r="C4421" s="1" t="s">
        <v>5708</v>
      </c>
      <c r="D4421" s="1">
        <v>96</v>
      </c>
      <c r="E4421" s="1">
        <v>3</v>
      </c>
      <c r="F4421" s="1" t="s">
        <v>5305</v>
      </c>
      <c r="G4421" s="1" t="s">
        <v>1139</v>
      </c>
      <c r="I4421" s="1" t="s">
        <v>63</v>
      </c>
      <c r="J4421" s="1" t="s">
        <v>965</v>
      </c>
      <c r="K4421" s="2" t="s">
        <v>261</v>
      </c>
      <c r="M4421" s="1">
        <v>0</v>
      </c>
      <c r="V4421" s="2" t="s">
        <v>1140</v>
      </c>
      <c r="AL4421" s="47" t="s">
        <v>30</v>
      </c>
      <c r="AN4421" s="2" t="s">
        <v>30</v>
      </c>
      <c r="AO4421" s="1"/>
    </row>
    <row r="4422" spans="1:41" ht="24">
      <c r="A4422" s="1" t="s">
        <v>914</v>
      </c>
      <c r="B4422" s="1" t="s">
        <v>1332</v>
      </c>
      <c r="C4422" s="1" t="s">
        <v>5708</v>
      </c>
      <c r="D4422" s="1">
        <v>97</v>
      </c>
      <c r="E4422" s="1">
        <v>3</v>
      </c>
      <c r="F4422" s="1" t="s">
        <v>5305</v>
      </c>
      <c r="G4422" s="1" t="s">
        <v>1333</v>
      </c>
      <c r="I4422" s="1" t="s">
        <v>63</v>
      </c>
      <c r="J4422" s="1" t="s">
        <v>965</v>
      </c>
      <c r="K4422" s="2"/>
      <c r="M4422" s="1">
        <v>1</v>
      </c>
      <c r="V4422" s="2" t="s">
        <v>1334</v>
      </c>
      <c r="AL4422" s="47" t="s">
        <v>30</v>
      </c>
      <c r="AN4422" s="2" t="s">
        <v>30</v>
      </c>
      <c r="AO4422" s="1"/>
    </row>
    <row r="4423" spans="1:41" ht="36">
      <c r="A4423" s="1" t="s">
        <v>914</v>
      </c>
      <c r="B4423" s="1" t="s">
        <v>1301</v>
      </c>
      <c r="C4423" s="1" t="s">
        <v>5708</v>
      </c>
      <c r="D4423" s="1">
        <v>98</v>
      </c>
      <c r="E4423" s="1">
        <v>3</v>
      </c>
      <c r="F4423" s="1" t="s">
        <v>5305</v>
      </c>
      <c r="G4423" s="1" t="s">
        <v>1302</v>
      </c>
      <c r="I4423" s="1" t="s">
        <v>63</v>
      </c>
      <c r="J4423" s="1" t="s">
        <v>965</v>
      </c>
      <c r="K4423" s="2"/>
      <c r="M4423" s="1">
        <v>0</v>
      </c>
      <c r="V4423" s="2" t="s">
        <v>1303</v>
      </c>
      <c r="AL4423" s="47" t="s">
        <v>30</v>
      </c>
      <c r="AN4423" s="2" t="s">
        <v>30</v>
      </c>
      <c r="AO4423" s="1"/>
    </row>
    <row r="4424" spans="1:41" ht="48">
      <c r="A4424" s="1" t="s">
        <v>914</v>
      </c>
      <c r="B4424" s="1" t="s">
        <v>1214</v>
      </c>
      <c r="C4424" s="1" t="s">
        <v>5708</v>
      </c>
      <c r="D4424" s="1">
        <v>99</v>
      </c>
      <c r="E4424" s="1">
        <v>3</v>
      </c>
      <c r="F4424" s="1" t="s">
        <v>5305</v>
      </c>
      <c r="G4424" s="1" t="s">
        <v>1215</v>
      </c>
      <c r="I4424" s="1" t="s">
        <v>63</v>
      </c>
      <c r="J4424" s="1" t="s">
        <v>965</v>
      </c>
      <c r="K4424" s="2"/>
      <c r="M4424" s="1">
        <v>0</v>
      </c>
      <c r="V4424" s="2" t="s">
        <v>1216</v>
      </c>
      <c r="AL4424" s="47" t="s">
        <v>30</v>
      </c>
      <c r="AN4424" s="2" t="s">
        <v>30</v>
      </c>
      <c r="AO4424" s="1"/>
    </row>
    <row r="4425" spans="1:41" ht="24">
      <c r="A4425" s="1" t="s">
        <v>914</v>
      </c>
      <c r="B4425" s="1" t="s">
        <v>1224</v>
      </c>
      <c r="C4425" s="1" t="s">
        <v>5708</v>
      </c>
      <c r="D4425" s="1">
        <v>100</v>
      </c>
      <c r="E4425" s="1">
        <v>3</v>
      </c>
      <c r="F4425" s="1" t="s">
        <v>5305</v>
      </c>
      <c r="G4425" s="1" t="s">
        <v>1225</v>
      </c>
      <c r="I4425" s="1" t="s">
        <v>63</v>
      </c>
      <c r="J4425" s="1" t="s">
        <v>965</v>
      </c>
      <c r="K4425" s="2" t="s">
        <v>1226</v>
      </c>
      <c r="L4425" s="2" t="s">
        <v>1227</v>
      </c>
      <c r="M4425" s="1">
        <v>0</v>
      </c>
      <c r="V4425" s="2" t="s">
        <v>1228</v>
      </c>
      <c r="AL4425" s="47" t="s">
        <v>30</v>
      </c>
      <c r="AN4425" s="2" t="s">
        <v>30</v>
      </c>
      <c r="AO4425" s="1"/>
    </row>
    <row r="4426" spans="1:41" ht="24">
      <c r="A4426" s="75" t="s">
        <v>914</v>
      </c>
      <c r="B4426" s="75" t="s">
        <v>1112</v>
      </c>
      <c r="C4426" s="75" t="s">
        <v>5708</v>
      </c>
      <c r="D4426" s="75">
        <v>101</v>
      </c>
      <c r="E4426" s="75">
        <v>2</v>
      </c>
      <c r="F4426" s="75" t="s">
        <v>12553</v>
      </c>
      <c r="G4426" s="75" t="s">
        <v>1113</v>
      </c>
      <c r="I4426" s="1" t="s">
        <v>82</v>
      </c>
      <c r="K4426" s="2" t="s">
        <v>324</v>
      </c>
      <c r="M4426" s="1"/>
      <c r="V4426" s="2" t="s">
        <v>1114</v>
      </c>
      <c r="W4426" s="2" t="s">
        <v>1115</v>
      </c>
      <c r="AL4426" s="47" t="s">
        <v>30</v>
      </c>
      <c r="AN4426" s="2" t="s">
        <v>30</v>
      </c>
      <c r="AO4426" s="1"/>
    </row>
    <row r="4427" spans="1:41" ht="36">
      <c r="A4427" s="1" t="s">
        <v>914</v>
      </c>
      <c r="B4427" s="1" t="s">
        <v>1131</v>
      </c>
      <c r="C4427" s="1" t="s">
        <v>5708</v>
      </c>
      <c r="D4427" s="1">
        <v>102</v>
      </c>
      <c r="E4427" s="1">
        <v>2</v>
      </c>
      <c r="F4427" s="1" t="s">
        <v>12553</v>
      </c>
      <c r="G4427" s="1" t="s">
        <v>1132</v>
      </c>
      <c r="I4427" s="1" t="s">
        <v>82</v>
      </c>
      <c r="K4427" s="2" t="s">
        <v>261</v>
      </c>
      <c r="M4427" s="1"/>
      <c r="V4427" s="2" t="s">
        <v>1133</v>
      </c>
      <c r="AL4427" s="47" t="s">
        <v>30</v>
      </c>
      <c r="AN4427" s="2" t="s">
        <v>30</v>
      </c>
      <c r="AO4427" s="1"/>
    </row>
    <row r="4428" spans="1:41" ht="36">
      <c r="A4428" s="1" t="s">
        <v>914</v>
      </c>
      <c r="B4428" s="1" t="s">
        <v>1175</v>
      </c>
      <c r="C4428" s="1" t="s">
        <v>5708</v>
      </c>
      <c r="D4428" s="1">
        <v>103</v>
      </c>
      <c r="E4428" s="1">
        <v>2</v>
      </c>
      <c r="F4428" s="1" t="s">
        <v>12553</v>
      </c>
      <c r="G4428" s="1" t="s">
        <v>1176</v>
      </c>
      <c r="I4428" s="1" t="s">
        <v>82</v>
      </c>
      <c r="K4428" s="2"/>
      <c r="M4428" s="1"/>
      <c r="V4428" s="2" t="s">
        <v>1177</v>
      </c>
      <c r="W4428" s="2" t="s">
        <v>1178</v>
      </c>
      <c r="AL4428" s="47" t="s">
        <v>30</v>
      </c>
      <c r="AN4428" s="2" t="s">
        <v>30</v>
      </c>
      <c r="AO4428" s="1"/>
    </row>
    <row r="4429" spans="1:41" ht="36">
      <c r="A4429" s="1" t="s">
        <v>914</v>
      </c>
      <c r="B4429" s="1" t="s">
        <v>1116</v>
      </c>
      <c r="C4429" s="1" t="s">
        <v>5708</v>
      </c>
      <c r="D4429" s="1">
        <v>104</v>
      </c>
      <c r="E4429" s="1">
        <v>2</v>
      </c>
      <c r="F4429" s="1" t="s">
        <v>12553</v>
      </c>
      <c r="G4429" s="1" t="s">
        <v>1117</v>
      </c>
      <c r="I4429" s="1" t="s">
        <v>82</v>
      </c>
      <c r="K4429" s="2" t="s">
        <v>1118</v>
      </c>
      <c r="M4429" s="1"/>
      <c r="V4429" s="2" t="s">
        <v>1119</v>
      </c>
      <c r="AL4429" s="47" t="s">
        <v>30</v>
      </c>
      <c r="AN4429" s="2" t="s">
        <v>30</v>
      </c>
      <c r="AO4429" s="1"/>
    </row>
    <row r="4430" spans="1:41" ht="36">
      <c r="A4430" s="1" t="s">
        <v>914</v>
      </c>
      <c r="B4430" s="1" t="s">
        <v>1550</v>
      </c>
      <c r="C4430" s="1" t="s">
        <v>5708</v>
      </c>
      <c r="D4430" s="1">
        <v>105</v>
      </c>
      <c r="E4430" s="1">
        <v>2</v>
      </c>
      <c r="F4430" s="1" t="s">
        <v>12553</v>
      </c>
      <c r="G4430" s="1" t="s">
        <v>1551</v>
      </c>
      <c r="I4430" s="1" t="s">
        <v>63</v>
      </c>
      <c r="K4430" s="2" t="s">
        <v>1118</v>
      </c>
      <c r="M4430" s="1"/>
      <c r="V4430" s="2" t="s">
        <v>1552</v>
      </c>
      <c r="AL4430" s="47" t="s">
        <v>30</v>
      </c>
      <c r="AN4430" s="2" t="s">
        <v>30</v>
      </c>
      <c r="AO4430" s="1"/>
    </row>
    <row r="4431" spans="1:41" ht="48">
      <c r="A4431" s="1" t="s">
        <v>914</v>
      </c>
      <c r="B4431" s="1" t="s">
        <v>1349</v>
      </c>
      <c r="C4431" s="1" t="s">
        <v>5708</v>
      </c>
      <c r="D4431" s="1">
        <v>106</v>
      </c>
      <c r="E4431" s="1">
        <v>2</v>
      </c>
      <c r="F4431" s="1" t="s">
        <v>12553</v>
      </c>
      <c r="G4431" s="1" t="s">
        <v>1350</v>
      </c>
      <c r="I4431" s="1" t="s">
        <v>82</v>
      </c>
      <c r="K4431" s="2"/>
      <c r="M4431" s="1"/>
      <c r="V4431" s="2" t="s">
        <v>1351</v>
      </c>
      <c r="W4431" s="2" t="s">
        <v>1352</v>
      </c>
      <c r="AL4431" s="47" t="s">
        <v>30</v>
      </c>
      <c r="AN4431" s="2" t="s">
        <v>30</v>
      </c>
      <c r="AO4431" s="1"/>
    </row>
    <row r="4432" spans="1:41" ht="24">
      <c r="A4432" s="1" t="s">
        <v>914</v>
      </c>
      <c r="B4432" s="1" t="s">
        <v>918</v>
      </c>
      <c r="C4432" s="1" t="s">
        <v>5708</v>
      </c>
      <c r="D4432" s="1">
        <v>107</v>
      </c>
      <c r="E4432" s="1">
        <v>2</v>
      </c>
      <c r="F4432" s="1" t="s">
        <v>12553</v>
      </c>
      <c r="G4432" s="1" t="s">
        <v>919</v>
      </c>
      <c r="I4432" s="1" t="s">
        <v>104</v>
      </c>
      <c r="K4432" s="2" t="s">
        <v>697</v>
      </c>
      <c r="M4432" s="1"/>
      <c r="O4432" s="42">
        <v>2</v>
      </c>
      <c r="T4432" s="47">
        <v>7</v>
      </c>
      <c r="V4432" s="2" t="s">
        <v>920</v>
      </c>
      <c r="AL4432" s="47" t="s">
        <v>30</v>
      </c>
      <c r="AN4432" s="2" t="s">
        <v>30</v>
      </c>
      <c r="AO4432" s="1"/>
    </row>
    <row r="4433" spans="1:41" ht="24">
      <c r="A4433" s="1" t="s">
        <v>914</v>
      </c>
      <c r="B4433" s="1" t="s">
        <v>1384</v>
      </c>
      <c r="C4433" s="1" t="s">
        <v>5708</v>
      </c>
      <c r="D4433" s="1">
        <v>108</v>
      </c>
      <c r="E4433" s="1">
        <v>2</v>
      </c>
      <c r="F4433" s="1" t="s">
        <v>12553</v>
      </c>
      <c r="G4433" s="1" t="s">
        <v>1385</v>
      </c>
      <c r="I4433" s="1" t="s">
        <v>104</v>
      </c>
      <c r="K4433" s="2" t="s">
        <v>950</v>
      </c>
      <c r="L4433" s="2" t="s">
        <v>331</v>
      </c>
      <c r="M4433" s="1"/>
      <c r="O4433" s="42">
        <v>4</v>
      </c>
      <c r="T4433" s="47">
        <v>2</v>
      </c>
      <c r="V4433" s="2" t="s">
        <v>1386</v>
      </c>
      <c r="AL4433" s="47" t="s">
        <v>30</v>
      </c>
      <c r="AN4433" s="2" t="s">
        <v>30</v>
      </c>
      <c r="AO4433" s="1"/>
    </row>
    <row r="4434" spans="1:41" ht="24">
      <c r="A4434" s="1" t="s">
        <v>914</v>
      </c>
      <c r="B4434" s="1" t="s">
        <v>1542</v>
      </c>
      <c r="C4434" s="1" t="s">
        <v>5708</v>
      </c>
      <c r="D4434" s="1">
        <v>109</v>
      </c>
      <c r="E4434" s="1">
        <v>3</v>
      </c>
      <c r="F4434" s="1" t="s">
        <v>12553</v>
      </c>
      <c r="G4434" s="1" t="s">
        <v>1543</v>
      </c>
      <c r="I4434" s="1" t="s">
        <v>104</v>
      </c>
      <c r="K4434" s="2" t="s">
        <v>950</v>
      </c>
      <c r="M4434" s="1"/>
      <c r="O4434" s="42">
        <v>2</v>
      </c>
      <c r="T4434" s="47">
        <v>3</v>
      </c>
      <c r="V4434" s="2" t="s">
        <v>1544</v>
      </c>
      <c r="W4434" s="2" t="s">
        <v>1545</v>
      </c>
      <c r="AL4434" s="47" t="s">
        <v>30</v>
      </c>
      <c r="AN4434" s="2" t="s">
        <v>30</v>
      </c>
      <c r="AO4434" s="1"/>
    </row>
    <row r="4435" spans="1:41" ht="60">
      <c r="A4435" s="1" t="s">
        <v>914</v>
      </c>
      <c r="B4435" s="1" t="s">
        <v>948</v>
      </c>
      <c r="C4435" s="1" t="s">
        <v>5708</v>
      </c>
      <c r="D4435" s="1">
        <v>110</v>
      </c>
      <c r="E4435" s="1">
        <v>1</v>
      </c>
      <c r="F4435" s="1" t="s">
        <v>12553</v>
      </c>
      <c r="G4435" s="1" t="s">
        <v>949</v>
      </c>
      <c r="H4435" s="1" t="s">
        <v>26</v>
      </c>
      <c r="I4435" s="1" t="s">
        <v>104</v>
      </c>
      <c r="K4435" s="2" t="s">
        <v>950</v>
      </c>
      <c r="M4435" s="1"/>
      <c r="O4435" s="42">
        <v>5</v>
      </c>
      <c r="T4435" s="47">
        <v>5</v>
      </c>
      <c r="V4435" s="2" t="s">
        <v>951</v>
      </c>
      <c r="AL4435" s="47" t="s">
        <v>30</v>
      </c>
      <c r="AN4435" s="2" t="s">
        <v>30</v>
      </c>
      <c r="AO4435" s="1"/>
    </row>
    <row r="4436" spans="1:41" ht="36">
      <c r="A4436" s="1" t="s">
        <v>914</v>
      </c>
      <c r="B4436" s="1" t="s">
        <v>1209</v>
      </c>
      <c r="C4436" s="1" t="s">
        <v>5708</v>
      </c>
      <c r="D4436" s="1">
        <v>111</v>
      </c>
      <c r="E4436" s="1">
        <v>2</v>
      </c>
      <c r="F4436" s="1" t="s">
        <v>12553</v>
      </c>
      <c r="G4436" s="1" t="s">
        <v>1210</v>
      </c>
      <c r="I4436" s="1" t="s">
        <v>104</v>
      </c>
      <c r="K4436" s="2" t="s">
        <v>1211</v>
      </c>
      <c r="M4436" s="1"/>
      <c r="O4436" s="42">
        <v>3</v>
      </c>
      <c r="T4436" s="47">
        <v>6</v>
      </c>
      <c r="V4436" s="2" t="s">
        <v>1212</v>
      </c>
      <c r="W4436" s="2" t="s">
        <v>1213</v>
      </c>
      <c r="AL4436" s="47" t="s">
        <v>30</v>
      </c>
      <c r="AN4436" s="2" t="s">
        <v>30</v>
      </c>
      <c r="AO4436" s="1"/>
    </row>
    <row r="4437" spans="1:41" ht="24">
      <c r="A4437" s="1" t="s">
        <v>914</v>
      </c>
      <c r="B4437" s="1" t="s">
        <v>1511</v>
      </c>
      <c r="C4437" s="1" t="s">
        <v>5708</v>
      </c>
      <c r="D4437" s="1">
        <v>112</v>
      </c>
      <c r="E4437" s="1">
        <v>2</v>
      </c>
      <c r="F4437" s="1" t="s">
        <v>12553</v>
      </c>
      <c r="G4437" s="1" t="s">
        <v>1512</v>
      </c>
      <c r="I4437" s="1" t="s">
        <v>104</v>
      </c>
      <c r="K4437" s="2" t="s">
        <v>697</v>
      </c>
      <c r="M4437" s="1"/>
      <c r="O4437" s="42">
        <v>2</v>
      </c>
      <c r="T4437" s="47">
        <v>4</v>
      </c>
      <c r="V4437" s="2" t="s">
        <v>1513</v>
      </c>
      <c r="W4437" s="2" t="s">
        <v>1514</v>
      </c>
      <c r="AL4437" s="47" t="s">
        <v>30</v>
      </c>
      <c r="AN4437" s="2" t="s">
        <v>30</v>
      </c>
      <c r="AO4437" s="1"/>
    </row>
    <row r="4438" spans="1:41" ht="60">
      <c r="A4438" s="1" t="s">
        <v>914</v>
      </c>
      <c r="B4438" s="1" t="s">
        <v>1282</v>
      </c>
      <c r="C4438" s="1" t="s">
        <v>5708</v>
      </c>
      <c r="D4438" s="1">
        <v>113</v>
      </c>
      <c r="E4438" s="1">
        <v>1</v>
      </c>
      <c r="F4438" s="1" t="s">
        <v>12553</v>
      </c>
      <c r="G4438" s="1" t="s">
        <v>1283</v>
      </c>
      <c r="H4438" s="1" t="s">
        <v>26</v>
      </c>
      <c r="I4438" s="1" t="s">
        <v>104</v>
      </c>
      <c r="K4438" s="2" t="s">
        <v>1053</v>
      </c>
      <c r="L4438" s="2" t="s">
        <v>331</v>
      </c>
      <c r="M4438" s="1"/>
      <c r="O4438" s="42">
        <v>3</v>
      </c>
      <c r="T4438" s="47">
        <v>6</v>
      </c>
      <c r="U4438" s="1">
        <v>2</v>
      </c>
      <c r="V4438" s="2" t="s">
        <v>1284</v>
      </c>
      <c r="AL4438" s="47" t="s">
        <v>30</v>
      </c>
      <c r="AN4438" s="2" t="s">
        <v>30</v>
      </c>
      <c r="AO4438" s="1"/>
    </row>
    <row r="4439" spans="1:41" ht="96">
      <c r="A4439" s="1" t="s">
        <v>914</v>
      </c>
      <c r="B4439" s="1" t="s">
        <v>952</v>
      </c>
      <c r="C4439" s="1" t="s">
        <v>5708</v>
      </c>
      <c r="D4439" s="1">
        <v>114</v>
      </c>
      <c r="E4439" s="1">
        <v>1</v>
      </c>
      <c r="F4439" s="1" t="s">
        <v>12553</v>
      </c>
      <c r="G4439" s="1" t="s">
        <v>953</v>
      </c>
      <c r="I4439" s="1" t="s">
        <v>88</v>
      </c>
      <c r="K4439" s="2" t="s">
        <v>954</v>
      </c>
      <c r="M4439" s="1"/>
      <c r="V4439" s="2" t="s">
        <v>955</v>
      </c>
      <c r="AL4439" s="47" t="s">
        <v>30</v>
      </c>
      <c r="AN4439" s="2" t="s">
        <v>30</v>
      </c>
      <c r="AO4439" s="1"/>
    </row>
    <row r="4440" spans="1:41" ht="24">
      <c r="A4440" s="1" t="s">
        <v>914</v>
      </c>
      <c r="B4440" s="1" t="s">
        <v>1270</v>
      </c>
      <c r="C4440" s="1" t="s">
        <v>5708</v>
      </c>
      <c r="D4440" s="1">
        <v>115</v>
      </c>
      <c r="E4440" s="1">
        <v>1</v>
      </c>
      <c r="F4440" s="1" t="s">
        <v>12553</v>
      </c>
      <c r="G4440" s="1" t="s">
        <v>1271</v>
      </c>
      <c r="H4440" s="1" t="s">
        <v>26</v>
      </c>
      <c r="I4440" s="1" t="s">
        <v>88</v>
      </c>
      <c r="K4440" s="2" t="s">
        <v>1272</v>
      </c>
      <c r="M4440" s="1"/>
      <c r="P4440" s="43">
        <v>3</v>
      </c>
      <c r="Q4440" s="44">
        <v>3</v>
      </c>
      <c r="R4440" s="45">
        <v>1</v>
      </c>
      <c r="S4440" s="46">
        <v>4</v>
      </c>
      <c r="V4440" s="2" t="s">
        <v>1273</v>
      </c>
      <c r="AL4440" s="47" t="s">
        <v>30</v>
      </c>
      <c r="AN4440" s="2" t="s">
        <v>30</v>
      </c>
      <c r="AO4440" s="1"/>
    </row>
    <row r="4441" spans="1:41" ht="24">
      <c r="A4441" s="1" t="s">
        <v>914</v>
      </c>
      <c r="B4441" s="1" t="s">
        <v>1588</v>
      </c>
      <c r="C4441" s="1" t="s">
        <v>5708</v>
      </c>
      <c r="D4441" s="1">
        <v>116</v>
      </c>
      <c r="E4441" s="1">
        <v>1</v>
      </c>
      <c r="F4441" s="1" t="s">
        <v>12553</v>
      </c>
      <c r="G4441" s="1" t="s">
        <v>1589</v>
      </c>
      <c r="H4441" s="1" t="s">
        <v>26</v>
      </c>
      <c r="I4441" s="1" t="s">
        <v>94</v>
      </c>
      <c r="K4441" s="2" t="s">
        <v>926</v>
      </c>
      <c r="L4441" s="2" t="s">
        <v>1288</v>
      </c>
      <c r="M4441" s="1"/>
      <c r="N4441" s="41">
        <v>45</v>
      </c>
      <c r="O4441" s="42">
        <v>4</v>
      </c>
      <c r="Q4441" s="44">
        <v>7</v>
      </c>
      <c r="R4441" s="45">
        <v>4</v>
      </c>
      <c r="S4441" s="46">
        <v>12</v>
      </c>
      <c r="U4441" s="1">
        <v>3</v>
      </c>
      <c r="V4441" s="2" t="s">
        <v>1590</v>
      </c>
      <c r="AL4441" s="47" t="s">
        <v>30</v>
      </c>
      <c r="AN4441" s="2" t="s">
        <v>30</v>
      </c>
      <c r="AO4441" s="1"/>
    </row>
    <row r="4442" spans="1:41" ht="24">
      <c r="A4442" s="1" t="s">
        <v>914</v>
      </c>
      <c r="B4442" s="1" t="s">
        <v>1285</v>
      </c>
      <c r="C4442" s="1" t="s">
        <v>5708</v>
      </c>
      <c r="D4442" s="1">
        <v>117</v>
      </c>
      <c r="E4442" s="1">
        <v>1</v>
      </c>
      <c r="F4442" s="1" t="s">
        <v>12553</v>
      </c>
      <c r="G4442" s="1" t="s">
        <v>1286</v>
      </c>
      <c r="H4442" s="1" t="s">
        <v>26</v>
      </c>
      <c r="I4442" s="1" t="s">
        <v>94</v>
      </c>
      <c r="K4442" s="2" t="s">
        <v>1287</v>
      </c>
      <c r="L4442" s="2" t="s">
        <v>1288</v>
      </c>
      <c r="M4442" s="1"/>
      <c r="N4442" s="41">
        <v>48</v>
      </c>
      <c r="O4442" s="42">
        <v>5</v>
      </c>
      <c r="Q4442" s="44">
        <v>9</v>
      </c>
      <c r="R4442" s="45">
        <v>5</v>
      </c>
      <c r="S4442" s="46">
        <v>20</v>
      </c>
      <c r="U4442" s="1">
        <v>5</v>
      </c>
      <c r="V4442" s="2" t="s">
        <v>1289</v>
      </c>
      <c r="AL4442" s="47" t="s">
        <v>30</v>
      </c>
      <c r="AN4442" s="2" t="s">
        <v>30</v>
      </c>
      <c r="AO4442" s="1"/>
    </row>
    <row r="4443" spans="1:41" ht="24">
      <c r="A4443" s="1" t="s">
        <v>914</v>
      </c>
      <c r="B4443" s="1" t="s">
        <v>1345</v>
      </c>
      <c r="C4443" s="1" t="s">
        <v>5708</v>
      </c>
      <c r="D4443" s="1">
        <v>118</v>
      </c>
      <c r="E4443" s="1">
        <v>4</v>
      </c>
      <c r="F4443" s="1" t="s">
        <v>12553</v>
      </c>
      <c r="G4443" s="1" t="s">
        <v>1346</v>
      </c>
      <c r="I4443" s="1" t="s">
        <v>94</v>
      </c>
      <c r="K4443" s="2" t="s">
        <v>926</v>
      </c>
      <c r="M4443" s="1"/>
      <c r="N4443" s="41">
        <v>30</v>
      </c>
      <c r="O4443" s="42">
        <v>1</v>
      </c>
      <c r="Q4443" s="44">
        <v>2</v>
      </c>
      <c r="R4443" s="45">
        <v>1</v>
      </c>
      <c r="S4443" s="46">
        <v>5</v>
      </c>
      <c r="V4443" s="2" t="s">
        <v>1347</v>
      </c>
      <c r="W4443" s="2" t="s">
        <v>1348</v>
      </c>
      <c r="AL4443" s="47" t="s">
        <v>30</v>
      </c>
      <c r="AN4443" s="2" t="s">
        <v>30</v>
      </c>
      <c r="AO4443" s="1"/>
    </row>
    <row r="4444" spans="1:41" ht="24">
      <c r="A4444" s="1" t="s">
        <v>914</v>
      </c>
      <c r="B4444" s="1" t="s">
        <v>1021</v>
      </c>
      <c r="C4444" s="1" t="s">
        <v>5708</v>
      </c>
      <c r="D4444" s="1">
        <v>119</v>
      </c>
      <c r="E4444" s="1">
        <v>1</v>
      </c>
      <c r="F4444" s="1" t="s">
        <v>12553</v>
      </c>
      <c r="G4444" s="1" t="s">
        <v>1022</v>
      </c>
      <c r="H4444" s="1" t="s">
        <v>26</v>
      </c>
      <c r="I4444" s="1" t="s">
        <v>94</v>
      </c>
      <c r="K4444" s="2" t="s">
        <v>1023</v>
      </c>
      <c r="M4444" s="1"/>
      <c r="N4444" s="41">
        <v>33</v>
      </c>
      <c r="O4444" s="42">
        <v>3</v>
      </c>
      <c r="Q4444" s="44">
        <v>5</v>
      </c>
      <c r="R4444" s="45">
        <v>1</v>
      </c>
      <c r="S4444" s="46">
        <v>6</v>
      </c>
      <c r="V4444" s="2" t="s">
        <v>1024</v>
      </c>
      <c r="W4444" s="2" t="s">
        <v>1025</v>
      </c>
      <c r="AL4444" s="47" t="s">
        <v>30</v>
      </c>
      <c r="AN4444" s="2" t="s">
        <v>30</v>
      </c>
      <c r="AO4444" s="1"/>
    </row>
    <row r="4445" spans="1:41" ht="36">
      <c r="A4445" s="1" t="s">
        <v>914</v>
      </c>
      <c r="B4445" s="1" t="s">
        <v>1465</v>
      </c>
      <c r="C4445" s="1" t="s">
        <v>5708</v>
      </c>
      <c r="D4445" s="1">
        <v>120</v>
      </c>
      <c r="E4445" s="1">
        <v>2</v>
      </c>
      <c r="F4445" s="1" t="s">
        <v>12553</v>
      </c>
      <c r="G4445" s="1" t="s">
        <v>1466</v>
      </c>
      <c r="I4445" s="1" t="s">
        <v>94</v>
      </c>
      <c r="K4445" s="2" t="s">
        <v>1467</v>
      </c>
      <c r="M4445" s="1"/>
      <c r="N4445" s="41">
        <v>20</v>
      </c>
      <c r="O4445" s="42">
        <v>2</v>
      </c>
      <c r="Q4445" s="44">
        <v>4</v>
      </c>
      <c r="R4445" s="45">
        <v>1</v>
      </c>
      <c r="S4445" s="46">
        <v>4</v>
      </c>
      <c r="V4445" s="2" t="s">
        <v>1468</v>
      </c>
      <c r="AL4445" s="47" t="s">
        <v>30</v>
      </c>
      <c r="AN4445" s="2" t="s">
        <v>30</v>
      </c>
      <c r="AO4445" s="1"/>
    </row>
    <row r="4446" spans="1:41" ht="48">
      <c r="A4446" s="1" t="s">
        <v>914</v>
      </c>
      <c r="B4446" s="1" t="s">
        <v>1013</v>
      </c>
      <c r="C4446" s="1" t="s">
        <v>5708</v>
      </c>
      <c r="D4446" s="1">
        <v>121</v>
      </c>
      <c r="E4446" s="1">
        <v>3</v>
      </c>
      <c r="F4446" s="1" t="s">
        <v>12553</v>
      </c>
      <c r="G4446" s="1" t="s">
        <v>1014</v>
      </c>
      <c r="I4446" s="1" t="s">
        <v>94</v>
      </c>
      <c r="K4446" s="2" t="s">
        <v>926</v>
      </c>
      <c r="M4446" s="1"/>
      <c r="N4446" s="41">
        <v>25</v>
      </c>
      <c r="O4446" s="42">
        <v>2</v>
      </c>
      <c r="Q4446" s="44">
        <v>2</v>
      </c>
      <c r="R4446" s="45">
        <v>3</v>
      </c>
      <c r="S4446" s="46">
        <v>5</v>
      </c>
      <c r="V4446" s="2" t="s">
        <v>1015</v>
      </c>
      <c r="W4446" s="2" t="s">
        <v>1016</v>
      </c>
      <c r="AL4446" s="47" t="s">
        <v>30</v>
      </c>
      <c r="AN4446" s="2" t="s">
        <v>30</v>
      </c>
    </row>
    <row r="4447" spans="1:41" ht="24">
      <c r="A4447" s="1" t="s">
        <v>914</v>
      </c>
      <c r="B4447" s="1" t="s">
        <v>1255</v>
      </c>
      <c r="C4447" s="1" t="s">
        <v>5708</v>
      </c>
      <c r="D4447" s="1">
        <v>122</v>
      </c>
      <c r="E4447" s="1">
        <v>4</v>
      </c>
      <c r="F4447" s="1" t="s">
        <v>12553</v>
      </c>
      <c r="G4447" s="1" t="s">
        <v>1256</v>
      </c>
      <c r="I4447" s="1" t="s">
        <v>94</v>
      </c>
      <c r="K4447" s="2" t="s">
        <v>926</v>
      </c>
      <c r="M4447" s="1"/>
      <c r="N4447" s="41">
        <v>32</v>
      </c>
      <c r="O4447" s="42">
        <v>3</v>
      </c>
      <c r="Q4447" s="44">
        <v>3</v>
      </c>
      <c r="R4447" s="45">
        <v>2</v>
      </c>
      <c r="S4447" s="46">
        <v>4</v>
      </c>
      <c r="V4447" s="2" t="s">
        <v>1257</v>
      </c>
      <c r="W4447" s="2" t="s">
        <v>1258</v>
      </c>
      <c r="AL4447" s="47" t="s">
        <v>30</v>
      </c>
      <c r="AN4447" s="2" t="s">
        <v>30</v>
      </c>
    </row>
    <row r="4448" spans="1:41" ht="84">
      <c r="A4448" s="1" t="s">
        <v>914</v>
      </c>
      <c r="B4448" s="1" t="s">
        <v>1546</v>
      </c>
      <c r="C4448" s="1" t="s">
        <v>5708</v>
      </c>
      <c r="D4448" s="1">
        <v>123</v>
      </c>
      <c r="E4448" s="1">
        <v>3</v>
      </c>
      <c r="F4448" s="1" t="s">
        <v>12553</v>
      </c>
      <c r="G4448" s="1" t="s">
        <v>1547</v>
      </c>
      <c r="I4448" s="1" t="s">
        <v>94</v>
      </c>
      <c r="K4448" s="2" t="s">
        <v>1548</v>
      </c>
      <c r="M4448" s="1"/>
      <c r="N4448" s="41">
        <v>28</v>
      </c>
      <c r="O4448" s="42">
        <v>1</v>
      </c>
      <c r="Q4448" s="44">
        <v>2</v>
      </c>
      <c r="R4448" s="45">
        <v>1</v>
      </c>
      <c r="S4448" s="46">
        <v>3</v>
      </c>
      <c r="V4448" s="2" t="s">
        <v>1549</v>
      </c>
      <c r="AL4448" s="47" t="s">
        <v>30</v>
      </c>
      <c r="AN4448" s="2" t="s">
        <v>30</v>
      </c>
    </row>
    <row r="4449" spans="1:42" ht="24">
      <c r="A4449" s="1" t="s">
        <v>914</v>
      </c>
      <c r="B4449" s="1" t="s">
        <v>1429</v>
      </c>
      <c r="C4449" s="1" t="s">
        <v>5708</v>
      </c>
      <c r="D4449" s="1">
        <v>124</v>
      </c>
      <c r="E4449" s="1">
        <v>1</v>
      </c>
      <c r="F4449" s="1" t="s">
        <v>12553</v>
      </c>
      <c r="G4449" s="1" t="s">
        <v>1430</v>
      </c>
      <c r="H4449" s="1" t="s">
        <v>26</v>
      </c>
      <c r="I4449" s="1" t="s">
        <v>94</v>
      </c>
      <c r="K4449" s="2" t="s">
        <v>926</v>
      </c>
      <c r="L4449" s="2" t="s">
        <v>1431</v>
      </c>
      <c r="M4449" s="1"/>
      <c r="N4449" s="41">
        <v>1</v>
      </c>
      <c r="O4449" s="42">
        <v>3</v>
      </c>
      <c r="Q4449" s="44">
        <v>6</v>
      </c>
      <c r="R4449" s="45">
        <v>3</v>
      </c>
      <c r="S4449" s="46">
        <v>10</v>
      </c>
      <c r="V4449" s="2" t="s">
        <v>1432</v>
      </c>
      <c r="AL4449" s="47" t="s">
        <v>30</v>
      </c>
      <c r="AN4449" s="2" t="s">
        <v>30</v>
      </c>
    </row>
    <row r="4450" spans="1:42" ht="72">
      <c r="A4450" s="75" t="s">
        <v>914</v>
      </c>
      <c r="B4450" s="75" t="s">
        <v>1563</v>
      </c>
      <c r="C4450" s="75" t="s">
        <v>5708</v>
      </c>
      <c r="D4450" s="75">
        <v>125</v>
      </c>
      <c r="E4450" s="75">
        <v>1</v>
      </c>
      <c r="F4450" s="75" t="s">
        <v>12554</v>
      </c>
      <c r="G4450" s="75" t="s">
        <v>1564</v>
      </c>
      <c r="H4450" s="1" t="s">
        <v>26</v>
      </c>
      <c r="I4450" s="1" t="s">
        <v>94</v>
      </c>
      <c r="K4450" s="2" t="s">
        <v>1313</v>
      </c>
      <c r="L4450" s="2" t="s">
        <v>1565</v>
      </c>
      <c r="M4450" s="1"/>
      <c r="N4450" s="41">
        <v>50</v>
      </c>
      <c r="O4450" s="42">
        <v>8</v>
      </c>
      <c r="Q4450" s="44">
        <v>15</v>
      </c>
      <c r="R4450" s="45">
        <v>9</v>
      </c>
      <c r="S4450" s="46">
        <v>40</v>
      </c>
      <c r="V4450" s="2" t="s">
        <v>1566</v>
      </c>
      <c r="AL4450" s="47" t="s">
        <v>30</v>
      </c>
      <c r="AN4450" s="2" t="s">
        <v>30</v>
      </c>
    </row>
    <row r="4451" spans="1:42" ht="60">
      <c r="A4451" s="1" t="s">
        <v>914</v>
      </c>
      <c r="B4451" s="1" t="s">
        <v>1277</v>
      </c>
      <c r="C4451" s="1" t="s">
        <v>5708</v>
      </c>
      <c r="D4451" s="1">
        <v>126</v>
      </c>
      <c r="E4451" s="1">
        <v>1</v>
      </c>
      <c r="F4451" s="1" t="s">
        <v>12554</v>
      </c>
      <c r="G4451" s="1" t="s">
        <v>1278</v>
      </c>
      <c r="H4451" s="1" t="s">
        <v>26</v>
      </c>
      <c r="I4451" s="1" t="s">
        <v>104</v>
      </c>
      <c r="K4451" s="2" t="s">
        <v>1279</v>
      </c>
      <c r="L4451" s="2" t="s">
        <v>1280</v>
      </c>
      <c r="M4451" s="1"/>
      <c r="O4451" s="42">
        <v>5</v>
      </c>
      <c r="T4451" s="47">
        <v>15</v>
      </c>
      <c r="U4451" s="1">
        <v>1</v>
      </c>
      <c r="V4451" s="2" t="s">
        <v>1281</v>
      </c>
      <c r="AL4451" s="47" t="s">
        <v>30</v>
      </c>
      <c r="AN4451" s="2" t="s">
        <v>30</v>
      </c>
    </row>
    <row r="4452" spans="1:42" ht="24">
      <c r="A4452" s="1" t="s">
        <v>914</v>
      </c>
      <c r="B4452" s="1" t="s">
        <v>1523</v>
      </c>
      <c r="C4452" s="1" t="s">
        <v>5708</v>
      </c>
      <c r="D4452" s="1">
        <v>127</v>
      </c>
      <c r="E4452" s="1">
        <v>2</v>
      </c>
      <c r="F4452" s="1" t="s">
        <v>12554</v>
      </c>
      <c r="G4452" s="1" t="s">
        <v>1524</v>
      </c>
      <c r="I4452" s="1" t="s">
        <v>94</v>
      </c>
      <c r="K4452" s="2" t="s">
        <v>1136</v>
      </c>
      <c r="L4452" s="2" t="s">
        <v>939</v>
      </c>
      <c r="M4452" s="1"/>
      <c r="N4452" s="41">
        <v>42</v>
      </c>
      <c r="O4452" s="42">
        <v>5</v>
      </c>
      <c r="Q4452" s="44">
        <v>9</v>
      </c>
      <c r="R4452" s="45">
        <v>5</v>
      </c>
      <c r="S4452" s="46">
        <v>21</v>
      </c>
      <c r="U4452" s="1">
        <v>5</v>
      </c>
      <c r="V4452" s="2" t="s">
        <v>1525</v>
      </c>
      <c r="W4452" s="2" t="s">
        <v>1526</v>
      </c>
      <c r="AL4452" s="47" t="s">
        <v>30</v>
      </c>
      <c r="AN4452" s="2" t="s">
        <v>30</v>
      </c>
    </row>
    <row r="4453" spans="1:42" ht="48">
      <c r="A4453" s="1" t="s">
        <v>914</v>
      </c>
      <c r="B4453" s="1" t="s">
        <v>1298</v>
      </c>
      <c r="C4453" s="1" t="s">
        <v>5708</v>
      </c>
      <c r="D4453" s="1">
        <v>128</v>
      </c>
      <c r="E4453" s="1">
        <v>1</v>
      </c>
      <c r="F4453" s="1" t="s">
        <v>12554</v>
      </c>
      <c r="G4453" s="1" t="s">
        <v>1299</v>
      </c>
      <c r="H4453" s="1" t="s">
        <v>26</v>
      </c>
      <c r="I4453" s="1" t="s">
        <v>88</v>
      </c>
      <c r="K4453" s="2" t="s">
        <v>1092</v>
      </c>
      <c r="M4453" s="1"/>
      <c r="V4453" s="2" t="s">
        <v>1300</v>
      </c>
      <c r="AL4453" s="47" t="s">
        <v>30</v>
      </c>
      <c r="AN4453" s="2" t="s">
        <v>30</v>
      </c>
    </row>
    <row r="4454" spans="1:42" ht="24">
      <c r="A4454" s="1" t="s">
        <v>914</v>
      </c>
      <c r="B4454" s="1" t="s">
        <v>1017</v>
      </c>
      <c r="C4454" s="1" t="s">
        <v>5708</v>
      </c>
      <c r="D4454" s="1">
        <v>129</v>
      </c>
      <c r="E4454" s="1">
        <v>1</v>
      </c>
      <c r="F4454" s="1" t="s">
        <v>12554</v>
      </c>
      <c r="G4454" s="1" t="s">
        <v>1018</v>
      </c>
      <c r="H4454" s="1" t="s">
        <v>26</v>
      </c>
      <c r="I4454" s="1" t="s">
        <v>94</v>
      </c>
      <c r="K4454" s="2" t="s">
        <v>1019</v>
      </c>
      <c r="L4454" s="2" t="s">
        <v>939</v>
      </c>
      <c r="M4454" s="1"/>
      <c r="N4454" s="41">
        <v>40</v>
      </c>
      <c r="O4454" s="42">
        <v>5</v>
      </c>
      <c r="Q4454" s="44">
        <v>10</v>
      </c>
      <c r="R4454" s="45">
        <v>4</v>
      </c>
      <c r="S4454" s="46">
        <v>25</v>
      </c>
      <c r="U4454" s="1">
        <v>6</v>
      </c>
      <c r="V4454" s="2" t="s">
        <v>1020</v>
      </c>
      <c r="AL4454" s="47" t="s">
        <v>30</v>
      </c>
      <c r="AN4454" s="2" t="s">
        <v>30</v>
      </c>
    </row>
    <row r="4455" spans="1:42" ht="24">
      <c r="A4455" s="1" t="s">
        <v>914</v>
      </c>
      <c r="B4455" s="1" t="s">
        <v>1391</v>
      </c>
      <c r="C4455" s="1" t="s">
        <v>5708</v>
      </c>
      <c r="D4455" s="1">
        <v>130</v>
      </c>
      <c r="E4455" s="1">
        <v>3</v>
      </c>
      <c r="F4455" s="1" t="s">
        <v>12554</v>
      </c>
      <c r="G4455" s="1" t="s">
        <v>1392</v>
      </c>
      <c r="I4455" s="1" t="s">
        <v>94</v>
      </c>
      <c r="K4455" s="2" t="s">
        <v>287</v>
      </c>
      <c r="L4455" s="2" t="s">
        <v>939</v>
      </c>
      <c r="M4455" s="1"/>
      <c r="N4455" s="41">
        <v>30</v>
      </c>
      <c r="O4455" s="42">
        <v>2</v>
      </c>
      <c r="Q4455" s="44">
        <v>6</v>
      </c>
      <c r="R4455" s="45">
        <v>3</v>
      </c>
      <c r="S4455" s="46">
        <v>9</v>
      </c>
      <c r="V4455" s="2" t="s">
        <v>1393</v>
      </c>
      <c r="W4455" s="2" t="s">
        <v>1394</v>
      </c>
      <c r="AL4455" s="47" t="s">
        <v>30</v>
      </c>
      <c r="AN4455" s="2" t="s">
        <v>30</v>
      </c>
    </row>
    <row r="4456" spans="1:42" ht="24">
      <c r="A4456" s="1" t="s">
        <v>914</v>
      </c>
      <c r="B4456" s="1" t="s">
        <v>936</v>
      </c>
      <c r="C4456" s="1" t="s">
        <v>5708</v>
      </c>
      <c r="D4456" s="1">
        <v>131</v>
      </c>
      <c r="E4456" s="1">
        <v>2</v>
      </c>
      <c r="F4456" s="1" t="s">
        <v>12554</v>
      </c>
      <c r="G4456" s="1" t="s">
        <v>937</v>
      </c>
      <c r="I4456" s="1" t="s">
        <v>94</v>
      </c>
      <c r="K4456" s="2" t="s">
        <v>938</v>
      </c>
      <c r="L4456" s="2" t="s">
        <v>939</v>
      </c>
      <c r="M4456" s="1"/>
      <c r="N4456" s="41">
        <v>28</v>
      </c>
      <c r="O4456" s="42">
        <v>3</v>
      </c>
      <c r="Q4456" s="44">
        <v>5</v>
      </c>
      <c r="R4456" s="45">
        <v>2</v>
      </c>
      <c r="S4456" s="46">
        <v>6</v>
      </c>
      <c r="V4456" s="2" t="s">
        <v>940</v>
      </c>
      <c r="AL4456" s="47" t="s">
        <v>30</v>
      </c>
      <c r="AN4456" s="2" t="s">
        <v>30</v>
      </c>
    </row>
    <row r="4457" spans="1:42" ht="24">
      <c r="A4457" s="1" t="s">
        <v>914</v>
      </c>
      <c r="B4457" s="1" t="s">
        <v>1437</v>
      </c>
      <c r="C4457" s="1" t="s">
        <v>5708</v>
      </c>
      <c r="D4457" s="1">
        <v>132</v>
      </c>
      <c r="E4457" s="1">
        <v>3</v>
      </c>
      <c r="F4457" s="1" t="s">
        <v>12554</v>
      </c>
      <c r="G4457" s="1" t="s">
        <v>1438</v>
      </c>
      <c r="I4457" s="1" t="s">
        <v>94</v>
      </c>
      <c r="K4457" s="2" t="s">
        <v>938</v>
      </c>
      <c r="L4457" s="2" t="s">
        <v>1439</v>
      </c>
      <c r="M4457" s="1"/>
      <c r="N4457" s="41">
        <v>25</v>
      </c>
      <c r="O4457" s="42">
        <v>2</v>
      </c>
      <c r="Q4457" s="44">
        <v>4</v>
      </c>
      <c r="R4457" s="45">
        <v>1</v>
      </c>
      <c r="S4457" s="46">
        <v>5</v>
      </c>
      <c r="V4457" s="2" t="s">
        <v>1440</v>
      </c>
      <c r="W4457" s="2" t="s">
        <v>1441</v>
      </c>
      <c r="AL4457" s="47" t="s">
        <v>30</v>
      </c>
      <c r="AN4457" s="2" t="s">
        <v>30</v>
      </c>
    </row>
    <row r="4458" spans="1:42" ht="36">
      <c r="A4458" s="1" t="s">
        <v>914</v>
      </c>
      <c r="B4458" s="1" t="s">
        <v>1357</v>
      </c>
      <c r="C4458" s="1" t="s">
        <v>5708</v>
      </c>
      <c r="D4458" s="1">
        <v>133</v>
      </c>
      <c r="E4458" s="1">
        <v>2</v>
      </c>
      <c r="F4458" s="1" t="s">
        <v>12554</v>
      </c>
      <c r="G4458" s="1" t="s">
        <v>1358</v>
      </c>
      <c r="I4458" s="1" t="s">
        <v>94</v>
      </c>
      <c r="K4458" s="2" t="s">
        <v>1019</v>
      </c>
      <c r="L4458" s="2" t="s">
        <v>939</v>
      </c>
      <c r="M4458" s="1"/>
      <c r="N4458" s="41">
        <v>37</v>
      </c>
      <c r="O4458" s="42">
        <v>4</v>
      </c>
      <c r="Q4458" s="44">
        <v>7</v>
      </c>
      <c r="R4458" s="45">
        <v>3</v>
      </c>
      <c r="S4458" s="46">
        <v>22</v>
      </c>
      <c r="U4458" s="1">
        <v>5</v>
      </c>
      <c r="V4458" s="2" t="s">
        <v>1359</v>
      </c>
      <c r="W4458" s="2" t="s">
        <v>1360</v>
      </c>
      <c r="AL4458" s="47" t="s">
        <v>30</v>
      </c>
      <c r="AN4458" s="2" t="s">
        <v>30</v>
      </c>
    </row>
    <row r="4459" spans="1:42" ht="24">
      <c r="A4459" s="1" t="s">
        <v>914</v>
      </c>
      <c r="B4459" s="1" t="s">
        <v>1134</v>
      </c>
      <c r="C4459" s="1" t="s">
        <v>5708</v>
      </c>
      <c r="D4459" s="1">
        <v>134</v>
      </c>
      <c r="E4459" s="1">
        <v>2</v>
      </c>
      <c r="F4459" s="1" t="s">
        <v>12554</v>
      </c>
      <c r="G4459" s="1" t="s">
        <v>1135</v>
      </c>
      <c r="I4459" s="1" t="s">
        <v>94</v>
      </c>
      <c r="K4459" s="2" t="s">
        <v>1136</v>
      </c>
      <c r="L4459" s="2" t="s">
        <v>939</v>
      </c>
      <c r="M4459" s="1"/>
      <c r="N4459" s="41">
        <v>40</v>
      </c>
      <c r="O4459" s="42">
        <v>5</v>
      </c>
      <c r="Q4459" s="44">
        <v>8</v>
      </c>
      <c r="R4459" s="45">
        <v>5</v>
      </c>
      <c r="S4459" s="46">
        <v>20</v>
      </c>
      <c r="U4459" s="1">
        <v>5</v>
      </c>
      <c r="V4459" s="2" t="s">
        <v>1137</v>
      </c>
      <c r="AL4459" s="47" t="s">
        <v>30</v>
      </c>
      <c r="AN4459" s="2" t="s">
        <v>30</v>
      </c>
    </row>
    <row r="4460" spans="1:42" ht="48">
      <c r="A4460" s="1" t="s">
        <v>914</v>
      </c>
      <c r="B4460" s="1" t="s">
        <v>1387</v>
      </c>
      <c r="C4460" s="1" t="s">
        <v>5708</v>
      </c>
      <c r="D4460" s="1">
        <v>135</v>
      </c>
      <c r="E4460" s="1">
        <v>1</v>
      </c>
      <c r="F4460" s="1" t="s">
        <v>12554</v>
      </c>
      <c r="G4460" s="1" t="s">
        <v>1388</v>
      </c>
      <c r="H4460" s="1" t="s">
        <v>26</v>
      </c>
      <c r="I4460" s="1" t="s">
        <v>94</v>
      </c>
      <c r="K4460" s="2" t="s">
        <v>926</v>
      </c>
      <c r="L4460" s="2" t="s">
        <v>1389</v>
      </c>
      <c r="M4460" s="1"/>
      <c r="N4460" s="41">
        <v>35</v>
      </c>
      <c r="O4460" s="42">
        <v>5</v>
      </c>
      <c r="Q4460" s="44">
        <v>7</v>
      </c>
      <c r="R4460" s="45">
        <v>4</v>
      </c>
      <c r="S4460" s="46">
        <v>15</v>
      </c>
      <c r="V4460" s="2" t="s">
        <v>1390</v>
      </c>
      <c r="AL4460" s="47" t="s">
        <v>30</v>
      </c>
      <c r="AN4460" s="2" t="s">
        <v>30</v>
      </c>
    </row>
    <row r="4461" spans="1:42" ht="36">
      <c r="A4461" s="1" t="s">
        <v>914</v>
      </c>
      <c r="B4461" s="1" t="s">
        <v>929</v>
      </c>
      <c r="C4461" s="1" t="s">
        <v>5708</v>
      </c>
      <c r="D4461" s="1">
        <v>136</v>
      </c>
      <c r="E4461" s="1">
        <v>2</v>
      </c>
      <c r="F4461" s="1" t="s">
        <v>12554</v>
      </c>
      <c r="G4461" s="1" t="s">
        <v>930</v>
      </c>
      <c r="I4461" s="1" t="s">
        <v>82</v>
      </c>
      <c r="K4461" s="2"/>
      <c r="M4461" s="1"/>
      <c r="V4461" s="2" t="s">
        <v>931</v>
      </c>
      <c r="W4461" s="2" t="s">
        <v>932</v>
      </c>
      <c r="AL4461" s="47" t="s">
        <v>30</v>
      </c>
      <c r="AN4461" s="2" t="s">
        <v>30</v>
      </c>
    </row>
    <row r="4462" spans="1:42" ht="36">
      <c r="A4462" s="1" t="s">
        <v>914</v>
      </c>
      <c r="B4462" s="1" t="s">
        <v>1104</v>
      </c>
      <c r="C4462" s="1" t="s">
        <v>5708</v>
      </c>
      <c r="D4462" s="1">
        <v>137</v>
      </c>
      <c r="E4462" s="1">
        <v>2</v>
      </c>
      <c r="F4462" s="1" t="s">
        <v>12554</v>
      </c>
      <c r="G4462" s="1" t="s">
        <v>1105</v>
      </c>
      <c r="I4462" s="1" t="s">
        <v>104</v>
      </c>
      <c r="K4462" s="2" t="s">
        <v>1106</v>
      </c>
      <c r="M4462" s="1"/>
      <c r="O4462" s="42">
        <v>3</v>
      </c>
      <c r="T4462" s="47">
        <v>4</v>
      </c>
      <c r="V4462" s="2" t="s">
        <v>1107</v>
      </c>
      <c r="AL4462" s="47" t="s">
        <v>30</v>
      </c>
      <c r="AN4462" s="2" t="s">
        <v>30</v>
      </c>
    </row>
    <row r="4463" spans="1:42" ht="36">
      <c r="A4463" s="1" t="s">
        <v>914</v>
      </c>
      <c r="B4463" s="1" t="s">
        <v>1494</v>
      </c>
      <c r="C4463" s="1" t="s">
        <v>5708</v>
      </c>
      <c r="D4463" s="1">
        <v>138</v>
      </c>
      <c r="E4463" s="1">
        <v>3</v>
      </c>
      <c r="F4463" s="1" t="s">
        <v>12554</v>
      </c>
      <c r="G4463" s="1" t="s">
        <v>1495</v>
      </c>
      <c r="I4463" s="1" t="s">
        <v>104</v>
      </c>
      <c r="K4463" s="2" t="s">
        <v>1106</v>
      </c>
      <c r="M4463" s="1"/>
      <c r="O4463" s="42">
        <v>2</v>
      </c>
      <c r="T4463" s="47">
        <v>6</v>
      </c>
      <c r="V4463" s="2" t="s">
        <v>1496</v>
      </c>
      <c r="W4463" s="2" t="s">
        <v>1497</v>
      </c>
      <c r="AL4463" s="47" t="s">
        <v>30</v>
      </c>
      <c r="AN4463" s="2" t="s">
        <v>30</v>
      </c>
    </row>
    <row r="4464" spans="1:42" ht="96">
      <c r="A4464" s="1" t="s">
        <v>914</v>
      </c>
      <c r="B4464" s="1" t="s">
        <v>941</v>
      </c>
      <c r="C4464" s="1" t="s">
        <v>5708</v>
      </c>
      <c r="D4464" s="1">
        <v>139</v>
      </c>
      <c r="E4464" s="1">
        <v>1</v>
      </c>
      <c r="F4464" s="1" t="s">
        <v>12554</v>
      </c>
      <c r="G4464" s="1" t="s">
        <v>942</v>
      </c>
      <c r="I4464" s="1" t="s">
        <v>88</v>
      </c>
      <c r="K4464" s="2" t="s">
        <v>196</v>
      </c>
      <c r="L4464" s="2" t="s">
        <v>943</v>
      </c>
      <c r="M4464" s="1"/>
      <c r="V4464" s="2" t="s">
        <v>944</v>
      </c>
      <c r="AL4464" s="47" t="s">
        <v>30</v>
      </c>
      <c r="AN4464" s="2" t="s">
        <v>30</v>
      </c>
      <c r="AP4464" s="106"/>
    </row>
    <row r="4465" spans="1:42" ht="36">
      <c r="A4465" s="1" t="s">
        <v>914</v>
      </c>
      <c r="B4465" s="1" t="s">
        <v>1580</v>
      </c>
      <c r="C4465" s="1" t="s">
        <v>5708</v>
      </c>
      <c r="D4465" s="1">
        <v>140</v>
      </c>
      <c r="E4465" s="1">
        <v>2</v>
      </c>
      <c r="F4465" s="1" t="s">
        <v>12554</v>
      </c>
      <c r="G4465" s="1" t="s">
        <v>1581</v>
      </c>
      <c r="I4465" s="1" t="s">
        <v>104</v>
      </c>
      <c r="K4465" s="2" t="s">
        <v>1106</v>
      </c>
      <c r="M4465" s="1"/>
      <c r="O4465" s="42">
        <v>4</v>
      </c>
      <c r="T4465" s="47">
        <v>3</v>
      </c>
      <c r="V4465" s="2" t="s">
        <v>1582</v>
      </c>
      <c r="W4465" s="2" t="s">
        <v>1583</v>
      </c>
      <c r="AL4465" s="47" t="s">
        <v>30</v>
      </c>
      <c r="AN4465" s="2" t="s">
        <v>30</v>
      </c>
      <c r="AP4465" s="106"/>
    </row>
    <row r="4466" spans="1:42" ht="24">
      <c r="A4466" s="1" t="s">
        <v>914</v>
      </c>
      <c r="B4466" s="1" t="s">
        <v>1584</v>
      </c>
      <c r="C4466" s="1" t="s">
        <v>5708</v>
      </c>
      <c r="D4466" s="1">
        <v>141</v>
      </c>
      <c r="E4466" s="1">
        <v>2</v>
      </c>
      <c r="F4466" s="1" t="s">
        <v>12554</v>
      </c>
      <c r="G4466" s="1" t="s">
        <v>1585</v>
      </c>
      <c r="I4466" s="1" t="s">
        <v>104</v>
      </c>
      <c r="K4466" s="2" t="s">
        <v>1586</v>
      </c>
      <c r="M4466" s="1"/>
      <c r="O4466" s="42">
        <v>1</v>
      </c>
      <c r="T4466" s="47">
        <v>8</v>
      </c>
      <c r="V4466" s="2" t="s">
        <v>1587</v>
      </c>
      <c r="AL4466" s="47" t="s">
        <v>30</v>
      </c>
      <c r="AN4466" s="2" t="s">
        <v>30</v>
      </c>
      <c r="AP4466" s="106"/>
    </row>
    <row r="4467" spans="1:42" ht="96">
      <c r="A4467" s="1" t="s">
        <v>914</v>
      </c>
      <c r="B4467" s="1" t="s">
        <v>1452</v>
      </c>
      <c r="C4467" s="1" t="s">
        <v>5708</v>
      </c>
      <c r="D4467" s="1">
        <v>142</v>
      </c>
      <c r="E4467" s="1">
        <v>1</v>
      </c>
      <c r="F4467" s="1" t="s">
        <v>12554</v>
      </c>
      <c r="G4467" s="1" t="s">
        <v>1453</v>
      </c>
      <c r="H4467" s="1" t="s">
        <v>26</v>
      </c>
      <c r="I4467" s="1" t="s">
        <v>104</v>
      </c>
      <c r="K4467" s="2" t="s">
        <v>1279</v>
      </c>
      <c r="M4467" s="1"/>
      <c r="O4467" s="42">
        <v>1</v>
      </c>
      <c r="T4467" s="47">
        <v>20</v>
      </c>
      <c r="U4467" s="1">
        <v>1</v>
      </c>
      <c r="V4467" s="2" t="s">
        <v>1454</v>
      </c>
      <c r="AL4467" s="47" t="s">
        <v>30</v>
      </c>
      <c r="AN4467" s="2" t="s">
        <v>30</v>
      </c>
      <c r="AP4467" s="106"/>
    </row>
    <row r="4468" spans="1:42" ht="84">
      <c r="A4468" s="1" t="s">
        <v>914</v>
      </c>
      <c r="B4468" s="1" t="s">
        <v>1498</v>
      </c>
      <c r="C4468" s="1" t="s">
        <v>5708</v>
      </c>
      <c r="D4468" s="1">
        <v>143</v>
      </c>
      <c r="E4468" s="1">
        <v>1</v>
      </c>
      <c r="F4468" s="1" t="s">
        <v>12554</v>
      </c>
      <c r="G4468" s="1" t="s">
        <v>1499</v>
      </c>
      <c r="H4468" s="1" t="s">
        <v>26</v>
      </c>
      <c r="I4468" s="1" t="s">
        <v>104</v>
      </c>
      <c r="K4468" s="2" t="s">
        <v>1279</v>
      </c>
      <c r="M4468" s="1"/>
      <c r="O4468" s="42">
        <v>10</v>
      </c>
      <c r="T4468" s="47">
        <v>10</v>
      </c>
      <c r="U4468" s="1">
        <v>1</v>
      </c>
      <c r="V4468" s="2" t="s">
        <v>1500</v>
      </c>
      <c r="AL4468" s="47" t="s">
        <v>30</v>
      </c>
      <c r="AN4468" s="2" t="s">
        <v>30</v>
      </c>
      <c r="AP4468" s="106"/>
    </row>
    <row r="4469" spans="1:42" ht="72">
      <c r="A4469" s="1" t="s">
        <v>914</v>
      </c>
      <c r="B4469" s="1" t="s">
        <v>1304</v>
      </c>
      <c r="C4469" s="1" t="s">
        <v>5708</v>
      </c>
      <c r="D4469" s="1">
        <v>144</v>
      </c>
      <c r="E4469" s="1">
        <v>1</v>
      </c>
      <c r="F4469" s="1" t="s">
        <v>12554</v>
      </c>
      <c r="G4469" s="1" t="s">
        <v>1305</v>
      </c>
      <c r="I4469" s="1" t="s">
        <v>104</v>
      </c>
      <c r="K4469" s="2" t="s">
        <v>1306</v>
      </c>
      <c r="M4469" s="1"/>
      <c r="O4469" s="42">
        <v>2</v>
      </c>
      <c r="T4469" s="47">
        <v>4</v>
      </c>
      <c r="V4469" s="2" t="s">
        <v>1307</v>
      </c>
      <c r="AL4469" s="47" t="s">
        <v>30</v>
      </c>
      <c r="AN4469" s="2" t="s">
        <v>30</v>
      </c>
      <c r="AP4469" s="106"/>
    </row>
    <row r="4470" spans="1:42" ht="72">
      <c r="A4470" s="1" t="s">
        <v>914</v>
      </c>
      <c r="B4470" s="1" t="s">
        <v>1217</v>
      </c>
      <c r="C4470" s="1" t="s">
        <v>5708</v>
      </c>
      <c r="D4470" s="1">
        <v>145</v>
      </c>
      <c r="E4470" s="1">
        <v>2</v>
      </c>
      <c r="F4470" s="1" t="s">
        <v>12554</v>
      </c>
      <c r="G4470" s="1" t="s">
        <v>1218</v>
      </c>
      <c r="I4470" s="1" t="s">
        <v>104</v>
      </c>
      <c r="K4470" s="2" t="s">
        <v>1219</v>
      </c>
      <c r="M4470" s="1"/>
      <c r="O4470" s="42">
        <v>3</v>
      </c>
      <c r="T4470" s="47">
        <v>3</v>
      </c>
      <c r="V4470" s="2" t="s">
        <v>1220</v>
      </c>
      <c r="W4470" s="2" t="s">
        <v>1044</v>
      </c>
      <c r="AL4470" s="47" t="s">
        <v>30</v>
      </c>
      <c r="AN4470" s="2" t="s">
        <v>30</v>
      </c>
      <c r="AP4470" s="106"/>
    </row>
    <row r="4471" spans="1:42" ht="60">
      <c r="A4471" s="1" t="s">
        <v>914</v>
      </c>
      <c r="B4471" s="1" t="s">
        <v>1040</v>
      </c>
      <c r="C4471" s="1" t="s">
        <v>5708</v>
      </c>
      <c r="D4471" s="1">
        <v>146</v>
      </c>
      <c r="E4471" s="1">
        <v>1</v>
      </c>
      <c r="F4471" s="1" t="s">
        <v>12554</v>
      </c>
      <c r="G4471" s="1" t="s">
        <v>1041</v>
      </c>
      <c r="H4471" s="1" t="s">
        <v>26</v>
      </c>
      <c r="I4471" s="1" t="s">
        <v>104</v>
      </c>
      <c r="K4471" s="2" t="s">
        <v>1042</v>
      </c>
      <c r="M4471" s="1"/>
      <c r="O4471" s="42">
        <v>5</v>
      </c>
      <c r="T4471" s="47">
        <v>7</v>
      </c>
      <c r="U4471" s="1">
        <v>2</v>
      </c>
      <c r="V4471" s="2" t="s">
        <v>1043</v>
      </c>
      <c r="W4471" s="2" t="s">
        <v>1044</v>
      </c>
      <c r="AL4471" s="47" t="s">
        <v>30</v>
      </c>
      <c r="AN4471" s="2" t="s">
        <v>30</v>
      </c>
      <c r="AP4471" s="106"/>
    </row>
    <row r="4472" spans="1:42" ht="36">
      <c r="A4472" s="1" t="s">
        <v>914</v>
      </c>
      <c r="B4472" s="1" t="s">
        <v>1235</v>
      </c>
      <c r="C4472" s="1" t="s">
        <v>5708</v>
      </c>
      <c r="D4472" s="1">
        <v>147</v>
      </c>
      <c r="E4472" s="1">
        <v>3</v>
      </c>
      <c r="F4472" s="1" t="s">
        <v>12554</v>
      </c>
      <c r="G4472" s="1" t="s">
        <v>1236</v>
      </c>
      <c r="I4472" s="1" t="s">
        <v>82</v>
      </c>
      <c r="K4472" s="2" t="s">
        <v>1237</v>
      </c>
      <c r="M4472" s="1"/>
      <c r="V4472" s="2" t="s">
        <v>1238</v>
      </c>
      <c r="W4472" s="2" t="s">
        <v>1239</v>
      </c>
      <c r="AL4472" s="47" t="s">
        <v>30</v>
      </c>
      <c r="AN4472" s="2" t="s">
        <v>30</v>
      </c>
      <c r="AP4472" s="106"/>
    </row>
    <row r="4473" spans="1:42" ht="48">
      <c r="A4473" s="1" t="s">
        <v>914</v>
      </c>
      <c r="B4473" s="1" t="s">
        <v>945</v>
      </c>
      <c r="C4473" s="1" t="s">
        <v>5708</v>
      </c>
      <c r="D4473" s="1">
        <v>148</v>
      </c>
      <c r="E4473" s="1">
        <v>2</v>
      </c>
      <c r="F4473" s="1" t="s">
        <v>12554</v>
      </c>
      <c r="G4473" s="1" t="s">
        <v>946</v>
      </c>
      <c r="I4473" s="1" t="s">
        <v>82</v>
      </c>
      <c r="K4473" s="2" t="s">
        <v>261</v>
      </c>
      <c r="M4473" s="1"/>
      <c r="V4473" s="2" t="s">
        <v>947</v>
      </c>
      <c r="AL4473" s="47" t="s">
        <v>30</v>
      </c>
      <c r="AN4473" s="2" t="s">
        <v>30</v>
      </c>
      <c r="AP4473" s="106"/>
    </row>
    <row r="4474" spans="1:42" ht="24">
      <c r="A4474" s="1" t="s">
        <v>914</v>
      </c>
      <c r="B4474" s="1" t="s">
        <v>933</v>
      </c>
      <c r="C4474" s="1" t="s">
        <v>5708</v>
      </c>
      <c r="D4474" s="1">
        <v>149</v>
      </c>
      <c r="E4474" s="1">
        <v>3</v>
      </c>
      <c r="F4474" s="1" t="s">
        <v>12554</v>
      </c>
      <c r="G4474" s="1" t="s">
        <v>934</v>
      </c>
      <c r="I4474" s="1" t="s">
        <v>82</v>
      </c>
      <c r="K4474" s="2"/>
      <c r="L4474" s="2" t="s">
        <v>685</v>
      </c>
      <c r="M4474" s="1"/>
      <c r="V4474" s="2" t="s">
        <v>935</v>
      </c>
      <c r="AL4474" s="47" t="s">
        <v>30</v>
      </c>
      <c r="AN4474" s="2" t="s">
        <v>30</v>
      </c>
      <c r="AP4474" s="106"/>
    </row>
    <row r="4475" spans="1:42" ht="36">
      <c r="A4475" s="1" t="s">
        <v>914</v>
      </c>
      <c r="B4475" s="1" t="s">
        <v>960</v>
      </c>
      <c r="C4475" s="1" t="s">
        <v>5708</v>
      </c>
      <c r="D4475" s="1">
        <v>150</v>
      </c>
      <c r="E4475" s="1">
        <v>2</v>
      </c>
      <c r="F4475" s="1" t="s">
        <v>12554</v>
      </c>
      <c r="G4475" s="1" t="s">
        <v>961</v>
      </c>
      <c r="I4475" s="1" t="s">
        <v>82</v>
      </c>
      <c r="K4475" s="2" t="s">
        <v>261</v>
      </c>
      <c r="M4475" s="1"/>
      <c r="V4475" s="2" t="s">
        <v>962</v>
      </c>
      <c r="AL4475" s="47" t="s">
        <v>30</v>
      </c>
      <c r="AN4475" s="2" t="s">
        <v>30</v>
      </c>
      <c r="AP4475" s="106"/>
    </row>
    <row r="4476" spans="1:42" ht="36">
      <c r="A4476" s="1" t="s">
        <v>914</v>
      </c>
      <c r="B4476" s="1" t="s">
        <v>1481</v>
      </c>
      <c r="C4476" s="1" t="s">
        <v>5708</v>
      </c>
      <c r="D4476" s="1">
        <v>151</v>
      </c>
      <c r="E4476" s="1">
        <v>3</v>
      </c>
      <c r="F4476" s="1" t="s">
        <v>12554</v>
      </c>
      <c r="G4476" s="1" t="s">
        <v>1482</v>
      </c>
      <c r="I4476" s="1" t="s">
        <v>82</v>
      </c>
      <c r="K4476" s="2" t="s">
        <v>1237</v>
      </c>
      <c r="L4476" s="2" t="s">
        <v>1227</v>
      </c>
      <c r="M4476" s="1"/>
      <c r="V4476" s="2" t="s">
        <v>1483</v>
      </c>
      <c r="AL4476" s="47" t="s">
        <v>30</v>
      </c>
      <c r="AN4476" s="2" t="s">
        <v>30</v>
      </c>
      <c r="AP4476" s="106"/>
    </row>
    <row r="4477" spans="1:42" ht="48">
      <c r="A4477" s="1" t="s">
        <v>914</v>
      </c>
      <c r="B4477" s="1" t="s">
        <v>1245</v>
      </c>
      <c r="C4477" s="1" t="s">
        <v>5708</v>
      </c>
      <c r="D4477" s="1">
        <v>152</v>
      </c>
      <c r="E4477" s="1">
        <v>1</v>
      </c>
      <c r="F4477" s="1" t="s">
        <v>12554</v>
      </c>
      <c r="G4477" s="1" t="s">
        <v>1246</v>
      </c>
      <c r="I4477" s="1" t="s">
        <v>88</v>
      </c>
      <c r="K4477" s="2" t="s">
        <v>1247</v>
      </c>
      <c r="M4477" s="1"/>
      <c r="V4477" s="2" t="s">
        <v>1248</v>
      </c>
      <c r="AL4477" s="47" t="s">
        <v>30</v>
      </c>
      <c r="AN4477" s="2" t="s">
        <v>30</v>
      </c>
      <c r="AP4477" s="106"/>
    </row>
    <row r="4478" spans="1:42" ht="48">
      <c r="A4478" s="1" t="s">
        <v>914</v>
      </c>
      <c r="B4478" s="1" t="s">
        <v>1484</v>
      </c>
      <c r="C4478" s="1" t="s">
        <v>5708</v>
      </c>
      <c r="D4478" s="1">
        <v>153</v>
      </c>
      <c r="E4478" s="1">
        <v>1</v>
      </c>
      <c r="F4478" s="1" t="s">
        <v>12554</v>
      </c>
      <c r="G4478" s="1" t="s">
        <v>1485</v>
      </c>
      <c r="I4478" s="1" t="s">
        <v>88</v>
      </c>
      <c r="K4478" s="2" t="s">
        <v>1486</v>
      </c>
      <c r="M4478" s="1"/>
      <c r="V4478" s="2" t="s">
        <v>1487</v>
      </c>
      <c r="AL4478" s="47" t="s">
        <v>30</v>
      </c>
      <c r="AN4478" s="2" t="s">
        <v>30</v>
      </c>
      <c r="AP4478" s="106"/>
    </row>
    <row r="4479" spans="1:42" ht="24">
      <c r="A4479" s="1" t="s">
        <v>914</v>
      </c>
      <c r="B4479" s="1" t="s">
        <v>1532</v>
      </c>
      <c r="C4479" s="1" t="s">
        <v>5708</v>
      </c>
      <c r="D4479" s="1">
        <v>154</v>
      </c>
      <c r="F4479" s="1" t="s">
        <v>5305</v>
      </c>
      <c r="G4479" s="1" t="s">
        <v>1533</v>
      </c>
      <c r="I4479" s="1" t="s">
        <v>63</v>
      </c>
      <c r="J4479" s="1" t="s">
        <v>965</v>
      </c>
      <c r="K4479" s="2"/>
      <c r="M4479" s="1">
        <v>0</v>
      </c>
      <c r="V4479" s="2" t="s">
        <v>1534</v>
      </c>
      <c r="AL4479" s="47" t="s">
        <v>30</v>
      </c>
      <c r="AN4479" s="2" t="s">
        <v>30</v>
      </c>
      <c r="AP4479" s="106"/>
    </row>
    <row r="4480" spans="1:42" ht="72">
      <c r="A4480" s="75" t="s">
        <v>914</v>
      </c>
      <c r="B4480" s="75" t="s">
        <v>1414</v>
      </c>
      <c r="C4480" s="75" t="s">
        <v>5708</v>
      </c>
      <c r="D4480" s="75">
        <v>155</v>
      </c>
      <c r="E4480" s="75">
        <v>3</v>
      </c>
      <c r="F4480" s="75" t="s">
        <v>12555</v>
      </c>
      <c r="G4480" s="75" t="s">
        <v>1415</v>
      </c>
      <c r="H4480" s="1" t="s">
        <v>26</v>
      </c>
      <c r="I4480" s="1" t="s">
        <v>94</v>
      </c>
      <c r="K4480" s="2" t="s">
        <v>926</v>
      </c>
      <c r="L4480" s="2" t="s">
        <v>927</v>
      </c>
      <c r="M4480" s="1"/>
      <c r="N4480" s="41">
        <v>50</v>
      </c>
      <c r="O4480" s="42">
        <v>5</v>
      </c>
      <c r="Q4480" s="44">
        <v>6</v>
      </c>
      <c r="R4480" s="45">
        <v>7</v>
      </c>
      <c r="S4480" s="46">
        <v>20</v>
      </c>
      <c r="V4480" s="2" t="s">
        <v>1416</v>
      </c>
      <c r="AL4480" s="47" t="s">
        <v>30</v>
      </c>
      <c r="AN4480" s="2" t="s">
        <v>30</v>
      </c>
      <c r="AP4480" s="106"/>
    </row>
    <row r="4481" spans="1:42" ht="48">
      <c r="A4481" s="1" t="s">
        <v>914</v>
      </c>
      <c r="B4481" s="1" t="s">
        <v>1353</v>
      </c>
      <c r="C4481" s="1" t="s">
        <v>5708</v>
      </c>
      <c r="D4481" s="1">
        <v>156</v>
      </c>
      <c r="E4481" s="1">
        <v>2</v>
      </c>
      <c r="F4481" s="1" t="s">
        <v>12555</v>
      </c>
      <c r="G4481" s="1" t="s">
        <v>1354</v>
      </c>
      <c r="I4481" s="1" t="s">
        <v>104</v>
      </c>
      <c r="K4481" s="2" t="s">
        <v>1355</v>
      </c>
      <c r="L4481" s="2" t="s">
        <v>1173</v>
      </c>
      <c r="M4481" s="1"/>
      <c r="O4481" s="42">
        <v>4</v>
      </c>
      <c r="T4481" s="47">
        <v>2</v>
      </c>
      <c r="V4481" s="2" t="s">
        <v>1356</v>
      </c>
      <c r="AL4481" s="47" t="s">
        <v>30</v>
      </c>
      <c r="AN4481" s="2" t="s">
        <v>30</v>
      </c>
      <c r="AP4481" s="106"/>
    </row>
    <row r="4482" spans="1:42">
      <c r="A4482" s="1" t="s">
        <v>914</v>
      </c>
      <c r="B4482" s="1" t="s">
        <v>1170</v>
      </c>
      <c r="C4482" s="1" t="s">
        <v>5708</v>
      </c>
      <c r="D4482" s="1">
        <v>157</v>
      </c>
      <c r="E4482" s="1">
        <v>1</v>
      </c>
      <c r="F4482" s="1" t="s">
        <v>12555</v>
      </c>
      <c r="G4482" s="1" t="s">
        <v>1171</v>
      </c>
      <c r="H4482" s="1" t="s">
        <v>26</v>
      </c>
      <c r="I4482" s="1" t="s">
        <v>104</v>
      </c>
      <c r="K4482" s="2" t="s">
        <v>1172</v>
      </c>
      <c r="L4482" s="2" t="s">
        <v>1173</v>
      </c>
      <c r="M4482" s="1"/>
      <c r="O4482" s="42">
        <v>3</v>
      </c>
      <c r="T4482" s="47">
        <v>4</v>
      </c>
      <c r="V4482" s="2" t="s">
        <v>1174</v>
      </c>
      <c r="AL4482" s="47" t="s">
        <v>30</v>
      </c>
      <c r="AN4482" s="2" t="s">
        <v>30</v>
      </c>
      <c r="AP4482" s="106"/>
    </row>
    <row r="4483" spans="1:42" ht="36">
      <c r="A4483" s="1" t="s">
        <v>914</v>
      </c>
      <c r="B4483" s="1" t="s">
        <v>1372</v>
      </c>
      <c r="C4483" s="1" t="s">
        <v>5708</v>
      </c>
      <c r="D4483" s="1">
        <v>158</v>
      </c>
      <c r="E4483" s="1">
        <v>2</v>
      </c>
      <c r="F4483" s="1" t="s">
        <v>12555</v>
      </c>
      <c r="G4483" s="1" t="s">
        <v>1373</v>
      </c>
      <c r="I4483" s="1" t="s">
        <v>104</v>
      </c>
      <c r="K4483" s="2" t="s">
        <v>1374</v>
      </c>
      <c r="L4483" s="2" t="s">
        <v>1007</v>
      </c>
      <c r="M4483" s="1"/>
      <c r="O4483" s="42">
        <v>2</v>
      </c>
      <c r="T4483" s="47">
        <v>5</v>
      </c>
      <c r="V4483" s="2" t="s">
        <v>1375</v>
      </c>
      <c r="W4483" s="2" t="s">
        <v>1376</v>
      </c>
      <c r="AL4483" s="47" t="s">
        <v>30</v>
      </c>
      <c r="AN4483" s="2" t="s">
        <v>30</v>
      </c>
      <c r="AP4483" s="106"/>
    </row>
    <row r="4484" spans="1:42" ht="24">
      <c r="A4484" s="1" t="s">
        <v>914</v>
      </c>
      <c r="B4484" s="1" t="s">
        <v>1572</v>
      </c>
      <c r="C4484" s="1" t="s">
        <v>5708</v>
      </c>
      <c r="D4484" s="1">
        <v>159</v>
      </c>
      <c r="E4484" s="1">
        <v>3</v>
      </c>
      <c r="F4484" s="1" t="s">
        <v>12555</v>
      </c>
      <c r="G4484" s="1" t="s">
        <v>1573</v>
      </c>
      <c r="I4484" s="1" t="s">
        <v>104</v>
      </c>
      <c r="K4484" s="2" t="s">
        <v>1537</v>
      </c>
      <c r="L4484" s="2" t="s">
        <v>1173</v>
      </c>
      <c r="M4484" s="1"/>
      <c r="O4484" s="42">
        <v>3</v>
      </c>
      <c r="T4484" s="47">
        <v>6</v>
      </c>
      <c r="V4484" s="2" t="s">
        <v>1574</v>
      </c>
      <c r="W4484" s="2" t="s">
        <v>1575</v>
      </c>
      <c r="AL4484" s="47" t="s">
        <v>30</v>
      </c>
      <c r="AN4484" s="2" t="s">
        <v>30</v>
      </c>
      <c r="AP4484" s="106"/>
    </row>
    <row r="4485" spans="1:42" ht="48">
      <c r="A4485" s="1" t="s">
        <v>914</v>
      </c>
      <c r="B4485" s="1" t="s">
        <v>1030</v>
      </c>
      <c r="C4485" s="1" t="s">
        <v>5708</v>
      </c>
      <c r="D4485" s="1">
        <v>160</v>
      </c>
      <c r="E4485" s="1">
        <v>3</v>
      </c>
      <c r="F4485" s="1" t="s">
        <v>12555</v>
      </c>
      <c r="G4485" s="1" t="s">
        <v>1031</v>
      </c>
      <c r="I4485" s="1" t="s">
        <v>104</v>
      </c>
      <c r="K4485" s="2" t="s">
        <v>105</v>
      </c>
      <c r="L4485" s="2" t="s">
        <v>1007</v>
      </c>
      <c r="M4485" s="1"/>
      <c r="O4485" s="42">
        <v>2</v>
      </c>
      <c r="T4485" s="47">
        <v>3</v>
      </c>
      <c r="V4485" s="2" t="s">
        <v>1032</v>
      </c>
      <c r="W4485" s="2" t="s">
        <v>1033</v>
      </c>
      <c r="AL4485" s="47" t="s">
        <v>30</v>
      </c>
      <c r="AN4485" s="2" t="s">
        <v>30</v>
      </c>
      <c r="AP4485" s="106"/>
    </row>
    <row r="4486" spans="1:42" ht="48">
      <c r="A4486" s="1" t="s">
        <v>914</v>
      </c>
      <c r="B4486" s="1" t="s">
        <v>1004</v>
      </c>
      <c r="C4486" s="1" t="s">
        <v>5708</v>
      </c>
      <c r="D4486" s="1">
        <v>161</v>
      </c>
      <c r="E4486" s="1">
        <v>2</v>
      </c>
      <c r="F4486" s="1" t="s">
        <v>12555</v>
      </c>
      <c r="G4486" s="1" t="s">
        <v>1005</v>
      </c>
      <c r="I4486" s="1" t="s">
        <v>104</v>
      </c>
      <c r="K4486" s="2" t="s">
        <v>1006</v>
      </c>
      <c r="L4486" s="2" t="s">
        <v>1007</v>
      </c>
      <c r="M4486" s="1"/>
      <c r="O4486" s="42">
        <v>2</v>
      </c>
      <c r="T4486" s="47">
        <v>5</v>
      </c>
      <c r="V4486" s="2" t="s">
        <v>1008</v>
      </c>
      <c r="AL4486" s="47" t="s">
        <v>30</v>
      </c>
      <c r="AN4486" s="2" t="s">
        <v>30</v>
      </c>
      <c r="AP4486" s="106"/>
    </row>
    <row r="4487" spans="1:42" ht="60">
      <c r="A4487" s="1" t="s">
        <v>914</v>
      </c>
      <c r="B4487" s="1" t="s">
        <v>1051</v>
      </c>
      <c r="C4487" s="1" t="s">
        <v>5708</v>
      </c>
      <c r="D4487" s="1">
        <v>162</v>
      </c>
      <c r="E4487" s="1">
        <v>1</v>
      </c>
      <c r="F4487" s="1" t="s">
        <v>12555</v>
      </c>
      <c r="G4487" s="1" t="s">
        <v>1052</v>
      </c>
      <c r="H4487" s="1" t="s">
        <v>26</v>
      </c>
      <c r="I4487" s="1" t="s">
        <v>104</v>
      </c>
      <c r="K4487" s="2" t="s">
        <v>1053</v>
      </c>
      <c r="L4487" s="2" t="s">
        <v>1007</v>
      </c>
      <c r="M4487" s="1"/>
      <c r="O4487" s="42">
        <v>5</v>
      </c>
      <c r="T4487" s="47">
        <v>4</v>
      </c>
      <c r="V4487" s="2" t="s">
        <v>1054</v>
      </c>
      <c r="AL4487" s="47" t="s">
        <v>30</v>
      </c>
      <c r="AN4487" s="2" t="s">
        <v>30</v>
      </c>
      <c r="AP4487" s="106"/>
    </row>
    <row r="4488" spans="1:42" ht="24">
      <c r="A4488" s="1" t="s">
        <v>914</v>
      </c>
      <c r="B4488" s="1" t="s">
        <v>1508</v>
      </c>
      <c r="C4488" s="1" t="s">
        <v>5708</v>
      </c>
      <c r="D4488" s="1">
        <v>163</v>
      </c>
      <c r="E4488" s="1">
        <v>1</v>
      </c>
      <c r="F4488" s="1" t="s">
        <v>12555</v>
      </c>
      <c r="G4488" s="1" t="s">
        <v>1509</v>
      </c>
      <c r="H4488" s="1" t="s">
        <v>26</v>
      </c>
      <c r="I4488" s="1" t="s">
        <v>104</v>
      </c>
      <c r="K4488" s="2" t="s">
        <v>950</v>
      </c>
      <c r="M4488" s="1"/>
      <c r="O4488" s="42">
        <v>4</v>
      </c>
      <c r="T4488" s="47">
        <v>10</v>
      </c>
      <c r="V4488" s="2" t="s">
        <v>1510</v>
      </c>
      <c r="AL4488" s="47" t="s">
        <v>30</v>
      </c>
      <c r="AN4488" s="2" t="s">
        <v>30</v>
      </c>
      <c r="AP4488" s="106"/>
    </row>
    <row r="4489" spans="1:42" ht="72">
      <c r="A4489" s="1" t="s">
        <v>914</v>
      </c>
      <c r="B4489" s="1" t="s">
        <v>1527</v>
      </c>
      <c r="C4489" s="1" t="s">
        <v>5708</v>
      </c>
      <c r="D4489" s="1">
        <v>164</v>
      </c>
      <c r="E4489" s="1">
        <v>2</v>
      </c>
      <c r="F4489" s="1" t="s">
        <v>12555</v>
      </c>
      <c r="G4489" s="1" t="s">
        <v>1528</v>
      </c>
      <c r="H4489" s="1" t="s">
        <v>26</v>
      </c>
      <c r="I4489" s="1" t="s">
        <v>104</v>
      </c>
      <c r="K4489" s="2" t="s">
        <v>1529</v>
      </c>
      <c r="L4489" s="2" t="s">
        <v>1530</v>
      </c>
      <c r="M4489" s="1"/>
      <c r="O4489" s="42">
        <v>2</v>
      </c>
      <c r="T4489" s="47">
        <v>6</v>
      </c>
      <c r="V4489" s="2" t="s">
        <v>1531</v>
      </c>
      <c r="AL4489" s="47" t="s">
        <v>30</v>
      </c>
      <c r="AN4489" s="2" t="s">
        <v>30</v>
      </c>
      <c r="AP4489" s="106"/>
    </row>
    <row r="4490" spans="1:42" ht="48">
      <c r="A4490" s="1" t="s">
        <v>914</v>
      </c>
      <c r="B4490" s="1" t="s">
        <v>1155</v>
      </c>
      <c r="C4490" s="1" t="s">
        <v>5708</v>
      </c>
      <c r="D4490" s="1">
        <v>165</v>
      </c>
      <c r="E4490" s="1">
        <v>3</v>
      </c>
      <c r="F4490" s="1" t="s">
        <v>12555</v>
      </c>
      <c r="G4490" s="1" t="s">
        <v>1156</v>
      </c>
      <c r="I4490" s="1" t="s">
        <v>82</v>
      </c>
      <c r="K4490" s="2" t="s">
        <v>1143</v>
      </c>
      <c r="M4490" s="1"/>
      <c r="V4490" s="2" t="s">
        <v>1157</v>
      </c>
      <c r="W4490" s="2" t="s">
        <v>1158</v>
      </c>
      <c r="AL4490" s="47" t="s">
        <v>30</v>
      </c>
      <c r="AN4490" s="2" t="s">
        <v>30</v>
      </c>
      <c r="AP4490" s="106"/>
    </row>
    <row r="4491" spans="1:42" ht="24">
      <c r="A4491" s="1" t="s">
        <v>914</v>
      </c>
      <c r="B4491" s="1" t="s">
        <v>1192</v>
      </c>
      <c r="C4491" s="1" t="s">
        <v>5708</v>
      </c>
      <c r="D4491" s="1">
        <v>166</v>
      </c>
      <c r="E4491" s="1">
        <v>3</v>
      </c>
      <c r="F4491" s="1" t="s">
        <v>12555</v>
      </c>
      <c r="G4491" s="1" t="s">
        <v>1193</v>
      </c>
      <c r="I4491" s="1" t="s">
        <v>82</v>
      </c>
      <c r="K4491" s="2"/>
      <c r="M4491" s="1"/>
      <c r="V4491" s="2" t="s">
        <v>1194</v>
      </c>
      <c r="W4491" s="2" t="s">
        <v>1195</v>
      </c>
      <c r="AL4491" s="47" t="s">
        <v>30</v>
      </c>
      <c r="AN4491" s="2" t="s">
        <v>30</v>
      </c>
      <c r="AP4491" s="106"/>
    </row>
    <row r="4492" spans="1:42" ht="24">
      <c r="A4492" s="1" t="s">
        <v>914</v>
      </c>
      <c r="B4492" s="1" t="s">
        <v>1341</v>
      </c>
      <c r="C4492" s="1" t="s">
        <v>5708</v>
      </c>
      <c r="D4492" s="1">
        <v>167</v>
      </c>
      <c r="E4492" s="1">
        <v>2</v>
      </c>
      <c r="F4492" s="1" t="s">
        <v>12555</v>
      </c>
      <c r="G4492" s="1" t="s">
        <v>1342</v>
      </c>
      <c r="I4492" s="1" t="s">
        <v>82</v>
      </c>
      <c r="K4492" s="2"/>
      <c r="L4492" s="2" t="s">
        <v>155</v>
      </c>
      <c r="M4492" s="1"/>
      <c r="V4492" s="2" t="s">
        <v>1343</v>
      </c>
      <c r="W4492" s="2" t="s">
        <v>1344</v>
      </c>
      <c r="AL4492" s="47" t="s">
        <v>30</v>
      </c>
      <c r="AN4492" s="2" t="s">
        <v>30</v>
      </c>
      <c r="AP4492" s="106"/>
    </row>
    <row r="4493" spans="1:42" ht="60">
      <c r="A4493" s="1" t="s">
        <v>914</v>
      </c>
      <c r="B4493" s="1" t="s">
        <v>924</v>
      </c>
      <c r="C4493" s="1" t="s">
        <v>5708</v>
      </c>
      <c r="D4493" s="1">
        <v>168</v>
      </c>
      <c r="E4493" s="1">
        <v>3</v>
      </c>
      <c r="F4493" s="1" t="s">
        <v>12555</v>
      </c>
      <c r="G4493" s="1" t="s">
        <v>925</v>
      </c>
      <c r="H4493" s="1" t="s">
        <v>26</v>
      </c>
      <c r="I4493" s="1" t="s">
        <v>94</v>
      </c>
      <c r="K4493" s="2" t="s">
        <v>926</v>
      </c>
      <c r="L4493" s="2" t="s">
        <v>927</v>
      </c>
      <c r="M4493" s="1"/>
      <c r="N4493" s="41">
        <v>50</v>
      </c>
      <c r="O4493" s="42">
        <v>6</v>
      </c>
      <c r="Q4493" s="44">
        <v>5</v>
      </c>
      <c r="R4493" s="45">
        <v>8</v>
      </c>
      <c r="S4493" s="46">
        <v>20</v>
      </c>
      <c r="V4493" s="2" t="s">
        <v>928</v>
      </c>
      <c r="AL4493" s="47" t="s">
        <v>30</v>
      </c>
      <c r="AN4493" s="2" t="s">
        <v>30</v>
      </c>
      <c r="AP4493" s="106"/>
    </row>
    <row r="4494" spans="1:42" ht="36">
      <c r="A4494" s="1" t="s">
        <v>914</v>
      </c>
      <c r="B4494" s="1" t="s">
        <v>976</v>
      </c>
      <c r="C4494" s="1" t="s">
        <v>5708</v>
      </c>
      <c r="D4494" s="1">
        <v>169</v>
      </c>
      <c r="E4494" s="1">
        <v>3</v>
      </c>
      <c r="F4494" s="1" t="s">
        <v>12555</v>
      </c>
      <c r="G4494" s="1" t="s">
        <v>977</v>
      </c>
      <c r="I4494" s="1" t="s">
        <v>82</v>
      </c>
      <c r="K4494" s="2"/>
      <c r="M4494" s="1"/>
      <c r="V4494" s="2" t="s">
        <v>978</v>
      </c>
      <c r="W4494" s="2" t="s">
        <v>979</v>
      </c>
      <c r="AL4494" s="47" t="s">
        <v>30</v>
      </c>
      <c r="AN4494" s="2" t="s">
        <v>30</v>
      </c>
      <c r="AP4494" s="106"/>
    </row>
    <row r="4495" spans="1:42" ht="24">
      <c r="A4495" s="1" t="s">
        <v>914</v>
      </c>
      <c r="B4495" s="1" t="s">
        <v>1335</v>
      </c>
      <c r="C4495" s="1" t="s">
        <v>5708</v>
      </c>
      <c r="D4495" s="1">
        <v>170</v>
      </c>
      <c r="E4495" s="1">
        <v>3</v>
      </c>
      <c r="F4495" s="1" t="s">
        <v>12555</v>
      </c>
      <c r="G4495" s="1" t="s">
        <v>1336</v>
      </c>
      <c r="I4495" s="1" t="s">
        <v>82</v>
      </c>
      <c r="K4495" s="2"/>
      <c r="M4495" s="1"/>
      <c r="V4495" s="2" t="s">
        <v>1337</v>
      </c>
      <c r="AL4495" s="47" t="s">
        <v>30</v>
      </c>
      <c r="AN4495" s="2" t="s">
        <v>30</v>
      </c>
      <c r="AO4495" s="107"/>
      <c r="AP4495" s="106"/>
    </row>
    <row r="4496" spans="1:42" ht="36">
      <c r="A4496" s="1" t="s">
        <v>914</v>
      </c>
      <c r="B4496" s="1" t="s">
        <v>1459</v>
      </c>
      <c r="C4496" s="1" t="s">
        <v>5708</v>
      </c>
      <c r="D4496" s="1">
        <v>171</v>
      </c>
      <c r="E4496" s="1">
        <v>2</v>
      </c>
      <c r="F4496" s="1" t="s">
        <v>12555</v>
      </c>
      <c r="G4496" s="1" t="s">
        <v>1460</v>
      </c>
      <c r="I4496" s="1" t="s">
        <v>82</v>
      </c>
      <c r="K4496" s="2"/>
      <c r="M4496" s="1"/>
      <c r="V4496" s="2" t="s">
        <v>1461</v>
      </c>
      <c r="AL4496" s="47" t="s">
        <v>30</v>
      </c>
      <c r="AN4496" s="2" t="s">
        <v>30</v>
      </c>
      <c r="AO4496" s="107"/>
      <c r="AP4496" s="106"/>
    </row>
    <row r="4497" spans="1:42" ht="24">
      <c r="A4497" s="1" t="s">
        <v>914</v>
      </c>
      <c r="B4497" s="1" t="s">
        <v>1073</v>
      </c>
      <c r="C4497" s="1" t="s">
        <v>5708</v>
      </c>
      <c r="D4497" s="1">
        <v>172</v>
      </c>
      <c r="E4497" s="1">
        <v>3</v>
      </c>
      <c r="F4497" s="1" t="s">
        <v>12555</v>
      </c>
      <c r="G4497" s="1" t="s">
        <v>1074</v>
      </c>
      <c r="I4497" s="1" t="s">
        <v>82</v>
      </c>
      <c r="K4497" s="2"/>
      <c r="M4497" s="1"/>
      <c r="V4497" s="2" t="s">
        <v>1075</v>
      </c>
      <c r="AL4497" s="47" t="s">
        <v>30</v>
      </c>
      <c r="AN4497" s="2" t="s">
        <v>30</v>
      </c>
      <c r="AO4497" s="107"/>
      <c r="AP4497" s="106"/>
    </row>
    <row r="4498" spans="1:42" ht="24">
      <c r="A4498" s="1" t="s">
        <v>914</v>
      </c>
      <c r="B4498" s="1" t="s">
        <v>1535</v>
      </c>
      <c r="C4498" s="1" t="s">
        <v>5708</v>
      </c>
      <c r="D4498" s="1">
        <v>173</v>
      </c>
      <c r="E4498" s="1">
        <v>3</v>
      </c>
      <c r="F4498" s="1" t="s">
        <v>12555</v>
      </c>
      <c r="G4498" s="1" t="s">
        <v>1536</v>
      </c>
      <c r="I4498" s="1" t="s">
        <v>104</v>
      </c>
      <c r="K4498" s="2" t="s">
        <v>1537</v>
      </c>
      <c r="L4498" s="2" t="s">
        <v>1173</v>
      </c>
      <c r="M4498" s="1"/>
      <c r="O4498" s="42">
        <v>3</v>
      </c>
      <c r="T4498" s="47">
        <v>5</v>
      </c>
      <c r="V4498" s="2" t="s">
        <v>1538</v>
      </c>
      <c r="AL4498" s="47" t="s">
        <v>30</v>
      </c>
      <c r="AN4498" s="2" t="s">
        <v>30</v>
      </c>
      <c r="AO4498" s="107"/>
      <c r="AP4498" s="106"/>
    </row>
    <row r="4499" spans="1:42" ht="72">
      <c r="A4499" s="1" t="s">
        <v>914</v>
      </c>
      <c r="B4499" s="1" t="s">
        <v>1199</v>
      </c>
      <c r="C4499" s="1" t="s">
        <v>5708</v>
      </c>
      <c r="D4499" s="1">
        <v>174</v>
      </c>
      <c r="E4499" s="1">
        <v>3</v>
      </c>
      <c r="F4499" s="1" t="s">
        <v>12555</v>
      </c>
      <c r="G4499" s="1" t="s">
        <v>1200</v>
      </c>
      <c r="H4499" s="1" t="s">
        <v>26</v>
      </c>
      <c r="I4499" s="1" t="s">
        <v>94</v>
      </c>
      <c r="K4499" s="2" t="s">
        <v>926</v>
      </c>
      <c r="L4499" s="2" t="s">
        <v>927</v>
      </c>
      <c r="M4499" s="1"/>
      <c r="N4499" s="41">
        <v>50</v>
      </c>
      <c r="O4499" s="42">
        <v>4</v>
      </c>
      <c r="Q4499" s="44">
        <v>8</v>
      </c>
      <c r="R4499" s="45">
        <v>6</v>
      </c>
      <c r="S4499" s="46">
        <v>20</v>
      </c>
      <c r="V4499" s="2" t="s">
        <v>1201</v>
      </c>
      <c r="AL4499" s="47" t="s">
        <v>30</v>
      </c>
      <c r="AN4499" s="2" t="s">
        <v>30</v>
      </c>
      <c r="AO4499" s="107"/>
      <c r="AP4499" s="106"/>
    </row>
    <row r="4500" spans="1:42" ht="60">
      <c r="A4500" s="1" t="s">
        <v>914</v>
      </c>
      <c r="B4500" s="1" t="s">
        <v>986</v>
      </c>
      <c r="C4500" s="1" t="s">
        <v>5708</v>
      </c>
      <c r="D4500" s="1">
        <v>175</v>
      </c>
      <c r="E4500" s="1">
        <v>1</v>
      </c>
      <c r="F4500" s="1" t="s">
        <v>12555</v>
      </c>
      <c r="G4500" s="1" t="s">
        <v>987</v>
      </c>
      <c r="H4500" s="1" t="s">
        <v>26</v>
      </c>
      <c r="I4500" s="1" t="s">
        <v>94</v>
      </c>
      <c r="K4500" s="2" t="s">
        <v>926</v>
      </c>
      <c r="L4500" s="2" t="s">
        <v>988</v>
      </c>
      <c r="M4500" s="1"/>
      <c r="N4500" s="41">
        <v>1</v>
      </c>
      <c r="O4500" s="42">
        <v>6</v>
      </c>
      <c r="Q4500" s="44">
        <v>9</v>
      </c>
      <c r="R4500" s="45">
        <v>9</v>
      </c>
      <c r="S4500" s="46">
        <v>25</v>
      </c>
      <c r="V4500" s="2" t="s">
        <v>989</v>
      </c>
      <c r="AL4500" s="47" t="s">
        <v>30</v>
      </c>
      <c r="AN4500" s="2" t="s">
        <v>30</v>
      </c>
      <c r="AO4500" s="107"/>
      <c r="AP4500" s="106"/>
    </row>
    <row r="4501" spans="1:42" ht="48">
      <c r="A4501" s="1" t="s">
        <v>914</v>
      </c>
      <c r="B4501" s="1" t="s">
        <v>1462</v>
      </c>
      <c r="C4501" s="1" t="s">
        <v>5708</v>
      </c>
      <c r="D4501" s="1">
        <v>176</v>
      </c>
      <c r="E4501" s="1">
        <v>1</v>
      </c>
      <c r="F4501" s="1" t="s">
        <v>12555</v>
      </c>
      <c r="G4501" s="1" t="s">
        <v>1463</v>
      </c>
      <c r="H4501" s="1" t="s">
        <v>26</v>
      </c>
      <c r="I4501" s="1" t="s">
        <v>88</v>
      </c>
      <c r="K4501" s="2" t="s">
        <v>1450</v>
      </c>
      <c r="M4501" s="1"/>
      <c r="P4501" s="43">
        <v>2</v>
      </c>
      <c r="Q4501" s="44">
        <v>2</v>
      </c>
      <c r="R4501" s="45">
        <v>2</v>
      </c>
      <c r="S4501" s="46">
        <v>4</v>
      </c>
      <c r="V4501" s="2" t="s">
        <v>1464</v>
      </c>
      <c r="AL4501" s="47" t="s">
        <v>30</v>
      </c>
      <c r="AN4501" s="2" t="s">
        <v>30</v>
      </c>
      <c r="AO4501" s="107"/>
      <c r="AP4501" s="106"/>
    </row>
    <row r="4502" spans="1:42" ht="60">
      <c r="A4502" s="75" t="s">
        <v>914</v>
      </c>
      <c r="B4502" s="75" t="s">
        <v>1455</v>
      </c>
      <c r="C4502" s="75" t="s">
        <v>5708</v>
      </c>
      <c r="D4502" s="75">
        <v>177</v>
      </c>
      <c r="E4502" s="75">
        <v>1</v>
      </c>
      <c r="F4502" s="75" t="s">
        <v>12553</v>
      </c>
      <c r="G4502" s="75" t="s">
        <v>8163</v>
      </c>
      <c r="I4502" s="1" t="s">
        <v>125</v>
      </c>
      <c r="K4502" s="2"/>
      <c r="M4502" s="1">
        <v>1</v>
      </c>
      <c r="N4502" s="41" t="s">
        <v>9489</v>
      </c>
      <c r="V4502" s="2" t="s">
        <v>1456</v>
      </c>
      <c r="X4502" s="1" t="s">
        <v>1457</v>
      </c>
      <c r="Y4502" s="1" t="s">
        <v>8163</v>
      </c>
      <c r="AA4502" s="1" t="s">
        <v>125</v>
      </c>
      <c r="AE4502" s="1">
        <v>1</v>
      </c>
      <c r="AF4502" s="41" t="s">
        <v>9490</v>
      </c>
      <c r="AL4502" s="47">
        <v>20</v>
      </c>
      <c r="AN4502" s="2" t="s">
        <v>1458</v>
      </c>
      <c r="AO4502" s="107"/>
    </row>
    <row r="4503" spans="1:42" ht="120">
      <c r="A4503" s="1" t="s">
        <v>914</v>
      </c>
      <c r="B4503" s="1" t="s">
        <v>1189</v>
      </c>
      <c r="C4503" s="1" t="s">
        <v>5708</v>
      </c>
      <c r="D4503" s="1">
        <v>178</v>
      </c>
      <c r="E4503" s="1">
        <v>1</v>
      </c>
      <c r="F4503" s="1" t="s">
        <v>12553</v>
      </c>
      <c r="G4503" s="1" t="s">
        <v>8164</v>
      </c>
      <c r="I4503" s="1" t="s">
        <v>125</v>
      </c>
      <c r="K4503" s="2"/>
      <c r="M4503" s="1">
        <v>2</v>
      </c>
      <c r="N4503" s="41" t="s">
        <v>9489</v>
      </c>
      <c r="V4503" s="2" t="s">
        <v>1190</v>
      </c>
      <c r="Y4503" s="1" t="s">
        <v>8164</v>
      </c>
      <c r="AA4503" s="1" t="s">
        <v>125</v>
      </c>
      <c r="AE4503" s="1">
        <v>2</v>
      </c>
      <c r="AF4503" s="41" t="s">
        <v>9490</v>
      </c>
      <c r="AL4503" s="47" t="s">
        <v>799</v>
      </c>
      <c r="AN4503" s="2" t="s">
        <v>1191</v>
      </c>
      <c r="AO4503" s="107"/>
    </row>
    <row r="4504" spans="1:42" ht="96">
      <c r="A4504" s="1" t="s">
        <v>914</v>
      </c>
      <c r="B4504" s="1" t="s">
        <v>1083</v>
      </c>
      <c r="C4504" s="1" t="s">
        <v>5708</v>
      </c>
      <c r="D4504" s="1">
        <v>179</v>
      </c>
      <c r="E4504" s="1">
        <v>1</v>
      </c>
      <c r="F4504" s="1" t="s">
        <v>12553</v>
      </c>
      <c r="G4504" s="1" t="s">
        <v>8165</v>
      </c>
      <c r="I4504" s="1" t="s">
        <v>125</v>
      </c>
      <c r="K4504" s="2"/>
      <c r="M4504" s="1">
        <v>3</v>
      </c>
      <c r="N4504" s="41" t="s">
        <v>9489</v>
      </c>
      <c r="V4504" s="2" t="s">
        <v>1084</v>
      </c>
      <c r="Y4504" s="1" t="s">
        <v>8165</v>
      </c>
      <c r="AA4504" s="1" t="s">
        <v>125</v>
      </c>
      <c r="AE4504" s="1">
        <v>3</v>
      </c>
      <c r="AF4504" s="41" t="s">
        <v>9490</v>
      </c>
      <c r="AL4504" s="47" t="s">
        <v>799</v>
      </c>
      <c r="AN4504" s="2" t="s">
        <v>1085</v>
      </c>
      <c r="AO4504" s="107"/>
    </row>
    <row r="4505" spans="1:42">
      <c r="A4505" s="1" t="s">
        <v>914</v>
      </c>
      <c r="B4505" s="1" t="s">
        <v>1567</v>
      </c>
      <c r="C4505" s="1" t="s">
        <v>5708</v>
      </c>
      <c r="D4505" s="1">
        <v>180</v>
      </c>
      <c r="E4505" s="1">
        <v>1</v>
      </c>
      <c r="F4505" s="1" t="s">
        <v>12553</v>
      </c>
      <c r="G4505" s="1" t="s">
        <v>1568</v>
      </c>
      <c r="I4505" s="1" t="s">
        <v>3459</v>
      </c>
      <c r="K4505" s="2"/>
      <c r="M4505" s="1"/>
      <c r="N4505" s="41" t="s">
        <v>9489</v>
      </c>
      <c r="T4505" s="47" t="s">
        <v>799</v>
      </c>
      <c r="Y4505" s="1" t="s">
        <v>1568</v>
      </c>
      <c r="AA4505" s="1" t="s">
        <v>3459</v>
      </c>
      <c r="AF4505" s="41" t="s">
        <v>9490</v>
      </c>
      <c r="AL4505" s="47" t="s">
        <v>30</v>
      </c>
      <c r="AN4505" s="2" t="s">
        <v>30</v>
      </c>
      <c r="AO4505" s="107"/>
    </row>
    <row r="4506" spans="1:42" ht="72">
      <c r="A4506" s="1" t="s">
        <v>914</v>
      </c>
      <c r="B4506" s="1" t="s">
        <v>1163</v>
      </c>
      <c r="C4506" s="1" t="s">
        <v>5708</v>
      </c>
      <c r="D4506" s="1">
        <v>181</v>
      </c>
      <c r="E4506" s="1">
        <v>1</v>
      </c>
      <c r="F4506" s="1" t="s">
        <v>12554</v>
      </c>
      <c r="G4506" s="1" t="s">
        <v>8166</v>
      </c>
      <c r="I4506" s="1" t="s">
        <v>125</v>
      </c>
      <c r="K4506" s="2"/>
      <c r="M4506" s="1">
        <v>1</v>
      </c>
      <c r="N4506" s="41" t="s">
        <v>9489</v>
      </c>
      <c r="V4506" s="2" t="s">
        <v>1164</v>
      </c>
      <c r="X4506" s="1" t="s">
        <v>1165</v>
      </c>
      <c r="Y4506" s="1" t="s">
        <v>8166</v>
      </c>
      <c r="AA4506" s="1" t="s">
        <v>125</v>
      </c>
      <c r="AE4506" s="1">
        <v>1</v>
      </c>
      <c r="AF4506" s="41" t="s">
        <v>9490</v>
      </c>
      <c r="AL4506" s="47" t="s">
        <v>799</v>
      </c>
      <c r="AN4506" s="2" t="s">
        <v>1166</v>
      </c>
      <c r="AO4506" s="107"/>
    </row>
    <row r="4507" spans="1:42" ht="72">
      <c r="A4507" s="1" t="s">
        <v>914</v>
      </c>
      <c r="B4507" s="1" t="s">
        <v>1145</v>
      </c>
      <c r="C4507" s="1" t="s">
        <v>5708</v>
      </c>
      <c r="D4507" s="1">
        <v>182</v>
      </c>
      <c r="E4507" s="1">
        <v>1</v>
      </c>
      <c r="F4507" s="1" t="s">
        <v>12554</v>
      </c>
      <c r="G4507" s="1" t="s">
        <v>8167</v>
      </c>
      <c r="I4507" s="1" t="s">
        <v>125</v>
      </c>
      <c r="K4507" s="2"/>
      <c r="M4507" s="1">
        <v>2</v>
      </c>
      <c r="N4507" s="41" t="s">
        <v>9489</v>
      </c>
      <c r="V4507" s="2" t="s">
        <v>1146</v>
      </c>
      <c r="Y4507" s="1" t="s">
        <v>8167</v>
      </c>
      <c r="AA4507" s="1" t="s">
        <v>125</v>
      </c>
      <c r="AE4507" s="1">
        <v>2</v>
      </c>
      <c r="AF4507" s="41" t="s">
        <v>9490</v>
      </c>
      <c r="AL4507" s="47" t="s">
        <v>799</v>
      </c>
      <c r="AN4507" s="2" t="s">
        <v>1147</v>
      </c>
      <c r="AO4507" s="107"/>
    </row>
    <row r="4508" spans="1:42" ht="84">
      <c r="A4508" s="1" t="s">
        <v>914</v>
      </c>
      <c r="B4508" s="1" t="s">
        <v>1240</v>
      </c>
      <c r="C4508" s="1" t="s">
        <v>5708</v>
      </c>
      <c r="D4508" s="1">
        <v>183</v>
      </c>
      <c r="E4508" s="1">
        <v>1</v>
      </c>
      <c r="F4508" s="1" t="s">
        <v>12554</v>
      </c>
      <c r="G4508" s="1" t="s">
        <v>8168</v>
      </c>
      <c r="I4508" s="1" t="s">
        <v>125</v>
      </c>
      <c r="K4508" s="2"/>
      <c r="M4508" s="1">
        <v>3</v>
      </c>
      <c r="N4508" s="41" t="s">
        <v>9489</v>
      </c>
      <c r="Y4508" s="1" t="s">
        <v>8168</v>
      </c>
      <c r="AA4508" s="1" t="s">
        <v>125</v>
      </c>
      <c r="AE4508" s="1">
        <v>3</v>
      </c>
      <c r="AF4508" s="41" t="s">
        <v>9490</v>
      </c>
      <c r="AL4508" s="47" t="s">
        <v>799</v>
      </c>
      <c r="AN4508" s="2" t="s">
        <v>1241</v>
      </c>
      <c r="AO4508" s="107"/>
    </row>
    <row r="4509" spans="1:42" ht="48">
      <c r="A4509" s="1" t="s">
        <v>914</v>
      </c>
      <c r="B4509" s="1" t="s">
        <v>1274</v>
      </c>
      <c r="C4509" s="1" t="s">
        <v>5708</v>
      </c>
      <c r="D4509" s="1">
        <v>184</v>
      </c>
      <c r="E4509" s="1">
        <v>1</v>
      </c>
      <c r="F4509" s="1" t="s">
        <v>12554</v>
      </c>
      <c r="G4509" s="1" t="s">
        <v>8169</v>
      </c>
      <c r="I4509" s="1" t="s">
        <v>125</v>
      </c>
      <c r="K4509" s="2"/>
      <c r="M4509" s="1">
        <v>4</v>
      </c>
      <c r="N4509" s="41" t="s">
        <v>9489</v>
      </c>
      <c r="V4509" s="2" t="s">
        <v>1275</v>
      </c>
      <c r="Y4509" s="1" t="s">
        <v>8169</v>
      </c>
      <c r="AA4509" s="1" t="s">
        <v>125</v>
      </c>
      <c r="AE4509" s="1">
        <v>4</v>
      </c>
      <c r="AF4509" s="41" t="s">
        <v>9490</v>
      </c>
      <c r="AL4509" s="47" t="s">
        <v>799</v>
      </c>
      <c r="AN4509" s="2" t="s">
        <v>1276</v>
      </c>
      <c r="AO4509" s="107"/>
    </row>
    <row r="4510" spans="1:42">
      <c r="A4510" s="1" t="s">
        <v>914</v>
      </c>
      <c r="B4510" s="1" t="s">
        <v>984</v>
      </c>
      <c r="C4510" s="1" t="s">
        <v>5708</v>
      </c>
      <c r="D4510" s="1">
        <v>185</v>
      </c>
      <c r="E4510" s="1">
        <v>1</v>
      </c>
      <c r="F4510" s="1" t="s">
        <v>12554</v>
      </c>
      <c r="G4510" s="1" t="s">
        <v>985</v>
      </c>
      <c r="I4510" s="1" t="s">
        <v>3459</v>
      </c>
      <c r="K4510" s="2"/>
      <c r="M4510" s="1"/>
      <c r="N4510" s="41" t="s">
        <v>9489</v>
      </c>
      <c r="T4510" s="47" t="s">
        <v>799</v>
      </c>
      <c r="Y4510" s="1" t="s">
        <v>985</v>
      </c>
      <c r="AA4510" s="1" t="s">
        <v>3459</v>
      </c>
      <c r="AF4510" s="41" t="s">
        <v>9490</v>
      </c>
      <c r="AL4510" s="47" t="s">
        <v>30</v>
      </c>
      <c r="AN4510" s="2" t="s">
        <v>30</v>
      </c>
      <c r="AO4510" s="107"/>
    </row>
    <row r="4511" spans="1:42" ht="108">
      <c r="A4511" s="1" t="s">
        <v>914</v>
      </c>
      <c r="B4511" s="1" t="s">
        <v>956</v>
      </c>
      <c r="C4511" s="1" t="s">
        <v>5708</v>
      </c>
      <c r="D4511" s="1">
        <v>186</v>
      </c>
      <c r="E4511" s="1">
        <v>1</v>
      </c>
      <c r="F4511" s="1" t="s">
        <v>12555</v>
      </c>
      <c r="G4511" s="1" t="s">
        <v>8170</v>
      </c>
      <c r="I4511" s="1" t="s">
        <v>125</v>
      </c>
      <c r="K4511" s="2"/>
      <c r="M4511" s="1">
        <v>1</v>
      </c>
      <c r="N4511" s="41" t="s">
        <v>9489</v>
      </c>
      <c r="V4511" s="2" t="s">
        <v>957</v>
      </c>
      <c r="X4511" s="1" t="s">
        <v>958</v>
      </c>
      <c r="Y4511" s="1" t="s">
        <v>8170</v>
      </c>
      <c r="AA4511" s="1" t="s">
        <v>125</v>
      </c>
      <c r="AE4511" s="1">
        <v>1</v>
      </c>
      <c r="AF4511" s="41" t="s">
        <v>9490</v>
      </c>
      <c r="AL4511" s="47">
        <v>20</v>
      </c>
      <c r="AN4511" s="2" t="s">
        <v>959</v>
      </c>
      <c r="AO4511" s="107"/>
    </row>
    <row r="4512" spans="1:42" ht="96">
      <c r="A4512" s="1" t="s">
        <v>914</v>
      </c>
      <c r="B4512" s="1" t="s">
        <v>1520</v>
      </c>
      <c r="C4512" s="1" t="s">
        <v>5708</v>
      </c>
      <c r="D4512" s="1">
        <v>187</v>
      </c>
      <c r="E4512" s="1">
        <v>1</v>
      </c>
      <c r="F4512" s="1" t="s">
        <v>12555</v>
      </c>
      <c r="G4512" s="1" t="s">
        <v>8171</v>
      </c>
      <c r="I4512" s="1" t="s">
        <v>125</v>
      </c>
      <c r="K4512" s="2"/>
      <c r="M4512" s="1">
        <v>2</v>
      </c>
      <c r="N4512" s="41" t="s">
        <v>9489</v>
      </c>
      <c r="V4512" s="2" t="s">
        <v>1521</v>
      </c>
      <c r="Y4512" s="1" t="s">
        <v>8171</v>
      </c>
      <c r="AA4512" s="1" t="s">
        <v>125</v>
      </c>
      <c r="AE4512" s="1">
        <v>2</v>
      </c>
      <c r="AF4512" s="41" t="s">
        <v>9490</v>
      </c>
      <c r="AL4512" s="47" t="s">
        <v>799</v>
      </c>
      <c r="AN4512" s="2" t="s">
        <v>1522</v>
      </c>
      <c r="AO4512" s="107"/>
    </row>
    <row r="4513" spans="1:41" ht="84">
      <c r="A4513" s="1" t="s">
        <v>914</v>
      </c>
      <c r="B4513" s="1" t="s">
        <v>1097</v>
      </c>
      <c r="C4513" s="1" t="s">
        <v>5708</v>
      </c>
      <c r="D4513" s="1">
        <v>188</v>
      </c>
      <c r="E4513" s="1">
        <v>1</v>
      </c>
      <c r="F4513" s="1" t="s">
        <v>12555</v>
      </c>
      <c r="G4513" s="1" t="s">
        <v>8172</v>
      </c>
      <c r="I4513" s="1" t="s">
        <v>125</v>
      </c>
      <c r="K4513" s="2"/>
      <c r="M4513" s="1">
        <v>3</v>
      </c>
      <c r="N4513" s="41" t="s">
        <v>9489</v>
      </c>
      <c r="V4513" s="2" t="s">
        <v>1098</v>
      </c>
      <c r="Y4513" s="1" t="s">
        <v>8172</v>
      </c>
      <c r="AA4513" s="1" t="s">
        <v>125</v>
      </c>
      <c r="AE4513" s="1">
        <v>3</v>
      </c>
      <c r="AF4513" s="41" t="s">
        <v>9490</v>
      </c>
      <c r="AL4513" s="47" t="s">
        <v>799</v>
      </c>
      <c r="AN4513" s="2" t="s">
        <v>1099</v>
      </c>
      <c r="AO4513" s="107"/>
    </row>
    <row r="4514" spans="1:41">
      <c r="A4514" s="1" t="s">
        <v>914</v>
      </c>
      <c r="B4514" s="1" t="s">
        <v>1515</v>
      </c>
      <c r="C4514" s="1" t="s">
        <v>5708</v>
      </c>
      <c r="D4514" s="1">
        <v>189</v>
      </c>
      <c r="E4514" s="1">
        <v>1</v>
      </c>
      <c r="F4514" s="1" t="s">
        <v>12555</v>
      </c>
      <c r="G4514" s="1" t="s">
        <v>1516</v>
      </c>
      <c r="I4514" s="1" t="s">
        <v>3459</v>
      </c>
      <c r="K4514" s="2"/>
      <c r="M4514" s="1">
        <v>4</v>
      </c>
      <c r="N4514" s="41" t="s">
        <v>9489</v>
      </c>
      <c r="T4514" s="47" t="s">
        <v>799</v>
      </c>
      <c r="Y4514" s="1" t="s">
        <v>1516</v>
      </c>
      <c r="AA4514" s="1" t="s">
        <v>3459</v>
      </c>
      <c r="AF4514" s="41" t="s">
        <v>9490</v>
      </c>
      <c r="AL4514" s="47" t="s">
        <v>30</v>
      </c>
      <c r="AN4514" s="2" t="s">
        <v>30</v>
      </c>
      <c r="AO4514" s="107"/>
    </row>
    <row r="4515" spans="1:41" ht="60">
      <c r="A4515" s="77" t="s">
        <v>7945</v>
      </c>
      <c r="B4515" s="77" t="s">
        <v>7946</v>
      </c>
      <c r="C4515" s="77" t="s">
        <v>8022</v>
      </c>
      <c r="D4515" s="77">
        <v>1</v>
      </c>
      <c r="E4515" s="77">
        <v>1</v>
      </c>
      <c r="F4515" s="77" t="s">
        <v>7947</v>
      </c>
      <c r="G4515" s="77" t="s">
        <v>9547</v>
      </c>
      <c r="I4515" s="1" t="s">
        <v>125</v>
      </c>
      <c r="K4515" s="2"/>
      <c r="M4515" s="1">
        <v>1</v>
      </c>
      <c r="N4515" s="41" t="s">
        <v>9489</v>
      </c>
      <c r="O4515" s="51"/>
      <c r="P4515" s="52"/>
      <c r="Q4515" s="53"/>
      <c r="R4515" s="54"/>
      <c r="S4515" s="55"/>
      <c r="V4515" s="2" t="s">
        <v>8023</v>
      </c>
      <c r="X4515" s="1" t="s">
        <v>7948</v>
      </c>
      <c r="Y4515" s="1" t="s">
        <v>9547</v>
      </c>
      <c r="AA4515" s="1" t="s">
        <v>125</v>
      </c>
      <c r="AE4515" s="1">
        <v>1</v>
      </c>
      <c r="AF4515" s="41" t="s">
        <v>9490</v>
      </c>
      <c r="AG4515" s="51"/>
      <c r="AH4515" s="52"/>
      <c r="AI4515" s="53"/>
      <c r="AJ4515" s="54"/>
      <c r="AK4515" s="55"/>
      <c r="AL4515" s="47">
        <v>10</v>
      </c>
      <c r="AN4515" s="2" t="s">
        <v>7949</v>
      </c>
      <c r="AO4515" s="107"/>
    </row>
    <row r="4516" spans="1:41" ht="36">
      <c r="A4516" s="1" t="s">
        <v>7945</v>
      </c>
      <c r="B4516" s="1" t="s">
        <v>7950</v>
      </c>
      <c r="C4516" s="1" t="s">
        <v>8022</v>
      </c>
      <c r="D4516" s="1">
        <v>2</v>
      </c>
      <c r="E4516" s="1">
        <v>1</v>
      </c>
      <c r="F4516" s="1" t="s">
        <v>7947</v>
      </c>
      <c r="G4516" s="1" t="s">
        <v>9604</v>
      </c>
      <c r="I4516" s="1" t="s">
        <v>125</v>
      </c>
      <c r="K4516" s="2"/>
      <c r="M4516" s="1">
        <v>2</v>
      </c>
      <c r="N4516" s="41" t="s">
        <v>9489</v>
      </c>
      <c r="O4516" s="51"/>
      <c r="P4516" s="52"/>
      <c r="Q4516" s="53"/>
      <c r="R4516" s="54"/>
      <c r="S4516" s="55"/>
      <c r="V4516" s="2" t="s">
        <v>7951</v>
      </c>
      <c r="Y4516" s="1" t="s">
        <v>9604</v>
      </c>
      <c r="AA4516" s="1" t="s">
        <v>125</v>
      </c>
      <c r="AE4516" s="1">
        <v>2</v>
      </c>
      <c r="AF4516" s="41" t="s">
        <v>9490</v>
      </c>
      <c r="AG4516" s="51"/>
      <c r="AH4516" s="52"/>
      <c r="AI4516" s="53"/>
      <c r="AJ4516" s="54"/>
      <c r="AK4516" s="55"/>
      <c r="AL4516" s="47">
        <v>10</v>
      </c>
      <c r="AN4516" s="2" t="s">
        <v>7952</v>
      </c>
      <c r="AO4516" s="107"/>
    </row>
    <row r="4517" spans="1:41" ht="48">
      <c r="A4517" s="1" t="s">
        <v>7945</v>
      </c>
      <c r="B4517" s="1" t="s">
        <v>7953</v>
      </c>
      <c r="C4517" s="1" t="s">
        <v>8022</v>
      </c>
      <c r="D4517" s="1">
        <v>3</v>
      </c>
      <c r="E4517" s="1">
        <v>1</v>
      </c>
      <c r="F4517" s="1" t="s">
        <v>7947</v>
      </c>
      <c r="G4517" s="1" t="s">
        <v>9664</v>
      </c>
      <c r="I4517" s="1" t="s">
        <v>125</v>
      </c>
      <c r="K4517" s="2"/>
      <c r="M4517" s="1">
        <v>3</v>
      </c>
      <c r="N4517" s="41" t="s">
        <v>9489</v>
      </c>
      <c r="O4517" s="51"/>
      <c r="P4517" s="52"/>
      <c r="Q4517" s="53"/>
      <c r="R4517" s="54"/>
      <c r="S4517" s="55"/>
      <c r="V4517" s="2" t="s">
        <v>7954</v>
      </c>
      <c r="Y4517" s="1" t="s">
        <v>9664</v>
      </c>
      <c r="AA4517" s="1" t="s">
        <v>125</v>
      </c>
      <c r="AE4517" s="1">
        <v>3</v>
      </c>
      <c r="AF4517" s="41" t="s">
        <v>9490</v>
      </c>
      <c r="AG4517" s="51"/>
      <c r="AH4517" s="52"/>
      <c r="AI4517" s="53"/>
      <c r="AJ4517" s="54"/>
      <c r="AK4517" s="55"/>
      <c r="AL4517" s="47">
        <v>10</v>
      </c>
      <c r="AN4517" s="2" t="s">
        <v>7955</v>
      </c>
      <c r="AO4517" s="107"/>
    </row>
    <row r="4518" spans="1:41" ht="48">
      <c r="A4518" s="1" t="s">
        <v>7945</v>
      </c>
      <c r="B4518" s="1" t="s">
        <v>7956</v>
      </c>
      <c r="C4518" s="1" t="s">
        <v>8022</v>
      </c>
      <c r="D4518" s="1">
        <v>4</v>
      </c>
      <c r="E4518" s="1">
        <v>1</v>
      </c>
      <c r="F4518" s="1" t="s">
        <v>7947</v>
      </c>
      <c r="G4518" s="1" t="s">
        <v>7957</v>
      </c>
      <c r="H4518" s="1" t="s">
        <v>26</v>
      </c>
      <c r="I4518" s="1" t="s">
        <v>94</v>
      </c>
      <c r="K4518" s="2" t="s">
        <v>7958</v>
      </c>
      <c r="L4518" s="2" t="s">
        <v>331</v>
      </c>
      <c r="M4518" s="1"/>
      <c r="N4518" s="50">
        <v>25</v>
      </c>
      <c r="O4518" s="51" t="s">
        <v>113</v>
      </c>
      <c r="P4518" s="52"/>
      <c r="Q4518" s="53" t="s">
        <v>113</v>
      </c>
      <c r="R4518" s="54">
        <v>4</v>
      </c>
      <c r="S4518" s="55">
        <v>7</v>
      </c>
      <c r="U4518" s="1">
        <v>2</v>
      </c>
      <c r="V4518" s="2" t="s">
        <v>7959</v>
      </c>
      <c r="X4518" s="1" t="s">
        <v>1673</v>
      </c>
      <c r="AF4518" s="50"/>
      <c r="AG4518" s="51"/>
      <c r="AH4518" s="52"/>
      <c r="AI4518" s="53"/>
      <c r="AJ4518" s="54"/>
      <c r="AK4518" s="55"/>
      <c r="AL4518" s="47" t="s">
        <v>30</v>
      </c>
      <c r="AO4518" s="107"/>
    </row>
    <row r="4519" spans="1:41" ht="48">
      <c r="A4519" s="1" t="s">
        <v>7945</v>
      </c>
      <c r="B4519" s="1" t="s">
        <v>7960</v>
      </c>
      <c r="C4519" s="1" t="s">
        <v>8022</v>
      </c>
      <c r="D4519" s="1">
        <v>5</v>
      </c>
      <c r="E4519" s="1">
        <v>1</v>
      </c>
      <c r="F4519" s="1" t="s">
        <v>7947</v>
      </c>
      <c r="G4519" s="1" t="s">
        <v>7961</v>
      </c>
      <c r="H4519" s="1" t="s">
        <v>26</v>
      </c>
      <c r="I4519" s="1" t="s">
        <v>94</v>
      </c>
      <c r="K4519" s="2" t="s">
        <v>7958</v>
      </c>
      <c r="L4519" s="2" t="s">
        <v>7962</v>
      </c>
      <c r="M4519" s="1"/>
      <c r="N4519" s="50">
        <v>45</v>
      </c>
      <c r="O4519" s="51" t="s">
        <v>113</v>
      </c>
      <c r="P4519" s="52"/>
      <c r="Q4519" s="53" t="s">
        <v>113</v>
      </c>
      <c r="R4519" s="54">
        <v>6</v>
      </c>
      <c r="S4519" s="55">
        <v>7</v>
      </c>
      <c r="U4519" s="1">
        <v>3</v>
      </c>
      <c r="V4519" s="2" t="s">
        <v>7963</v>
      </c>
      <c r="X4519" s="1" t="s">
        <v>1673</v>
      </c>
      <c r="AF4519" s="50"/>
      <c r="AG4519" s="51"/>
      <c r="AH4519" s="52"/>
      <c r="AI4519" s="53"/>
      <c r="AJ4519" s="54"/>
      <c r="AK4519" s="55"/>
      <c r="AL4519" s="47" t="s">
        <v>30</v>
      </c>
      <c r="AO4519" s="107"/>
    </row>
    <row r="4520" spans="1:41" ht="60">
      <c r="A4520" s="1" t="s">
        <v>7945</v>
      </c>
      <c r="B4520" s="1" t="s">
        <v>7964</v>
      </c>
      <c r="C4520" s="1" t="s">
        <v>8022</v>
      </c>
      <c r="D4520" s="1">
        <v>6</v>
      </c>
      <c r="E4520" s="1">
        <v>1</v>
      </c>
      <c r="F4520" s="1" t="s">
        <v>7947</v>
      </c>
      <c r="G4520" s="1" t="s">
        <v>2245</v>
      </c>
      <c r="H4520" s="1" t="s">
        <v>26</v>
      </c>
      <c r="I4520" s="1" t="s">
        <v>94</v>
      </c>
      <c r="K4520" s="2" t="s">
        <v>7958</v>
      </c>
      <c r="L4520" s="2" t="s">
        <v>7965</v>
      </c>
      <c r="M4520" s="1"/>
      <c r="N4520" s="50">
        <v>20</v>
      </c>
      <c r="O4520" s="51" t="s">
        <v>113</v>
      </c>
      <c r="P4520" s="52"/>
      <c r="Q4520" s="53" t="s">
        <v>113</v>
      </c>
      <c r="R4520" s="54" t="s">
        <v>113</v>
      </c>
      <c r="S4520" s="55">
        <v>9</v>
      </c>
      <c r="V4520" s="2" t="s">
        <v>7966</v>
      </c>
      <c r="X4520" s="1" t="s">
        <v>1673</v>
      </c>
      <c r="AF4520" s="50"/>
      <c r="AG4520" s="51"/>
      <c r="AH4520" s="52"/>
      <c r="AI4520" s="53"/>
      <c r="AJ4520" s="54"/>
      <c r="AK4520" s="55"/>
      <c r="AL4520" s="47" t="s">
        <v>30</v>
      </c>
      <c r="AO4520" s="107"/>
    </row>
    <row r="4521" spans="1:41" ht="36">
      <c r="A4521" s="1" t="s">
        <v>7945</v>
      </c>
      <c r="B4521" s="1" t="s">
        <v>7967</v>
      </c>
      <c r="C4521" s="1" t="s">
        <v>8022</v>
      </c>
      <c r="D4521" s="1">
        <v>7</v>
      </c>
      <c r="E4521" s="1">
        <v>3</v>
      </c>
      <c r="F4521" s="1" t="s">
        <v>7947</v>
      </c>
      <c r="G4521" s="1" t="s">
        <v>7968</v>
      </c>
      <c r="I4521" s="1" t="s">
        <v>94</v>
      </c>
      <c r="K4521" s="2" t="s">
        <v>7969</v>
      </c>
      <c r="M4521" s="1"/>
      <c r="N4521" s="50">
        <v>30</v>
      </c>
      <c r="O4521" s="51">
        <v>1</v>
      </c>
      <c r="P4521" s="52"/>
      <c r="Q4521" s="53">
        <v>4</v>
      </c>
      <c r="R4521" s="54">
        <v>3</v>
      </c>
      <c r="S4521" s="55">
        <v>3</v>
      </c>
      <c r="V4521" s="2" t="s">
        <v>7970</v>
      </c>
      <c r="W4521" s="2" t="s">
        <v>7971</v>
      </c>
      <c r="AF4521" s="50"/>
      <c r="AG4521" s="51"/>
      <c r="AH4521" s="52"/>
      <c r="AI4521" s="53"/>
      <c r="AJ4521" s="54"/>
      <c r="AK4521" s="55"/>
      <c r="AL4521" s="47" t="s">
        <v>30</v>
      </c>
      <c r="AO4521" s="107"/>
    </row>
    <row r="4522" spans="1:41" ht="36">
      <c r="A4522" s="1" t="s">
        <v>7945</v>
      </c>
      <c r="B4522" s="1" t="s">
        <v>7972</v>
      </c>
      <c r="C4522" s="1" t="s">
        <v>8022</v>
      </c>
      <c r="D4522" s="1">
        <v>8</v>
      </c>
      <c r="E4522" s="1">
        <v>2</v>
      </c>
      <c r="F4522" s="1" t="s">
        <v>7947</v>
      </c>
      <c r="G4522" s="1" t="s">
        <v>5736</v>
      </c>
      <c r="I4522" s="1" t="s">
        <v>94</v>
      </c>
      <c r="K4522" s="2" t="s">
        <v>7973</v>
      </c>
      <c r="L4522" s="2" t="s">
        <v>7974</v>
      </c>
      <c r="M4522" s="1"/>
      <c r="N4522" s="50">
        <v>35</v>
      </c>
      <c r="O4522" s="51" t="s">
        <v>113</v>
      </c>
      <c r="P4522" s="52"/>
      <c r="Q4522" s="53" t="s">
        <v>113</v>
      </c>
      <c r="R4522" s="54" t="s">
        <v>113</v>
      </c>
      <c r="S4522" s="55">
        <v>7</v>
      </c>
      <c r="V4522" s="2" t="s">
        <v>7975</v>
      </c>
      <c r="AF4522" s="50"/>
      <c r="AG4522" s="51"/>
      <c r="AH4522" s="52"/>
      <c r="AI4522" s="53"/>
      <c r="AJ4522" s="54"/>
      <c r="AK4522" s="55"/>
      <c r="AL4522" s="47" t="s">
        <v>30</v>
      </c>
      <c r="AO4522" s="107"/>
    </row>
    <row r="4523" spans="1:41" ht="60">
      <c r="A4523" s="1" t="s">
        <v>7945</v>
      </c>
      <c r="B4523" s="1" t="s">
        <v>7976</v>
      </c>
      <c r="C4523" s="1" t="s">
        <v>8022</v>
      </c>
      <c r="D4523" s="1">
        <v>9</v>
      </c>
      <c r="E4523" s="1">
        <v>4</v>
      </c>
      <c r="F4523" s="1" t="s">
        <v>7947</v>
      </c>
      <c r="G4523" s="1" t="s">
        <v>7977</v>
      </c>
      <c r="I4523" s="1" t="s">
        <v>94</v>
      </c>
      <c r="K4523" s="2" t="s">
        <v>7973</v>
      </c>
      <c r="L4523" s="2" t="s">
        <v>7978</v>
      </c>
      <c r="M4523" s="1"/>
      <c r="N4523" s="50">
        <v>30</v>
      </c>
      <c r="O4523" s="51" t="s">
        <v>113</v>
      </c>
      <c r="P4523" s="52"/>
      <c r="Q4523" s="53" t="s">
        <v>113</v>
      </c>
      <c r="R4523" s="54" t="s">
        <v>113</v>
      </c>
      <c r="S4523" s="55">
        <v>3</v>
      </c>
      <c r="V4523" s="2" t="s">
        <v>7979</v>
      </c>
      <c r="AF4523" s="50"/>
      <c r="AG4523" s="51"/>
      <c r="AH4523" s="52"/>
      <c r="AI4523" s="53"/>
      <c r="AJ4523" s="54"/>
      <c r="AK4523" s="55"/>
      <c r="AL4523" s="47" t="s">
        <v>30</v>
      </c>
      <c r="AO4523" s="107"/>
    </row>
    <row r="4524" spans="1:41" ht="48">
      <c r="A4524" s="1" t="s">
        <v>7945</v>
      </c>
      <c r="B4524" s="1" t="s">
        <v>7980</v>
      </c>
      <c r="C4524" s="1" t="s">
        <v>8022</v>
      </c>
      <c r="D4524" s="1">
        <v>10</v>
      </c>
      <c r="E4524" s="1">
        <v>4</v>
      </c>
      <c r="F4524" s="1" t="s">
        <v>7947</v>
      </c>
      <c r="G4524" s="1" t="s">
        <v>7981</v>
      </c>
      <c r="I4524" s="1" t="s">
        <v>94</v>
      </c>
      <c r="K4524" s="2" t="s">
        <v>7973</v>
      </c>
      <c r="L4524" s="2" t="s">
        <v>7978</v>
      </c>
      <c r="M4524" s="1"/>
      <c r="N4524" s="50">
        <v>35</v>
      </c>
      <c r="O4524" s="51" t="s">
        <v>113</v>
      </c>
      <c r="P4524" s="52"/>
      <c r="Q4524" s="53" t="s">
        <v>113</v>
      </c>
      <c r="R4524" s="54" t="s">
        <v>113</v>
      </c>
      <c r="S4524" s="55">
        <v>3</v>
      </c>
      <c r="V4524" s="2" t="s">
        <v>7982</v>
      </c>
      <c r="AF4524" s="50"/>
      <c r="AG4524" s="51"/>
      <c r="AH4524" s="52"/>
      <c r="AI4524" s="53"/>
      <c r="AJ4524" s="54"/>
      <c r="AK4524" s="55"/>
      <c r="AL4524" s="47" t="s">
        <v>30</v>
      </c>
      <c r="AO4524" s="107"/>
    </row>
    <row r="4525" spans="1:41" ht="60">
      <c r="A4525" s="1" t="s">
        <v>7945</v>
      </c>
      <c r="B4525" s="1" t="s">
        <v>7983</v>
      </c>
      <c r="C4525" s="1" t="s">
        <v>8022</v>
      </c>
      <c r="D4525" s="1">
        <v>11</v>
      </c>
      <c r="E4525" s="1">
        <v>1</v>
      </c>
      <c r="F4525" s="1" t="s">
        <v>7947</v>
      </c>
      <c r="G4525" s="1" t="s">
        <v>7984</v>
      </c>
      <c r="I4525" s="1" t="s">
        <v>104</v>
      </c>
      <c r="K4525" s="2" t="s">
        <v>8024</v>
      </c>
      <c r="L4525" s="2" t="s">
        <v>7985</v>
      </c>
      <c r="M4525" s="1"/>
      <c r="N4525" s="50"/>
      <c r="O4525" s="51" t="s">
        <v>113</v>
      </c>
      <c r="P4525" s="52"/>
      <c r="Q4525" s="53"/>
      <c r="R4525" s="54"/>
      <c r="S4525" s="55"/>
      <c r="T4525" s="47" t="s">
        <v>799</v>
      </c>
      <c r="V4525" s="2" t="s">
        <v>7986</v>
      </c>
      <c r="X4525" s="1" t="s">
        <v>1622</v>
      </c>
      <c r="AF4525" s="50"/>
      <c r="AG4525" s="51"/>
      <c r="AH4525" s="52"/>
      <c r="AI4525" s="53"/>
      <c r="AJ4525" s="54"/>
      <c r="AK4525" s="55"/>
      <c r="AL4525" s="47" t="s">
        <v>30</v>
      </c>
      <c r="AO4525" s="107"/>
    </row>
    <row r="4526" spans="1:41" ht="60">
      <c r="A4526" s="1" t="s">
        <v>7945</v>
      </c>
      <c r="B4526" s="1" t="s">
        <v>7987</v>
      </c>
      <c r="C4526" s="1" t="s">
        <v>8022</v>
      </c>
      <c r="D4526" s="1">
        <v>12</v>
      </c>
      <c r="E4526" s="1">
        <v>1</v>
      </c>
      <c r="F4526" s="1" t="s">
        <v>7947</v>
      </c>
      <c r="G4526" s="1" t="s">
        <v>7988</v>
      </c>
      <c r="I4526" s="1" t="s">
        <v>104</v>
      </c>
      <c r="K4526" s="2" t="s">
        <v>8024</v>
      </c>
      <c r="L4526" s="2" t="s">
        <v>7985</v>
      </c>
      <c r="M4526" s="1"/>
      <c r="N4526" s="50"/>
      <c r="O4526" s="51" t="s">
        <v>113</v>
      </c>
      <c r="P4526" s="52"/>
      <c r="Q4526" s="53"/>
      <c r="R4526" s="54"/>
      <c r="S4526" s="55"/>
      <c r="T4526" s="47" t="s">
        <v>799</v>
      </c>
      <c r="V4526" s="2" t="s">
        <v>7989</v>
      </c>
      <c r="X4526" s="1" t="s">
        <v>1673</v>
      </c>
      <c r="AF4526" s="50"/>
      <c r="AG4526" s="51"/>
      <c r="AH4526" s="52"/>
      <c r="AI4526" s="53"/>
      <c r="AJ4526" s="54"/>
      <c r="AK4526" s="55"/>
      <c r="AL4526" s="47" t="s">
        <v>30</v>
      </c>
      <c r="AO4526" s="107"/>
    </row>
    <row r="4527" spans="1:41" ht="60">
      <c r="A4527" s="1" t="s">
        <v>7945</v>
      </c>
      <c r="B4527" s="1" t="s">
        <v>7990</v>
      </c>
      <c r="C4527" s="1" t="s">
        <v>8022</v>
      </c>
      <c r="D4527" s="1">
        <v>13</v>
      </c>
      <c r="E4527" s="1">
        <v>1</v>
      </c>
      <c r="F4527" s="1" t="s">
        <v>7947</v>
      </c>
      <c r="G4527" s="1" t="s">
        <v>7991</v>
      </c>
      <c r="I4527" s="1" t="s">
        <v>104</v>
      </c>
      <c r="K4527" s="2" t="s">
        <v>8024</v>
      </c>
      <c r="L4527" s="2" t="s">
        <v>7992</v>
      </c>
      <c r="M4527" s="1"/>
      <c r="N4527" s="50"/>
      <c r="O4527" s="51" t="s">
        <v>113</v>
      </c>
      <c r="P4527" s="52"/>
      <c r="Q4527" s="53"/>
      <c r="R4527" s="54"/>
      <c r="S4527" s="55"/>
      <c r="T4527" s="47" t="s">
        <v>799</v>
      </c>
      <c r="V4527" s="2" t="s">
        <v>7993</v>
      </c>
      <c r="X4527" s="1" t="s">
        <v>1673</v>
      </c>
      <c r="AF4527" s="50"/>
      <c r="AG4527" s="51"/>
      <c r="AH4527" s="52"/>
      <c r="AI4527" s="53"/>
      <c r="AJ4527" s="54"/>
      <c r="AK4527" s="55"/>
      <c r="AL4527" s="47" t="s">
        <v>30</v>
      </c>
      <c r="AO4527" s="107"/>
    </row>
    <row r="4528" spans="1:41">
      <c r="A4528" s="1" t="s">
        <v>7945</v>
      </c>
      <c r="B4528" s="1" t="s">
        <v>7994</v>
      </c>
      <c r="C4528" s="1" t="s">
        <v>8022</v>
      </c>
      <c r="D4528" s="1">
        <v>14</v>
      </c>
      <c r="E4528" s="1">
        <v>3</v>
      </c>
      <c r="F4528" s="1" t="s">
        <v>7947</v>
      </c>
      <c r="G4528" s="1" t="s">
        <v>7995</v>
      </c>
      <c r="I4528" s="1" t="s">
        <v>104</v>
      </c>
      <c r="K4528" s="2" t="s">
        <v>1750</v>
      </c>
      <c r="M4528" s="1"/>
      <c r="N4528" s="50"/>
      <c r="O4528" s="51" t="s">
        <v>113</v>
      </c>
      <c r="P4528" s="52"/>
      <c r="Q4528" s="53"/>
      <c r="R4528" s="54"/>
      <c r="S4528" s="55"/>
      <c r="T4528" s="47">
        <v>2</v>
      </c>
      <c r="V4528" s="2" t="s">
        <v>7996</v>
      </c>
      <c r="W4528" s="2" t="s">
        <v>7997</v>
      </c>
      <c r="AF4528" s="50"/>
      <c r="AG4528" s="51"/>
      <c r="AH4528" s="52"/>
      <c r="AI4528" s="53"/>
      <c r="AJ4528" s="54"/>
      <c r="AK4528" s="55"/>
      <c r="AL4528" s="47" t="s">
        <v>30</v>
      </c>
      <c r="AO4528" s="107"/>
    </row>
    <row r="4529" spans="1:41" ht="36">
      <c r="A4529" s="1" t="s">
        <v>7945</v>
      </c>
      <c r="B4529" s="1" t="s">
        <v>7998</v>
      </c>
      <c r="C4529" s="1" t="s">
        <v>8022</v>
      </c>
      <c r="D4529" s="1">
        <v>15</v>
      </c>
      <c r="E4529" s="1">
        <v>2</v>
      </c>
      <c r="F4529" s="1" t="s">
        <v>7947</v>
      </c>
      <c r="G4529" s="1" t="s">
        <v>7999</v>
      </c>
      <c r="I4529" s="1" t="s">
        <v>104</v>
      </c>
      <c r="K4529" s="2" t="s">
        <v>8000</v>
      </c>
      <c r="M4529" s="1"/>
      <c r="N4529" s="50"/>
      <c r="O4529" s="51">
        <v>2</v>
      </c>
      <c r="P4529" s="52"/>
      <c r="Q4529" s="53"/>
      <c r="R4529" s="54"/>
      <c r="S4529" s="55"/>
      <c r="T4529" s="47">
        <v>5</v>
      </c>
      <c r="V4529" s="2" t="s">
        <v>8001</v>
      </c>
      <c r="W4529" s="2" t="s">
        <v>8002</v>
      </c>
      <c r="AF4529" s="50"/>
      <c r="AG4529" s="51"/>
      <c r="AH4529" s="52"/>
      <c r="AI4529" s="53"/>
      <c r="AJ4529" s="54"/>
      <c r="AK4529" s="55"/>
      <c r="AL4529" s="47" t="s">
        <v>30</v>
      </c>
      <c r="AO4529" s="107"/>
    </row>
    <row r="4530" spans="1:41" ht="24">
      <c r="A4530" s="1" t="s">
        <v>7945</v>
      </c>
      <c r="B4530" s="1" t="s">
        <v>8003</v>
      </c>
      <c r="C4530" s="1" t="s">
        <v>8022</v>
      </c>
      <c r="D4530" s="1">
        <v>16</v>
      </c>
      <c r="E4530" s="1">
        <v>4</v>
      </c>
      <c r="F4530" s="1" t="s">
        <v>7947</v>
      </c>
      <c r="G4530" s="1" t="s">
        <v>8004</v>
      </c>
      <c r="I4530" s="1" t="s">
        <v>104</v>
      </c>
      <c r="K4530" s="2" t="s">
        <v>1172</v>
      </c>
      <c r="L4530" s="2" t="s">
        <v>155</v>
      </c>
      <c r="M4530" s="1"/>
      <c r="N4530" s="50"/>
      <c r="O4530" s="51">
        <v>1</v>
      </c>
      <c r="P4530" s="52"/>
      <c r="Q4530" s="53"/>
      <c r="R4530" s="54"/>
      <c r="S4530" s="55"/>
      <c r="T4530" s="47">
        <v>3</v>
      </c>
      <c r="W4530" s="2" t="s">
        <v>8005</v>
      </c>
      <c r="AF4530" s="50"/>
      <c r="AG4530" s="51"/>
      <c r="AH4530" s="52"/>
      <c r="AI4530" s="53"/>
      <c r="AJ4530" s="54"/>
      <c r="AK4530" s="55"/>
      <c r="AL4530" s="47" t="s">
        <v>30</v>
      </c>
      <c r="AO4530" s="107"/>
    </row>
    <row r="4531" spans="1:41" ht="24">
      <c r="A4531" s="1" t="s">
        <v>7945</v>
      </c>
      <c r="B4531" s="1" t="s">
        <v>8006</v>
      </c>
      <c r="C4531" s="1" t="s">
        <v>8022</v>
      </c>
      <c r="D4531" s="1">
        <v>17</v>
      </c>
      <c r="E4531" s="1">
        <v>3</v>
      </c>
      <c r="F4531" s="1" t="s">
        <v>7947</v>
      </c>
      <c r="G4531" s="1" t="s">
        <v>8007</v>
      </c>
      <c r="I4531" s="1" t="s">
        <v>104</v>
      </c>
      <c r="K4531" s="2" t="s">
        <v>1172</v>
      </c>
      <c r="L4531" s="2" t="s">
        <v>8008</v>
      </c>
      <c r="M4531" s="1"/>
      <c r="N4531" s="50"/>
      <c r="O4531" s="51">
        <v>3</v>
      </c>
      <c r="P4531" s="52"/>
      <c r="Q4531" s="53"/>
      <c r="R4531" s="54"/>
      <c r="S4531" s="55"/>
      <c r="T4531" s="47">
        <v>4</v>
      </c>
      <c r="V4531" s="2" t="s">
        <v>8009</v>
      </c>
      <c r="W4531" s="2" t="s">
        <v>8010</v>
      </c>
      <c r="AF4531" s="50"/>
      <c r="AG4531" s="51"/>
      <c r="AH4531" s="52"/>
      <c r="AI4531" s="53"/>
      <c r="AJ4531" s="54"/>
      <c r="AK4531" s="55"/>
      <c r="AL4531" s="47" t="s">
        <v>30</v>
      </c>
      <c r="AO4531" s="107"/>
    </row>
    <row r="4532" spans="1:41" ht="24">
      <c r="A4532" s="1" t="s">
        <v>7945</v>
      </c>
      <c r="B4532" s="1" t="s">
        <v>8011</v>
      </c>
      <c r="C4532" s="1" t="s">
        <v>8022</v>
      </c>
      <c r="D4532" s="1">
        <v>18</v>
      </c>
      <c r="E4532" s="1">
        <v>3</v>
      </c>
      <c r="F4532" s="1" t="s">
        <v>7947</v>
      </c>
      <c r="G4532" s="1" t="s">
        <v>8012</v>
      </c>
      <c r="I4532" s="1" t="s">
        <v>82</v>
      </c>
      <c r="K4532" s="2"/>
      <c r="M4532" s="1"/>
      <c r="N4532" s="50"/>
      <c r="O4532" s="51"/>
      <c r="P4532" s="52"/>
      <c r="Q4532" s="53"/>
      <c r="R4532" s="54"/>
      <c r="S4532" s="55"/>
      <c r="V4532" s="2" t="s">
        <v>8013</v>
      </c>
      <c r="W4532" s="2" t="s">
        <v>8014</v>
      </c>
      <c r="AF4532" s="50"/>
      <c r="AG4532" s="51"/>
      <c r="AH4532" s="52"/>
      <c r="AI4532" s="53"/>
      <c r="AJ4532" s="54"/>
      <c r="AK4532" s="55"/>
      <c r="AL4532" s="47" t="s">
        <v>30</v>
      </c>
      <c r="AO4532" s="107"/>
    </row>
    <row r="4533" spans="1:41" ht="24">
      <c r="A4533" s="1" t="s">
        <v>7945</v>
      </c>
      <c r="B4533" s="1" t="s">
        <v>8015</v>
      </c>
      <c r="C4533" s="1" t="s">
        <v>8022</v>
      </c>
      <c r="D4533" s="1">
        <v>19</v>
      </c>
      <c r="E4533" s="1">
        <v>3</v>
      </c>
      <c r="F4533" s="1" t="s">
        <v>7947</v>
      </c>
      <c r="G4533" s="1" t="s">
        <v>8052</v>
      </c>
      <c r="I4533" s="1" t="s">
        <v>82</v>
      </c>
      <c r="K4533" s="2"/>
      <c r="M4533" s="1"/>
      <c r="N4533" s="50"/>
      <c r="O4533" s="51"/>
      <c r="P4533" s="52"/>
      <c r="Q4533" s="53"/>
      <c r="R4533" s="54"/>
      <c r="S4533" s="55"/>
      <c r="V4533" s="2" t="s">
        <v>8016</v>
      </c>
      <c r="AF4533" s="50"/>
      <c r="AG4533" s="51"/>
      <c r="AH4533" s="52"/>
      <c r="AI4533" s="53"/>
      <c r="AJ4533" s="54"/>
      <c r="AK4533" s="55"/>
      <c r="AL4533" s="47" t="s">
        <v>30</v>
      </c>
    </row>
    <row r="4534" spans="1:41" ht="36">
      <c r="A4534" s="1" t="s">
        <v>7945</v>
      </c>
      <c r="B4534" s="1" t="s">
        <v>8017</v>
      </c>
      <c r="C4534" s="1" t="s">
        <v>8022</v>
      </c>
      <c r="D4534" s="1">
        <v>20</v>
      </c>
      <c r="E4534" s="1">
        <v>3</v>
      </c>
      <c r="F4534" s="1" t="s">
        <v>7947</v>
      </c>
      <c r="G4534" s="1" t="s">
        <v>8018</v>
      </c>
      <c r="I4534" s="1" t="s">
        <v>82</v>
      </c>
      <c r="K4534" s="2"/>
      <c r="M4534" s="1"/>
      <c r="N4534" s="50"/>
      <c r="O4534" s="51"/>
      <c r="P4534" s="52"/>
      <c r="Q4534" s="53"/>
      <c r="R4534" s="54"/>
      <c r="S4534" s="55"/>
      <c r="V4534" s="2" t="s">
        <v>8019</v>
      </c>
      <c r="W4534" s="2" t="s">
        <v>8020</v>
      </c>
      <c r="AF4534" s="50"/>
      <c r="AG4534" s="51"/>
      <c r="AH4534" s="52"/>
      <c r="AI4534" s="53"/>
      <c r="AJ4534" s="54"/>
      <c r="AK4534" s="55"/>
      <c r="AL4534" s="47" t="s">
        <v>30</v>
      </c>
    </row>
    <row r="4535" spans="1:41" ht="36">
      <c r="A4535" s="1" t="s">
        <v>7945</v>
      </c>
      <c r="B4535" s="1" t="s">
        <v>8021</v>
      </c>
      <c r="C4535" s="1" t="s">
        <v>8022</v>
      </c>
      <c r="D4535" s="1">
        <v>21</v>
      </c>
      <c r="E4535" s="1">
        <v>1</v>
      </c>
      <c r="F4535" s="1" t="s">
        <v>7947</v>
      </c>
      <c r="G4535" s="1" t="s">
        <v>8048</v>
      </c>
      <c r="I4535" s="1" t="s">
        <v>3459</v>
      </c>
      <c r="K4535" s="2"/>
      <c r="M4535" s="1"/>
      <c r="N4535" s="41" t="s">
        <v>9489</v>
      </c>
      <c r="O4535" s="51"/>
      <c r="P4535" s="52"/>
      <c r="Q4535" s="53"/>
      <c r="R4535" s="54"/>
      <c r="S4535" s="55"/>
      <c r="V4535" s="2" t="s">
        <v>8049</v>
      </c>
      <c r="Y4535" s="1" t="s">
        <v>8050</v>
      </c>
      <c r="AA4535" s="1" t="s">
        <v>3459</v>
      </c>
      <c r="AF4535" s="41" t="s">
        <v>9490</v>
      </c>
      <c r="AG4535" s="51"/>
      <c r="AH4535" s="52"/>
      <c r="AI4535" s="53"/>
      <c r="AJ4535" s="54"/>
      <c r="AK4535" s="55"/>
      <c r="AL4535" s="47" t="s">
        <v>30</v>
      </c>
      <c r="AN4535" s="2" t="s">
        <v>8051</v>
      </c>
    </row>
    <row r="4536" spans="1:41" ht="96">
      <c r="A4536" s="93" t="s">
        <v>11696</v>
      </c>
      <c r="B4536" s="93" t="s">
        <v>11697</v>
      </c>
      <c r="C4536" s="93" t="s">
        <v>11854</v>
      </c>
      <c r="D4536" s="93">
        <v>1</v>
      </c>
      <c r="E4536" s="93">
        <v>1</v>
      </c>
      <c r="F4536" s="93" t="s">
        <v>5305</v>
      </c>
      <c r="G4536" s="93" t="s">
        <v>11699</v>
      </c>
      <c r="H4536" s="1" t="s">
        <v>30</v>
      </c>
      <c r="I4536" s="1" t="s">
        <v>88</v>
      </c>
      <c r="J4536" s="1" t="s">
        <v>30</v>
      </c>
      <c r="K4536" s="2" t="s">
        <v>11700</v>
      </c>
      <c r="L4536" s="2" t="s">
        <v>30</v>
      </c>
      <c r="M4536" s="15" t="s">
        <v>30</v>
      </c>
      <c r="N4536" s="41" t="s">
        <v>30</v>
      </c>
      <c r="O4536" s="42" t="s">
        <v>30</v>
      </c>
      <c r="P4536" s="43" t="s">
        <v>30</v>
      </c>
      <c r="Q4536" s="44" t="s">
        <v>30</v>
      </c>
      <c r="R4536" s="45" t="s">
        <v>30</v>
      </c>
      <c r="S4536" s="46" t="s">
        <v>30</v>
      </c>
      <c r="T4536" s="47" t="s">
        <v>30</v>
      </c>
      <c r="U4536" s="1">
        <v>1</v>
      </c>
      <c r="V4536" s="2" t="s">
        <v>11701</v>
      </c>
      <c r="W4536" s="2" t="s">
        <v>30</v>
      </c>
      <c r="X4536" s="1"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1" ht="96">
      <c r="A4537" s="1" t="s">
        <v>11696</v>
      </c>
      <c r="B4537" s="1" t="s">
        <v>11702</v>
      </c>
      <c r="C4537" s="1" t="s">
        <v>11854</v>
      </c>
      <c r="D4537" s="1">
        <v>2</v>
      </c>
      <c r="E4537" s="1">
        <v>1</v>
      </c>
      <c r="F4537" s="1" t="s">
        <v>5305</v>
      </c>
      <c r="G4537" s="1" t="s">
        <v>11703</v>
      </c>
      <c r="H4537" s="1" t="s">
        <v>30</v>
      </c>
      <c r="I4537" s="1" t="s">
        <v>88</v>
      </c>
      <c r="J4537" s="1" t="s">
        <v>30</v>
      </c>
      <c r="K4537" s="2" t="s">
        <v>11700</v>
      </c>
      <c r="L4537" s="2" t="s">
        <v>30</v>
      </c>
      <c r="M4537" s="15" t="s">
        <v>30</v>
      </c>
      <c r="N4537" s="41" t="s">
        <v>30</v>
      </c>
      <c r="O4537" s="42" t="s">
        <v>30</v>
      </c>
      <c r="P4537" s="43" t="s">
        <v>30</v>
      </c>
      <c r="Q4537" s="44" t="s">
        <v>30</v>
      </c>
      <c r="R4537" s="45" t="s">
        <v>30</v>
      </c>
      <c r="S4537" s="46" t="s">
        <v>30</v>
      </c>
      <c r="T4537" s="47" t="s">
        <v>30</v>
      </c>
      <c r="U4537" s="1">
        <v>1</v>
      </c>
      <c r="V4537" s="2" t="s">
        <v>11704</v>
      </c>
      <c r="W4537" s="2" t="s">
        <v>30</v>
      </c>
      <c r="X4537" s="1"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1" ht="96">
      <c r="A4538" s="1" t="s">
        <v>11696</v>
      </c>
      <c r="B4538" s="1" t="s">
        <v>11705</v>
      </c>
      <c r="C4538" s="1" t="s">
        <v>11854</v>
      </c>
      <c r="D4538" s="1">
        <v>3</v>
      </c>
      <c r="E4538" s="1">
        <v>1</v>
      </c>
      <c r="F4538" s="1" t="s">
        <v>5305</v>
      </c>
      <c r="G4538" s="1" t="s">
        <v>11706</v>
      </c>
      <c r="H4538" s="1" t="s">
        <v>30</v>
      </c>
      <c r="I4538" s="1" t="s">
        <v>88</v>
      </c>
      <c r="J4538" s="1" t="s">
        <v>30</v>
      </c>
      <c r="K4538" s="2" t="s">
        <v>11700</v>
      </c>
      <c r="L4538" s="2" t="s">
        <v>30</v>
      </c>
      <c r="M4538" s="15" t="s">
        <v>30</v>
      </c>
      <c r="N4538" s="41" t="s">
        <v>30</v>
      </c>
      <c r="O4538" s="42" t="s">
        <v>30</v>
      </c>
      <c r="P4538" s="43" t="s">
        <v>30</v>
      </c>
      <c r="Q4538" s="44" t="s">
        <v>30</v>
      </c>
      <c r="R4538" s="45" t="s">
        <v>30</v>
      </c>
      <c r="S4538" s="46" t="s">
        <v>30</v>
      </c>
      <c r="T4538" s="47" t="s">
        <v>30</v>
      </c>
      <c r="U4538" s="1">
        <v>1</v>
      </c>
      <c r="V4538" s="2" t="s">
        <v>11707</v>
      </c>
      <c r="W4538" s="2" t="s">
        <v>30</v>
      </c>
      <c r="X4538" s="1"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1" ht="24">
      <c r="A4539" s="1" t="s">
        <v>11696</v>
      </c>
      <c r="B4539" s="1" t="s">
        <v>11708</v>
      </c>
      <c r="C4539" s="1" t="s">
        <v>11854</v>
      </c>
      <c r="D4539" s="1">
        <v>4</v>
      </c>
      <c r="E4539" s="1">
        <v>4</v>
      </c>
      <c r="F4539" s="1" t="s">
        <v>5305</v>
      </c>
      <c r="G4539" s="1" t="s">
        <v>11709</v>
      </c>
      <c r="H4539" s="1" t="s">
        <v>30</v>
      </c>
      <c r="I4539" s="1" t="s">
        <v>94</v>
      </c>
      <c r="J4539" s="1" t="s">
        <v>30</v>
      </c>
      <c r="K4539" s="2" t="s">
        <v>938</v>
      </c>
      <c r="L4539" s="2" t="s">
        <v>11710</v>
      </c>
      <c r="M4539" s="15" t="s">
        <v>30</v>
      </c>
      <c r="N4539" s="41">
        <v>40</v>
      </c>
      <c r="O4539" s="42">
        <v>3</v>
      </c>
      <c r="P4539" s="43" t="s">
        <v>30</v>
      </c>
      <c r="Q4539" s="44">
        <v>5</v>
      </c>
      <c r="R4539" s="45">
        <v>4</v>
      </c>
      <c r="S4539" s="46">
        <v>8</v>
      </c>
      <c r="T4539" s="47" t="s">
        <v>30</v>
      </c>
      <c r="U4539" s="1" t="s">
        <v>30</v>
      </c>
      <c r="V4539" s="2" t="s">
        <v>11711</v>
      </c>
      <c r="W4539" s="2" t="s">
        <v>30</v>
      </c>
      <c r="X4539" s="1" t="s">
        <v>30</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1" ht="24">
      <c r="A4540" s="1" t="s">
        <v>11696</v>
      </c>
      <c r="B4540" s="1" t="s">
        <v>11712</v>
      </c>
      <c r="C4540" s="1" t="s">
        <v>11854</v>
      </c>
      <c r="D4540" s="1">
        <v>5</v>
      </c>
      <c r="E4540" s="1">
        <v>3</v>
      </c>
      <c r="F4540" s="1" t="s">
        <v>5305</v>
      </c>
      <c r="G4540" s="1" t="s">
        <v>11713</v>
      </c>
      <c r="H4540" s="1" t="s">
        <v>30</v>
      </c>
      <c r="I4540" s="1" t="s">
        <v>94</v>
      </c>
      <c r="J4540" s="1" t="s">
        <v>30</v>
      </c>
      <c r="K4540" s="1" t="s">
        <v>938</v>
      </c>
      <c r="L4540" s="2" t="s">
        <v>11714</v>
      </c>
      <c r="M4540" s="15" t="s">
        <v>30</v>
      </c>
      <c r="N4540" s="41">
        <v>28</v>
      </c>
      <c r="O4540" s="42">
        <v>2</v>
      </c>
      <c r="P4540" s="43" t="s">
        <v>30</v>
      </c>
      <c r="Q4540" s="44">
        <v>3</v>
      </c>
      <c r="R4540" s="45">
        <v>2</v>
      </c>
      <c r="S4540" s="46">
        <v>5</v>
      </c>
      <c r="T4540" s="47" t="s">
        <v>30</v>
      </c>
      <c r="U4540" s="1" t="s">
        <v>30</v>
      </c>
      <c r="V4540" s="2" t="s">
        <v>11715</v>
      </c>
      <c r="W4540" s="2" t="s">
        <v>11716</v>
      </c>
      <c r="X4540" s="1" t="s">
        <v>30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1" ht="24">
      <c r="A4541" s="1" t="s">
        <v>11696</v>
      </c>
      <c r="B4541" s="37" t="s">
        <v>11717</v>
      </c>
      <c r="C4541" s="1" t="s">
        <v>11854</v>
      </c>
      <c r="D4541" s="1">
        <v>6</v>
      </c>
      <c r="E4541" s="1">
        <v>2</v>
      </c>
      <c r="F4541" s="1" t="s">
        <v>5305</v>
      </c>
      <c r="G4541" s="1" t="s">
        <v>11718</v>
      </c>
      <c r="H4541" s="1" t="s">
        <v>30</v>
      </c>
      <c r="I4541" s="1" t="s">
        <v>94</v>
      </c>
      <c r="J4541" s="1" t="s">
        <v>30</v>
      </c>
      <c r="K4541" s="1" t="s">
        <v>938</v>
      </c>
      <c r="L4541" s="2" t="s">
        <v>11714</v>
      </c>
      <c r="M4541" s="15" t="s">
        <v>30</v>
      </c>
      <c r="N4541" s="41">
        <v>35</v>
      </c>
      <c r="O4541" s="42">
        <v>1</v>
      </c>
      <c r="P4541" s="43" t="s">
        <v>30</v>
      </c>
      <c r="Q4541" s="44">
        <v>4</v>
      </c>
      <c r="R4541" s="45">
        <v>2</v>
      </c>
      <c r="S4541" s="46">
        <v>6</v>
      </c>
      <c r="T4541" s="47" t="s">
        <v>30</v>
      </c>
      <c r="U4541" s="1" t="s">
        <v>30</v>
      </c>
      <c r="V4541" s="2" t="s">
        <v>11719</v>
      </c>
      <c r="W4541" s="2" t="s">
        <v>11720</v>
      </c>
      <c r="X4541" s="1" t="s">
        <v>30</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1" ht="24">
      <c r="A4542" s="1" t="s">
        <v>11696</v>
      </c>
      <c r="B4542" s="1" t="s">
        <v>11721</v>
      </c>
      <c r="C4542" s="1" t="s">
        <v>11854</v>
      </c>
      <c r="D4542" s="1">
        <v>7</v>
      </c>
      <c r="E4542" s="1">
        <v>4</v>
      </c>
      <c r="F4542" s="1" t="s">
        <v>5305</v>
      </c>
      <c r="G4542" s="1" t="s">
        <v>11722</v>
      </c>
      <c r="H4542" s="1" t="s">
        <v>30</v>
      </c>
      <c r="I4542" s="1" t="s">
        <v>94</v>
      </c>
      <c r="J4542" s="1" t="s">
        <v>30</v>
      </c>
      <c r="K4542" s="1" t="s">
        <v>938</v>
      </c>
      <c r="L4542" s="2" t="s">
        <v>2625</v>
      </c>
      <c r="M4542" s="15" t="s">
        <v>30</v>
      </c>
      <c r="N4542" s="41">
        <v>45</v>
      </c>
      <c r="O4542" s="42">
        <v>2</v>
      </c>
      <c r="P4542" s="43" t="s">
        <v>30</v>
      </c>
      <c r="Q4542" s="44">
        <v>2</v>
      </c>
      <c r="R4542" s="45">
        <v>2</v>
      </c>
      <c r="S4542" s="46">
        <v>3</v>
      </c>
      <c r="T4542" s="47" t="s">
        <v>30</v>
      </c>
      <c r="U4542" s="1" t="s">
        <v>30</v>
      </c>
      <c r="V4542" s="2" t="s">
        <v>11723</v>
      </c>
      <c r="W4542" s="2" t="s">
        <v>11724</v>
      </c>
      <c r="X4542" s="1" t="s">
        <v>30</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1" ht="24">
      <c r="A4543" s="1" t="s">
        <v>11696</v>
      </c>
      <c r="B4543" s="1" t="s">
        <v>11725</v>
      </c>
      <c r="C4543" s="1" t="s">
        <v>11854</v>
      </c>
      <c r="D4543" s="1">
        <v>8</v>
      </c>
      <c r="E4543" s="1">
        <v>3</v>
      </c>
      <c r="F4543" s="1" t="s">
        <v>5305</v>
      </c>
      <c r="G4543" s="1" t="s">
        <v>11726</v>
      </c>
      <c r="H4543" s="1" t="s">
        <v>30</v>
      </c>
      <c r="I4543" s="1" t="s">
        <v>94</v>
      </c>
      <c r="J4543" s="1" t="s">
        <v>30</v>
      </c>
      <c r="K4543" s="1" t="s">
        <v>938</v>
      </c>
      <c r="L4543" s="2" t="s">
        <v>11714</v>
      </c>
      <c r="M4543" s="15" t="s">
        <v>30</v>
      </c>
      <c r="N4543" s="41">
        <v>15</v>
      </c>
      <c r="O4543" s="42">
        <v>2</v>
      </c>
      <c r="P4543" s="43" t="s">
        <v>30</v>
      </c>
      <c r="Q4543" s="44" t="s">
        <v>113</v>
      </c>
      <c r="R4543" s="45" t="s">
        <v>113</v>
      </c>
      <c r="S4543" s="46">
        <v>4</v>
      </c>
      <c r="T4543" s="47" t="s">
        <v>30</v>
      </c>
      <c r="U4543" s="1" t="s">
        <v>30</v>
      </c>
      <c r="V4543" s="2" t="s">
        <v>11727</v>
      </c>
      <c r="W4543" s="2" t="s">
        <v>11728</v>
      </c>
      <c r="X4543" s="1" t="s">
        <v>30</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1" ht="24">
      <c r="A4544" s="1" t="s">
        <v>11696</v>
      </c>
      <c r="B4544" s="1" t="s">
        <v>11729</v>
      </c>
      <c r="C4544" s="1" t="s">
        <v>11854</v>
      </c>
      <c r="D4544" s="1">
        <v>9</v>
      </c>
      <c r="E4544" s="1">
        <v>3</v>
      </c>
      <c r="F4544" s="1" t="s">
        <v>5305</v>
      </c>
      <c r="G4544" s="1" t="s">
        <v>11730</v>
      </c>
      <c r="H4544" s="1" t="s">
        <v>30</v>
      </c>
      <c r="I4544" s="1" t="s">
        <v>94</v>
      </c>
      <c r="J4544" s="1" t="s">
        <v>30</v>
      </c>
      <c r="K4544" s="1" t="s">
        <v>938</v>
      </c>
      <c r="L4544" s="2" t="s">
        <v>11714</v>
      </c>
      <c r="M4544" s="15" t="s">
        <v>30</v>
      </c>
      <c r="N4544" s="41">
        <v>20</v>
      </c>
      <c r="O4544" s="42">
        <v>2</v>
      </c>
      <c r="P4544" s="43" t="s">
        <v>30</v>
      </c>
      <c r="Q4544" s="44">
        <v>3</v>
      </c>
      <c r="R4544" s="45">
        <v>2</v>
      </c>
      <c r="S4544" s="46">
        <v>3</v>
      </c>
      <c r="T4544" s="47" t="s">
        <v>30</v>
      </c>
      <c r="U4544" s="1" t="s">
        <v>30</v>
      </c>
      <c r="V4544" s="2" t="s">
        <v>11731</v>
      </c>
      <c r="W4544" s="2" t="s">
        <v>11732</v>
      </c>
      <c r="X4544" s="1"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ht="48">
      <c r="A4545" s="1" t="s">
        <v>11696</v>
      </c>
      <c r="B4545" s="1" t="s">
        <v>11733</v>
      </c>
      <c r="C4545" s="1" t="s">
        <v>11854</v>
      </c>
      <c r="D4545" s="1">
        <v>10</v>
      </c>
      <c r="E4545" s="1">
        <v>1</v>
      </c>
      <c r="F4545" s="1" t="s">
        <v>5305</v>
      </c>
      <c r="G4545" s="1" t="s">
        <v>11734</v>
      </c>
      <c r="H4545" s="1" t="s">
        <v>26</v>
      </c>
      <c r="I4545" s="1" t="s">
        <v>94</v>
      </c>
      <c r="J4545" s="1" t="s">
        <v>30</v>
      </c>
      <c r="K4545" s="1" t="s">
        <v>11735</v>
      </c>
      <c r="L4545" s="2" t="s">
        <v>11736</v>
      </c>
      <c r="M4545" s="15" t="s">
        <v>30</v>
      </c>
      <c r="N4545" s="41">
        <v>38</v>
      </c>
      <c r="O4545" s="42">
        <v>3</v>
      </c>
      <c r="P4545" s="43" t="s">
        <v>30</v>
      </c>
      <c r="Q4545" s="44">
        <v>6</v>
      </c>
      <c r="R4545" s="45">
        <v>4</v>
      </c>
      <c r="S4545" s="46">
        <v>9</v>
      </c>
      <c r="T4545" s="47" t="s">
        <v>30</v>
      </c>
      <c r="U4545" s="1" t="s">
        <v>30</v>
      </c>
      <c r="V4545" s="2" t="s">
        <v>11737</v>
      </c>
      <c r="W4545" s="2" t="s">
        <v>30</v>
      </c>
      <c r="X4545" s="1"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ht="36">
      <c r="A4546" s="1" t="s">
        <v>11696</v>
      </c>
      <c r="B4546" s="1" t="s">
        <v>11738</v>
      </c>
      <c r="C4546" s="1" t="s">
        <v>11854</v>
      </c>
      <c r="D4546" s="1">
        <v>11</v>
      </c>
      <c r="E4546" s="1">
        <v>3</v>
      </c>
      <c r="F4546" s="1" t="s">
        <v>5305</v>
      </c>
      <c r="G4546" s="1" t="s">
        <v>11739</v>
      </c>
      <c r="H4546" s="1" t="s">
        <v>30</v>
      </c>
      <c r="I4546" s="1" t="s">
        <v>94</v>
      </c>
      <c r="J4546" s="1" t="s">
        <v>30</v>
      </c>
      <c r="K4546" s="1" t="s">
        <v>938</v>
      </c>
      <c r="L4546" s="2" t="s">
        <v>11714</v>
      </c>
      <c r="M4546" s="15" t="s">
        <v>30</v>
      </c>
      <c r="N4546" s="41">
        <v>30</v>
      </c>
      <c r="O4546" s="42">
        <v>4</v>
      </c>
      <c r="P4546" s="43" t="s">
        <v>30</v>
      </c>
      <c r="Q4546" s="44">
        <v>2</v>
      </c>
      <c r="R4546" s="45">
        <v>2</v>
      </c>
      <c r="S4546" s="46">
        <v>4</v>
      </c>
      <c r="T4546" s="47" t="s">
        <v>30</v>
      </c>
      <c r="U4546" s="1" t="s">
        <v>30</v>
      </c>
      <c r="V4546" s="2" t="s">
        <v>11740</v>
      </c>
      <c r="W4546" s="2" t="s">
        <v>30</v>
      </c>
      <c r="X4546" s="1"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ht="60">
      <c r="A4547" s="1" t="s">
        <v>11696</v>
      </c>
      <c r="B4547" s="1" t="s">
        <v>11741</v>
      </c>
      <c r="C4547" s="1" t="s">
        <v>11854</v>
      </c>
      <c r="D4547" s="1">
        <v>12</v>
      </c>
      <c r="E4547" s="1">
        <v>2</v>
      </c>
      <c r="F4547" s="1" t="s">
        <v>5305</v>
      </c>
      <c r="G4547" s="1" t="s">
        <v>11742</v>
      </c>
      <c r="H4547" s="1" t="s">
        <v>30</v>
      </c>
      <c r="I4547" s="1" t="s">
        <v>104</v>
      </c>
      <c r="J4547" s="1" t="s">
        <v>30</v>
      </c>
      <c r="K4547" s="2" t="s">
        <v>105</v>
      </c>
      <c r="L4547" s="2" t="s">
        <v>30</v>
      </c>
      <c r="M4547" s="15" t="s">
        <v>30</v>
      </c>
      <c r="N4547" s="41" t="s">
        <v>30</v>
      </c>
      <c r="O4547" s="42">
        <v>2</v>
      </c>
      <c r="P4547" s="43" t="s">
        <v>30</v>
      </c>
      <c r="Q4547" s="44" t="s">
        <v>30</v>
      </c>
      <c r="R4547" s="45" t="s">
        <v>30</v>
      </c>
      <c r="S4547" s="46" t="s">
        <v>30</v>
      </c>
      <c r="T4547" s="47">
        <v>6</v>
      </c>
      <c r="U4547" s="1" t="s">
        <v>30</v>
      </c>
      <c r="V4547" s="2" t="s">
        <v>11743</v>
      </c>
      <c r="W4547" s="2" t="s">
        <v>30</v>
      </c>
      <c r="X4547" s="1"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ht="48">
      <c r="A4548" s="1" t="s">
        <v>11696</v>
      </c>
      <c r="B4548" s="1" t="s">
        <v>11744</v>
      </c>
      <c r="C4548" s="1" t="s">
        <v>11854</v>
      </c>
      <c r="D4548" s="1">
        <v>13</v>
      </c>
      <c r="E4548" s="1">
        <v>3</v>
      </c>
      <c r="F4548" s="1" t="s">
        <v>5305</v>
      </c>
      <c r="G4548" s="1" t="s">
        <v>11745</v>
      </c>
      <c r="H4548" s="1" t="s">
        <v>30</v>
      </c>
      <c r="I4548" s="1" t="s">
        <v>104</v>
      </c>
      <c r="J4548" s="1" t="s">
        <v>30</v>
      </c>
      <c r="K4548" s="2" t="s">
        <v>11746</v>
      </c>
      <c r="L4548" s="2" t="s">
        <v>30</v>
      </c>
      <c r="M4548" s="15" t="s">
        <v>30</v>
      </c>
      <c r="N4548" s="41" t="s">
        <v>30</v>
      </c>
      <c r="O4548" s="42">
        <v>3</v>
      </c>
      <c r="P4548" s="43" t="s">
        <v>30</v>
      </c>
      <c r="Q4548" s="44" t="s">
        <v>30</v>
      </c>
      <c r="R4548" s="45" t="s">
        <v>30</v>
      </c>
      <c r="S4548" s="46" t="s">
        <v>30</v>
      </c>
      <c r="T4548" s="47">
        <v>3</v>
      </c>
      <c r="U4548" s="1" t="s">
        <v>30</v>
      </c>
      <c r="V4548" s="2" t="s">
        <v>11747</v>
      </c>
      <c r="W4548" s="2" t="s">
        <v>30</v>
      </c>
      <c r="X4548" s="1"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ht="72">
      <c r="A4549" s="1" t="s">
        <v>11696</v>
      </c>
      <c r="B4549" s="1" t="s">
        <v>11748</v>
      </c>
      <c r="C4549" s="1" t="s">
        <v>11854</v>
      </c>
      <c r="D4549" s="1">
        <v>14</v>
      </c>
      <c r="E4549" s="1">
        <v>2</v>
      </c>
      <c r="F4549" s="1" t="s">
        <v>5305</v>
      </c>
      <c r="G4549" s="1" t="s">
        <v>11749</v>
      </c>
      <c r="H4549" s="1" t="s">
        <v>30</v>
      </c>
      <c r="I4549" s="1" t="s">
        <v>104</v>
      </c>
      <c r="J4549" s="1" t="s">
        <v>30</v>
      </c>
      <c r="K4549" s="2" t="s">
        <v>11750</v>
      </c>
      <c r="L4549" s="2" t="s">
        <v>30</v>
      </c>
      <c r="M4549" s="15" t="s">
        <v>30</v>
      </c>
      <c r="N4549" s="41" t="s">
        <v>30</v>
      </c>
      <c r="O4549" s="42">
        <v>4</v>
      </c>
      <c r="P4549" s="43" t="s">
        <v>30</v>
      </c>
      <c r="Q4549" s="44" t="s">
        <v>30</v>
      </c>
      <c r="R4549" s="45" t="s">
        <v>30</v>
      </c>
      <c r="S4549" s="46" t="s">
        <v>30</v>
      </c>
      <c r="T4549" s="47">
        <v>2</v>
      </c>
      <c r="U4549" s="1" t="s">
        <v>30</v>
      </c>
      <c r="V4549" s="2" t="s">
        <v>11751</v>
      </c>
      <c r="W4549" s="2" t="s">
        <v>30</v>
      </c>
      <c r="X4549" s="1"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ht="36">
      <c r="A4550" s="1" t="s">
        <v>11696</v>
      </c>
      <c r="B4550" s="1" t="s">
        <v>11752</v>
      </c>
      <c r="C4550" s="1" t="s">
        <v>11854</v>
      </c>
      <c r="D4550" s="1">
        <v>15</v>
      </c>
      <c r="E4550" s="1">
        <v>2</v>
      </c>
      <c r="F4550" s="1" t="s">
        <v>5305</v>
      </c>
      <c r="G4550" s="1" t="s">
        <v>11753</v>
      </c>
      <c r="H4550" s="1" t="s">
        <v>30</v>
      </c>
      <c r="I4550" s="1" t="s">
        <v>104</v>
      </c>
      <c r="J4550" s="1" t="s">
        <v>30</v>
      </c>
      <c r="K4550" s="2" t="s">
        <v>11754</v>
      </c>
      <c r="L4550" s="2" t="s">
        <v>30</v>
      </c>
      <c r="M4550" s="15" t="s">
        <v>30</v>
      </c>
      <c r="N4550" s="41" t="s">
        <v>30</v>
      </c>
      <c r="O4550" s="42">
        <v>3</v>
      </c>
      <c r="P4550" s="43" t="s">
        <v>30</v>
      </c>
      <c r="Q4550" s="44" t="s">
        <v>30</v>
      </c>
      <c r="R4550" s="45" t="s">
        <v>30</v>
      </c>
      <c r="S4550" s="46" t="s">
        <v>30</v>
      </c>
      <c r="T4550" s="47">
        <v>4</v>
      </c>
      <c r="U4550" s="1" t="s">
        <v>30</v>
      </c>
      <c r="V4550" s="2" t="s">
        <v>11755</v>
      </c>
      <c r="W4550" s="2" t="s">
        <v>30</v>
      </c>
      <c r="X4550" s="1"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ht="24">
      <c r="A4551" s="1" t="s">
        <v>11696</v>
      </c>
      <c r="B4551" s="1" t="s">
        <v>11756</v>
      </c>
      <c r="C4551" s="1" t="s">
        <v>11854</v>
      </c>
      <c r="D4551" s="1">
        <v>16</v>
      </c>
      <c r="E4551" s="1">
        <v>3</v>
      </c>
      <c r="F4551" s="1" t="s">
        <v>5305</v>
      </c>
      <c r="G4551" s="1" t="s">
        <v>11757</v>
      </c>
      <c r="H4551" s="1" t="s">
        <v>30</v>
      </c>
      <c r="I4551" s="1" t="s">
        <v>104</v>
      </c>
      <c r="J4551" s="1" t="s">
        <v>30</v>
      </c>
      <c r="K4551" s="2" t="s">
        <v>2484</v>
      </c>
      <c r="L4551" s="2" t="s">
        <v>30</v>
      </c>
      <c r="M4551" s="15" t="s">
        <v>30</v>
      </c>
      <c r="N4551" s="41" t="s">
        <v>30</v>
      </c>
      <c r="O4551" s="42">
        <v>2</v>
      </c>
      <c r="P4551" s="43" t="s">
        <v>30</v>
      </c>
      <c r="Q4551" s="44" t="s">
        <v>30</v>
      </c>
      <c r="R4551" s="45" t="s">
        <v>30</v>
      </c>
      <c r="S4551" s="46" t="s">
        <v>30</v>
      </c>
      <c r="T4551" s="47">
        <v>5</v>
      </c>
      <c r="U4551" s="1" t="s">
        <v>30</v>
      </c>
      <c r="V4551" s="2" t="s">
        <v>11758</v>
      </c>
      <c r="W4551" s="2" t="s">
        <v>30</v>
      </c>
      <c r="X4551" s="1"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ht="72">
      <c r="A4552" s="1" t="s">
        <v>11696</v>
      </c>
      <c r="B4552" s="1" t="s">
        <v>11759</v>
      </c>
      <c r="C4552" s="1" t="s">
        <v>11854</v>
      </c>
      <c r="D4552" s="1">
        <v>17</v>
      </c>
      <c r="E4552" s="1">
        <v>1</v>
      </c>
      <c r="F4552" s="1" t="s">
        <v>5305</v>
      </c>
      <c r="G4552" s="1" t="s">
        <v>11760</v>
      </c>
      <c r="H4552" s="1" t="s">
        <v>26</v>
      </c>
      <c r="I4552" s="1" t="s">
        <v>104</v>
      </c>
      <c r="J4552" s="1" t="s">
        <v>30</v>
      </c>
      <c r="K4552" s="2" t="s">
        <v>11761</v>
      </c>
      <c r="L4552" s="2" t="s">
        <v>11714</v>
      </c>
      <c r="M4552" s="15" t="s">
        <v>30</v>
      </c>
      <c r="N4552" s="41" t="s">
        <v>30</v>
      </c>
      <c r="O4552" s="42">
        <v>2</v>
      </c>
      <c r="P4552" s="43" t="s">
        <v>30</v>
      </c>
      <c r="Q4552" s="44" t="s">
        <v>30</v>
      </c>
      <c r="R4552" s="45" t="s">
        <v>30</v>
      </c>
      <c r="S4552" s="46" t="s">
        <v>30</v>
      </c>
      <c r="T4552" s="47">
        <v>15</v>
      </c>
      <c r="U4552" s="1" t="s">
        <v>30</v>
      </c>
      <c r="V4552" s="2" t="s">
        <v>11762</v>
      </c>
      <c r="W4552" s="2" t="s">
        <v>30</v>
      </c>
      <c r="X4552" s="1" t="s">
        <v>30</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ht="24">
      <c r="A4553" s="1" t="s">
        <v>11696</v>
      </c>
      <c r="B4553" s="1" t="s">
        <v>11763</v>
      </c>
      <c r="C4553" s="1" t="s">
        <v>11854</v>
      </c>
      <c r="D4553" s="1">
        <v>18</v>
      </c>
      <c r="E4553" s="1">
        <v>2</v>
      </c>
      <c r="F4553" s="1" t="s">
        <v>5305</v>
      </c>
      <c r="G4553" s="1" t="s">
        <v>11764</v>
      </c>
      <c r="H4553" s="1" t="s">
        <v>30</v>
      </c>
      <c r="I4553" s="1" t="s">
        <v>82</v>
      </c>
      <c r="J4553" s="1" t="s">
        <v>30</v>
      </c>
      <c r="K4553" s="2" t="s">
        <v>30</v>
      </c>
      <c r="L4553" s="2" t="s">
        <v>155</v>
      </c>
      <c r="M4553" s="15" t="s">
        <v>30</v>
      </c>
      <c r="N4553" s="41" t="s">
        <v>30</v>
      </c>
      <c r="O4553" s="42" t="s">
        <v>30</v>
      </c>
      <c r="P4553" s="43" t="s">
        <v>30</v>
      </c>
      <c r="Q4553" s="44" t="s">
        <v>30</v>
      </c>
      <c r="R4553" s="45" t="s">
        <v>30</v>
      </c>
      <c r="S4553" s="46" t="s">
        <v>30</v>
      </c>
      <c r="T4553" s="47" t="s">
        <v>30</v>
      </c>
      <c r="U4553" s="1" t="s">
        <v>30</v>
      </c>
      <c r="V4553" s="2" t="s">
        <v>11765</v>
      </c>
      <c r="W4553" s="2" t="s">
        <v>11766</v>
      </c>
      <c r="X4553" s="1"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ht="60">
      <c r="A4554" s="1" t="s">
        <v>11696</v>
      </c>
      <c r="B4554" s="1" t="s">
        <v>11767</v>
      </c>
      <c r="C4554" s="1" t="s">
        <v>11854</v>
      </c>
      <c r="D4554" s="1">
        <v>19</v>
      </c>
      <c r="E4554" s="1">
        <v>2</v>
      </c>
      <c r="F4554" s="1" t="s">
        <v>5305</v>
      </c>
      <c r="G4554" s="1" t="s">
        <v>11768</v>
      </c>
      <c r="H4554" s="1" t="s">
        <v>30</v>
      </c>
      <c r="I4554" s="1" t="s">
        <v>82</v>
      </c>
      <c r="J4554" s="1" t="s">
        <v>30</v>
      </c>
      <c r="K4554" s="2" t="s">
        <v>30</v>
      </c>
      <c r="L4554" s="2" t="s">
        <v>30</v>
      </c>
      <c r="M4554" s="15" t="s">
        <v>30</v>
      </c>
      <c r="N4554" s="41" t="s">
        <v>30</v>
      </c>
      <c r="O4554" s="42" t="s">
        <v>30</v>
      </c>
      <c r="P4554" s="43" t="s">
        <v>30</v>
      </c>
      <c r="Q4554" s="44" t="s">
        <v>30</v>
      </c>
      <c r="R4554" s="45" t="s">
        <v>30</v>
      </c>
      <c r="S4554" s="46" t="s">
        <v>30</v>
      </c>
      <c r="T4554" s="47" t="s">
        <v>30</v>
      </c>
      <c r="U4554" s="1" t="s">
        <v>30</v>
      </c>
      <c r="V4554" s="2" t="s">
        <v>11769</v>
      </c>
      <c r="W4554" s="2" t="s">
        <v>30</v>
      </c>
      <c r="X4554" s="1" t="s">
        <v>30</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ht="48">
      <c r="A4555" s="1" t="s">
        <v>11696</v>
      </c>
      <c r="B4555" s="1" t="s">
        <v>11770</v>
      </c>
      <c r="C4555" s="1" t="s">
        <v>11854</v>
      </c>
      <c r="D4555" s="1">
        <v>20</v>
      </c>
      <c r="E4555" s="1">
        <v>2</v>
      </c>
      <c r="F4555" s="1" t="s">
        <v>5305</v>
      </c>
      <c r="G4555" s="1" t="s">
        <v>11771</v>
      </c>
      <c r="H4555" s="1" t="s">
        <v>30</v>
      </c>
      <c r="I4555" s="1" t="s">
        <v>82</v>
      </c>
      <c r="J4555" s="1" t="s">
        <v>30</v>
      </c>
      <c r="K4555" s="2" t="s">
        <v>30</v>
      </c>
      <c r="L4555" s="2" t="s">
        <v>30</v>
      </c>
      <c r="M4555" s="15" t="s">
        <v>30</v>
      </c>
      <c r="N4555" s="41" t="s">
        <v>30</v>
      </c>
      <c r="O4555" s="42" t="s">
        <v>30</v>
      </c>
      <c r="P4555" s="43" t="s">
        <v>30</v>
      </c>
      <c r="Q4555" s="44" t="s">
        <v>30</v>
      </c>
      <c r="R4555" s="45" t="s">
        <v>30</v>
      </c>
      <c r="S4555" s="46" t="s">
        <v>30</v>
      </c>
      <c r="T4555" s="47" t="s">
        <v>30</v>
      </c>
      <c r="U4555" s="1" t="s">
        <v>30</v>
      </c>
      <c r="V4555" s="2" t="s">
        <v>11772</v>
      </c>
      <c r="W4555" s="2" t="s">
        <v>11773</v>
      </c>
      <c r="X4555" s="1"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ht="60">
      <c r="A4556" s="1" t="s">
        <v>11696</v>
      </c>
      <c r="B4556" s="1" t="s">
        <v>11774</v>
      </c>
      <c r="C4556" s="1" t="s">
        <v>11854</v>
      </c>
      <c r="D4556" s="1">
        <v>21</v>
      </c>
      <c r="E4556" s="1">
        <v>1</v>
      </c>
      <c r="F4556" s="1" t="s">
        <v>5305</v>
      </c>
      <c r="G4556" s="1" t="s">
        <v>11775</v>
      </c>
      <c r="H4556" s="1" t="s">
        <v>30</v>
      </c>
      <c r="I4556" s="1" t="s">
        <v>82</v>
      </c>
      <c r="J4556" s="1" t="s">
        <v>30</v>
      </c>
      <c r="K4556" s="2" t="s">
        <v>30</v>
      </c>
      <c r="L4556" s="2" t="s">
        <v>30</v>
      </c>
      <c r="M4556" s="15" t="s">
        <v>30</v>
      </c>
      <c r="N4556" s="41" t="s">
        <v>30</v>
      </c>
      <c r="O4556" s="42" t="s">
        <v>30</v>
      </c>
      <c r="P4556" s="43" t="s">
        <v>30</v>
      </c>
      <c r="Q4556" s="44" t="s">
        <v>30</v>
      </c>
      <c r="R4556" s="45" t="s">
        <v>30</v>
      </c>
      <c r="S4556" s="46" t="s">
        <v>30</v>
      </c>
      <c r="T4556" s="47" t="s">
        <v>30</v>
      </c>
      <c r="U4556" s="1" t="s">
        <v>30</v>
      </c>
      <c r="V4556" s="2" t="s">
        <v>11776</v>
      </c>
      <c r="W4556" s="2" t="s">
        <v>30</v>
      </c>
      <c r="X4556" s="1"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ht="48">
      <c r="A4557" s="1" t="s">
        <v>11696</v>
      </c>
      <c r="B4557" s="1" t="s">
        <v>11777</v>
      </c>
      <c r="C4557" s="1" t="s">
        <v>11854</v>
      </c>
      <c r="D4557" s="1">
        <v>22</v>
      </c>
      <c r="E4557" s="1">
        <v>2</v>
      </c>
      <c r="F4557" s="1" t="s">
        <v>5305</v>
      </c>
      <c r="G4557" s="1" t="s">
        <v>11778</v>
      </c>
      <c r="H4557" s="1" t="s">
        <v>30</v>
      </c>
      <c r="I4557" s="1" t="s">
        <v>82</v>
      </c>
      <c r="J4557" s="1" t="s">
        <v>30</v>
      </c>
      <c r="K4557" s="2" t="s">
        <v>30</v>
      </c>
      <c r="L4557" s="2" t="s">
        <v>30</v>
      </c>
      <c r="M4557" s="15" t="s">
        <v>30</v>
      </c>
      <c r="N4557" s="41" t="s">
        <v>30</v>
      </c>
      <c r="O4557" s="42" t="s">
        <v>30</v>
      </c>
      <c r="P4557" s="43" t="s">
        <v>30</v>
      </c>
      <c r="Q4557" s="44" t="s">
        <v>30</v>
      </c>
      <c r="R4557" s="45" t="s">
        <v>30</v>
      </c>
      <c r="S4557" s="46" t="s">
        <v>30</v>
      </c>
      <c r="T4557" s="47" t="s">
        <v>30</v>
      </c>
      <c r="U4557" s="1" t="s">
        <v>30</v>
      </c>
      <c r="V4557" s="2" t="s">
        <v>11779</v>
      </c>
      <c r="W4557" s="2" t="s">
        <v>30</v>
      </c>
      <c r="X4557" s="1"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ht="36">
      <c r="A4558" s="1" t="s">
        <v>11696</v>
      </c>
      <c r="B4558" s="1" t="s">
        <v>11780</v>
      </c>
      <c r="C4558" s="1" t="s">
        <v>11854</v>
      </c>
      <c r="D4558" s="1">
        <v>23</v>
      </c>
      <c r="E4558" s="1">
        <v>1</v>
      </c>
      <c r="F4558" s="1" t="s">
        <v>5305</v>
      </c>
      <c r="G4558" s="1" t="s">
        <v>11781</v>
      </c>
      <c r="H4558" s="1" t="s">
        <v>30</v>
      </c>
      <c r="I4558" s="1" t="s">
        <v>82</v>
      </c>
      <c r="J4558" s="1" t="s">
        <v>30</v>
      </c>
      <c r="K4558" s="2" t="s">
        <v>30</v>
      </c>
      <c r="L4558" s="2" t="s">
        <v>30</v>
      </c>
      <c r="M4558" s="15" t="s">
        <v>30</v>
      </c>
      <c r="N4558" s="41" t="s">
        <v>30</v>
      </c>
      <c r="O4558" s="42" t="s">
        <v>30</v>
      </c>
      <c r="P4558" s="43" t="s">
        <v>30</v>
      </c>
      <c r="Q4558" s="44" t="s">
        <v>30</v>
      </c>
      <c r="R4558" s="45" t="s">
        <v>30</v>
      </c>
      <c r="S4558" s="46" t="s">
        <v>30</v>
      </c>
      <c r="T4558" s="47" t="s">
        <v>30</v>
      </c>
      <c r="U4558" s="1" t="s">
        <v>30</v>
      </c>
      <c r="V4558" s="2" t="s">
        <v>11782</v>
      </c>
      <c r="W4558" s="2" t="s">
        <v>30</v>
      </c>
      <c r="X4558" s="1"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ht="48">
      <c r="A4559" s="1" t="s">
        <v>11696</v>
      </c>
      <c r="B4559" s="1" t="s">
        <v>11783</v>
      </c>
      <c r="C4559" s="1" t="s">
        <v>11854</v>
      </c>
      <c r="D4559" s="1">
        <v>24</v>
      </c>
      <c r="E4559" s="1">
        <v>1</v>
      </c>
      <c r="F4559" s="1" t="s">
        <v>5305</v>
      </c>
      <c r="G4559" s="1" t="s">
        <v>11784</v>
      </c>
      <c r="H4559" s="1" t="s">
        <v>30</v>
      </c>
      <c r="I4559" s="1" t="s">
        <v>88</v>
      </c>
      <c r="J4559" s="1" t="s">
        <v>3435</v>
      </c>
      <c r="K4559" s="2" t="s">
        <v>30</v>
      </c>
      <c r="L4559" s="2" t="s">
        <v>30</v>
      </c>
      <c r="M4559" s="15" t="s">
        <v>30</v>
      </c>
      <c r="N4559" s="41" t="s">
        <v>30</v>
      </c>
      <c r="O4559" s="42" t="s">
        <v>30</v>
      </c>
      <c r="P4559" s="43" t="s">
        <v>30</v>
      </c>
      <c r="Q4559" s="44" t="s">
        <v>30</v>
      </c>
      <c r="R4559" s="45" t="s">
        <v>30</v>
      </c>
      <c r="S4559" s="46" t="s">
        <v>30</v>
      </c>
      <c r="T4559" s="47" t="s">
        <v>30</v>
      </c>
      <c r="U4559" s="1" t="s">
        <v>30</v>
      </c>
      <c r="V4559" s="2" t="s">
        <v>11785</v>
      </c>
      <c r="W4559" s="2" t="s">
        <v>30</v>
      </c>
      <c r="X4559" s="1"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60">
      <c r="A4560" s="1" t="s">
        <v>11696</v>
      </c>
      <c r="B4560" s="1" t="s">
        <v>11786</v>
      </c>
      <c r="C4560" s="1" t="s">
        <v>11854</v>
      </c>
      <c r="D4560" s="1">
        <v>25</v>
      </c>
      <c r="E4560" s="1">
        <v>1</v>
      </c>
      <c r="F4560" s="1" t="s">
        <v>5305</v>
      </c>
      <c r="G4560" s="1" t="s">
        <v>11787</v>
      </c>
      <c r="H4560" s="1" t="s">
        <v>30</v>
      </c>
      <c r="I4560" s="1" t="s">
        <v>56</v>
      </c>
      <c r="J4560" s="1" t="s">
        <v>3475</v>
      </c>
      <c r="K4560" s="2" t="s">
        <v>30</v>
      </c>
      <c r="L4560" s="2" t="s">
        <v>3476</v>
      </c>
      <c r="M4560" s="15" t="s">
        <v>30</v>
      </c>
      <c r="N4560" s="41" t="s">
        <v>30</v>
      </c>
      <c r="O4560" s="42" t="s">
        <v>30</v>
      </c>
      <c r="P4560" s="43" t="s">
        <v>30</v>
      </c>
      <c r="Q4560" s="44" t="s">
        <v>30</v>
      </c>
      <c r="R4560" s="45" t="s">
        <v>30</v>
      </c>
      <c r="S4560" s="46" t="s">
        <v>30</v>
      </c>
      <c r="T4560" s="47" t="s">
        <v>30</v>
      </c>
      <c r="U4560" s="1" t="s">
        <v>30</v>
      </c>
      <c r="V4560" s="2" t="s">
        <v>11788</v>
      </c>
      <c r="W4560" s="2" t="s">
        <v>30</v>
      </c>
      <c r="X4560" s="1"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60">
      <c r="A4561" s="1" t="s">
        <v>11696</v>
      </c>
      <c r="B4561" s="1" t="s">
        <v>11789</v>
      </c>
      <c r="C4561" s="1" t="s">
        <v>11854</v>
      </c>
      <c r="D4561" s="1">
        <v>26</v>
      </c>
      <c r="E4561" s="1">
        <v>1</v>
      </c>
      <c r="F4561" s="1" t="s">
        <v>5305</v>
      </c>
      <c r="G4561" s="1" t="s">
        <v>11790</v>
      </c>
      <c r="H4561" s="1" t="s">
        <v>30</v>
      </c>
      <c r="I4561" s="1" t="s">
        <v>82</v>
      </c>
      <c r="J4561" s="1" t="s">
        <v>3435</v>
      </c>
      <c r="K4561" s="2" t="s">
        <v>30</v>
      </c>
      <c r="L4561" s="2" t="s">
        <v>11791</v>
      </c>
      <c r="M4561" s="15" t="s">
        <v>30</v>
      </c>
      <c r="N4561" s="41" t="s">
        <v>30</v>
      </c>
      <c r="O4561" s="42" t="s">
        <v>30</v>
      </c>
      <c r="P4561" s="43" t="s">
        <v>30</v>
      </c>
      <c r="Q4561" s="44" t="s">
        <v>30</v>
      </c>
      <c r="R4561" s="45" t="s">
        <v>30</v>
      </c>
      <c r="S4561" s="46" t="s">
        <v>30</v>
      </c>
      <c r="T4561" s="47" t="s">
        <v>30</v>
      </c>
      <c r="U4561" s="1" t="s">
        <v>30</v>
      </c>
      <c r="V4561" s="2" t="s">
        <v>11792</v>
      </c>
      <c r="W4561" s="2" t="s">
        <v>30</v>
      </c>
      <c r="X4561" s="1" t="s">
        <v>30</v>
      </c>
      <c r="Y4561" s="1" t="s">
        <v>30</v>
      </c>
      <c r="Z4561" s="1" t="s">
        <v>30</v>
      </c>
      <c r="AA4561" s="1" t="s">
        <v>30</v>
      </c>
      <c r="AB4561" s="1" t="s">
        <v>30</v>
      </c>
      <c r="AC4561" s="1" t="s">
        <v>30</v>
      </c>
      <c r="AD4561" s="1" t="s">
        <v>30</v>
      </c>
      <c r="AE4561" s="1" t="s">
        <v>30</v>
      </c>
      <c r="AF4561" s="41" t="s">
        <v>30</v>
      </c>
      <c r="AG4561" s="42" t="s">
        <v>30</v>
      </c>
      <c r="AH4561" s="43" t="s">
        <v>30</v>
      </c>
      <c r="AI4561" s="44" t="s">
        <v>30</v>
      </c>
      <c r="AJ4561" s="45" t="s">
        <v>30</v>
      </c>
      <c r="AK4561" s="46" t="s">
        <v>30</v>
      </c>
      <c r="AL4561" s="47" t="s">
        <v>30</v>
      </c>
      <c r="AM4561" s="1" t="s">
        <v>30</v>
      </c>
      <c r="AN4561" s="2" t="s">
        <v>30</v>
      </c>
    </row>
    <row r="4562" spans="1:40" ht="84">
      <c r="A4562" s="1" t="s">
        <v>11696</v>
      </c>
      <c r="B4562" s="1" t="s">
        <v>11793</v>
      </c>
      <c r="C4562" s="1" t="s">
        <v>11854</v>
      </c>
      <c r="D4562" s="1">
        <v>27</v>
      </c>
      <c r="E4562" s="1">
        <v>1</v>
      </c>
      <c r="F4562" s="1" t="s">
        <v>5305</v>
      </c>
      <c r="G4562" s="1" t="s">
        <v>11794</v>
      </c>
      <c r="H4562" s="1" t="s">
        <v>30</v>
      </c>
      <c r="I4562" s="1" t="s">
        <v>88</v>
      </c>
      <c r="J4562" s="1" t="s">
        <v>3435</v>
      </c>
      <c r="K4562" s="2" t="s">
        <v>30</v>
      </c>
      <c r="L4562" s="2" t="s">
        <v>3476</v>
      </c>
      <c r="M4562" s="15" t="s">
        <v>30</v>
      </c>
      <c r="N4562" s="41" t="s">
        <v>30</v>
      </c>
      <c r="O4562" s="42" t="s">
        <v>30</v>
      </c>
      <c r="P4562" s="43" t="s">
        <v>30</v>
      </c>
      <c r="Q4562" s="44" t="s">
        <v>30</v>
      </c>
      <c r="R4562" s="45" t="s">
        <v>30</v>
      </c>
      <c r="S4562" s="46" t="s">
        <v>30</v>
      </c>
      <c r="T4562" s="47" t="s">
        <v>30</v>
      </c>
      <c r="U4562" s="1" t="s">
        <v>30</v>
      </c>
      <c r="V4562" s="2" t="s">
        <v>11795</v>
      </c>
      <c r="W4562" s="2" t="s">
        <v>30</v>
      </c>
      <c r="X4562" s="1" t="s">
        <v>30</v>
      </c>
      <c r="Y4562" s="1" t="s">
        <v>30</v>
      </c>
      <c r="Z4562" s="1" t="s">
        <v>30</v>
      </c>
      <c r="AA4562" s="1" t="s">
        <v>30</v>
      </c>
      <c r="AB4562" s="1" t="s">
        <v>30</v>
      </c>
      <c r="AC4562" s="1" t="s">
        <v>30</v>
      </c>
      <c r="AD4562" s="1" t="s">
        <v>30</v>
      </c>
      <c r="AE4562" s="1" t="s">
        <v>30</v>
      </c>
      <c r="AF4562" s="41" t="s">
        <v>30</v>
      </c>
      <c r="AG4562" s="42" t="s">
        <v>30</v>
      </c>
      <c r="AH4562" s="43" t="s">
        <v>30</v>
      </c>
      <c r="AI4562" s="44" t="s">
        <v>30</v>
      </c>
      <c r="AJ4562" s="45" t="s">
        <v>30</v>
      </c>
      <c r="AK4562" s="46" t="s">
        <v>30</v>
      </c>
      <c r="AL4562" s="47" t="s">
        <v>30</v>
      </c>
      <c r="AM4562" s="1" t="s">
        <v>30</v>
      </c>
      <c r="AN4562" s="2" t="s">
        <v>30</v>
      </c>
    </row>
    <row r="4563" spans="1:40" ht="72">
      <c r="A4563" s="1" t="s">
        <v>11696</v>
      </c>
      <c r="B4563" s="1" t="s">
        <v>11796</v>
      </c>
      <c r="C4563" s="1" t="s">
        <v>11854</v>
      </c>
      <c r="D4563" s="1">
        <v>28</v>
      </c>
      <c r="E4563" s="1">
        <v>1</v>
      </c>
      <c r="F4563" s="1" t="s">
        <v>5305</v>
      </c>
      <c r="G4563" s="1" t="s">
        <v>11698</v>
      </c>
      <c r="H4563" s="1" t="s">
        <v>30</v>
      </c>
      <c r="I4563" s="1" t="s">
        <v>3459</v>
      </c>
      <c r="J4563" s="1" t="s">
        <v>30</v>
      </c>
      <c r="K4563" s="2" t="s">
        <v>30</v>
      </c>
      <c r="L4563" s="2" t="s">
        <v>30</v>
      </c>
      <c r="M4563" s="15" t="s">
        <v>30</v>
      </c>
      <c r="N4563" s="41" t="s">
        <v>30</v>
      </c>
      <c r="O4563" s="42" t="s">
        <v>30</v>
      </c>
      <c r="P4563" s="43" t="s">
        <v>30</v>
      </c>
      <c r="Q4563" s="44" t="s">
        <v>30</v>
      </c>
      <c r="R4563" s="45" t="s">
        <v>30</v>
      </c>
      <c r="S4563" s="46" t="s">
        <v>30</v>
      </c>
      <c r="T4563" s="47" t="s">
        <v>30</v>
      </c>
      <c r="U4563" s="1" t="s">
        <v>30</v>
      </c>
      <c r="V4563" s="2" t="s">
        <v>11797</v>
      </c>
      <c r="W4563" s="2" t="s">
        <v>30</v>
      </c>
      <c r="X4563" s="1" t="s">
        <v>30</v>
      </c>
      <c r="Y4563" s="1" t="s">
        <v>11698</v>
      </c>
      <c r="Z4563" s="1" t="s">
        <v>30</v>
      </c>
      <c r="AA4563" s="1" t="s">
        <v>3459</v>
      </c>
      <c r="AB4563" s="1" t="s">
        <v>30</v>
      </c>
      <c r="AC4563" s="1" t="s">
        <v>30</v>
      </c>
      <c r="AD4563" s="1" t="s">
        <v>30</v>
      </c>
      <c r="AE4563" s="1" t="s">
        <v>30</v>
      </c>
      <c r="AF4563" s="41" t="s">
        <v>30</v>
      </c>
      <c r="AG4563" s="42" t="s">
        <v>30</v>
      </c>
      <c r="AH4563" s="43" t="s">
        <v>30</v>
      </c>
      <c r="AI4563" s="44" t="s">
        <v>30</v>
      </c>
      <c r="AJ4563" s="45" t="s">
        <v>30</v>
      </c>
      <c r="AK4563" s="46" t="s">
        <v>30</v>
      </c>
      <c r="AL4563" s="47" t="s">
        <v>30</v>
      </c>
      <c r="AM4563" s="1" t="s">
        <v>30</v>
      </c>
      <c r="AN4563" s="2" t="s">
        <v>11798</v>
      </c>
    </row>
    <row r="4564" spans="1:40" ht="84">
      <c r="A4564" s="1" t="s">
        <v>11696</v>
      </c>
      <c r="B4564" s="1" t="s">
        <v>11799</v>
      </c>
      <c r="C4564" s="1" t="s">
        <v>11854</v>
      </c>
      <c r="D4564" s="1">
        <v>29</v>
      </c>
      <c r="E4564" s="1">
        <v>1</v>
      </c>
      <c r="F4564" s="1" t="s">
        <v>5305</v>
      </c>
      <c r="G4564" s="1" t="s">
        <v>9544</v>
      </c>
      <c r="H4564" s="1" t="s">
        <v>30</v>
      </c>
      <c r="I4564" s="1" t="s">
        <v>125</v>
      </c>
      <c r="J4564" s="1" t="s">
        <v>30</v>
      </c>
      <c r="K4564" s="2" t="s">
        <v>30</v>
      </c>
      <c r="L4564" s="2" t="s">
        <v>30</v>
      </c>
      <c r="M4564" s="15">
        <v>1</v>
      </c>
      <c r="N4564" s="41" t="s">
        <v>9489</v>
      </c>
      <c r="O4564" s="42" t="s">
        <v>30</v>
      </c>
      <c r="P4564" s="43" t="s">
        <v>30</v>
      </c>
      <c r="Q4564" s="44" t="s">
        <v>30</v>
      </c>
      <c r="R4564" s="45" t="s">
        <v>30</v>
      </c>
      <c r="S4564" s="46" t="s">
        <v>30</v>
      </c>
      <c r="T4564" s="47" t="s">
        <v>30</v>
      </c>
      <c r="U4564" s="1" t="s">
        <v>30</v>
      </c>
      <c r="V4564" s="2" t="s">
        <v>30</v>
      </c>
      <c r="W4564" s="2" t="s">
        <v>30</v>
      </c>
      <c r="X4564" s="1" t="s">
        <v>11800</v>
      </c>
      <c r="Y4564" s="1" t="s">
        <v>9544</v>
      </c>
      <c r="Z4564" s="1" t="s">
        <v>30</v>
      </c>
      <c r="AA4564" s="1" t="s">
        <v>125</v>
      </c>
      <c r="AB4564" s="1" t="s">
        <v>30</v>
      </c>
      <c r="AC4564" s="1" t="s">
        <v>30</v>
      </c>
      <c r="AD4564" s="1" t="s">
        <v>30</v>
      </c>
      <c r="AE4564" s="1">
        <v>1</v>
      </c>
      <c r="AF4564" s="41" t="s">
        <v>9490</v>
      </c>
      <c r="AG4564" s="42" t="s">
        <v>30</v>
      </c>
      <c r="AH4564" s="43" t="s">
        <v>30</v>
      </c>
      <c r="AI4564" s="44" t="s">
        <v>30</v>
      </c>
      <c r="AJ4564" s="45" t="s">
        <v>30</v>
      </c>
      <c r="AK4564" s="46" t="s">
        <v>30</v>
      </c>
      <c r="AL4564" s="47" t="s">
        <v>799</v>
      </c>
      <c r="AM4564" s="1" t="s">
        <v>30</v>
      </c>
      <c r="AN4564" s="2" t="s">
        <v>11801</v>
      </c>
    </row>
    <row r="4565" spans="1:40" ht="144">
      <c r="A4565" s="1" t="s">
        <v>11696</v>
      </c>
      <c r="B4565" s="1" t="s">
        <v>11802</v>
      </c>
      <c r="C4565" s="1" t="s">
        <v>11854</v>
      </c>
      <c r="D4565" s="1">
        <v>30</v>
      </c>
      <c r="E4565" s="1">
        <v>1</v>
      </c>
      <c r="F4565" s="1" t="s">
        <v>5305</v>
      </c>
      <c r="G4565" s="1" t="s">
        <v>11803</v>
      </c>
      <c r="H4565" s="1" t="s">
        <v>30</v>
      </c>
      <c r="I4565" s="1" t="s">
        <v>125</v>
      </c>
      <c r="J4565" s="1" t="s">
        <v>30</v>
      </c>
      <c r="K4565" s="2" t="s">
        <v>30</v>
      </c>
      <c r="L4565" s="2" t="s">
        <v>30</v>
      </c>
      <c r="M4565" s="15">
        <v>2</v>
      </c>
      <c r="N4565" s="41" t="s">
        <v>9489</v>
      </c>
      <c r="O4565" s="42" t="s">
        <v>30</v>
      </c>
      <c r="P4565" s="43" t="s">
        <v>30</v>
      </c>
      <c r="Q4565" s="44" t="s">
        <v>30</v>
      </c>
      <c r="R4565" s="45" t="s">
        <v>30</v>
      </c>
      <c r="S4565" s="46" t="s">
        <v>30</v>
      </c>
      <c r="T4565" s="47" t="s">
        <v>30</v>
      </c>
      <c r="U4565" s="1" t="s">
        <v>30</v>
      </c>
      <c r="V4565" s="2" t="s">
        <v>11804</v>
      </c>
      <c r="W4565" s="2" t="s">
        <v>30</v>
      </c>
      <c r="X4565" s="1" t="s">
        <v>30</v>
      </c>
      <c r="Y4565" s="1" t="s">
        <v>11803</v>
      </c>
      <c r="Z4565" s="1" t="s">
        <v>30</v>
      </c>
      <c r="AA4565" s="1" t="s">
        <v>125</v>
      </c>
      <c r="AB4565" s="1" t="s">
        <v>30</v>
      </c>
      <c r="AC4565" s="1" t="s">
        <v>30</v>
      </c>
      <c r="AD4565" s="1" t="s">
        <v>30</v>
      </c>
      <c r="AE4565" s="1">
        <v>2</v>
      </c>
      <c r="AF4565" s="41" t="s">
        <v>9490</v>
      </c>
      <c r="AG4565" s="42" t="s">
        <v>30</v>
      </c>
      <c r="AH4565" s="43" t="s">
        <v>30</v>
      </c>
      <c r="AI4565" s="44" t="s">
        <v>30</v>
      </c>
      <c r="AJ4565" s="45" t="s">
        <v>30</v>
      </c>
      <c r="AK4565" s="46" t="s">
        <v>30</v>
      </c>
      <c r="AL4565" s="47">
        <v>14</v>
      </c>
      <c r="AM4565" s="1" t="s">
        <v>30</v>
      </c>
      <c r="AN4565" s="2" t="s">
        <v>11805</v>
      </c>
    </row>
    <row r="4566" spans="1:40" ht="120">
      <c r="A4566" s="1" t="s">
        <v>11696</v>
      </c>
      <c r="B4566" s="1" t="s">
        <v>11806</v>
      </c>
      <c r="C4566" s="1" t="s">
        <v>11854</v>
      </c>
      <c r="D4566" s="1">
        <v>31</v>
      </c>
      <c r="E4566" s="1">
        <v>1</v>
      </c>
      <c r="F4566" s="1" t="s">
        <v>5305</v>
      </c>
      <c r="G4566" s="1" t="s">
        <v>11807</v>
      </c>
      <c r="H4566" s="1" t="s">
        <v>30</v>
      </c>
      <c r="I4566" s="1" t="s">
        <v>125</v>
      </c>
      <c r="J4566" s="1" t="s">
        <v>30</v>
      </c>
      <c r="K4566" s="2" t="s">
        <v>30</v>
      </c>
      <c r="L4566" s="2" t="s">
        <v>30</v>
      </c>
      <c r="M4566" s="15">
        <v>3</v>
      </c>
      <c r="N4566" s="41" t="s">
        <v>9489</v>
      </c>
      <c r="P4566" s="43" t="s">
        <v>30</v>
      </c>
      <c r="Q4566" s="44" t="s">
        <v>30</v>
      </c>
      <c r="R4566" s="45" t="s">
        <v>30</v>
      </c>
      <c r="S4566" s="46" t="s">
        <v>30</v>
      </c>
      <c r="T4566" s="47" t="s">
        <v>30</v>
      </c>
      <c r="U4566" s="1" t="s">
        <v>30</v>
      </c>
      <c r="V4566" s="2" t="s">
        <v>11808</v>
      </c>
      <c r="W4566" s="2" t="s">
        <v>30</v>
      </c>
      <c r="X4566" s="1" t="s">
        <v>30</v>
      </c>
      <c r="Y4566" s="1" t="s">
        <v>11807</v>
      </c>
      <c r="Z4566" s="1" t="s">
        <v>30</v>
      </c>
      <c r="AA4566" s="1" t="s">
        <v>125</v>
      </c>
      <c r="AB4566" s="1" t="s">
        <v>30</v>
      </c>
      <c r="AC4566" s="1" t="s">
        <v>30</v>
      </c>
      <c r="AD4566" s="1" t="s">
        <v>30</v>
      </c>
      <c r="AE4566" s="1">
        <v>3</v>
      </c>
      <c r="AF4566" s="41" t="s">
        <v>9490</v>
      </c>
      <c r="AG4566" s="42" t="s">
        <v>30</v>
      </c>
      <c r="AH4566" s="43" t="s">
        <v>30</v>
      </c>
      <c r="AI4566" s="44" t="s">
        <v>30</v>
      </c>
      <c r="AJ4566" s="45" t="s">
        <v>30</v>
      </c>
      <c r="AK4566" s="46" t="s">
        <v>30</v>
      </c>
      <c r="AL4566" s="47">
        <v>5</v>
      </c>
      <c r="AM4566" s="1" t="s">
        <v>30</v>
      </c>
      <c r="AN4566" s="2" t="s">
        <v>11809</v>
      </c>
    </row>
    <row r="4567" spans="1:40" ht="120">
      <c r="A4567" s="1" t="s">
        <v>11696</v>
      </c>
      <c r="B4567" s="1" t="s">
        <v>11810</v>
      </c>
      <c r="C4567" s="1" t="s">
        <v>11854</v>
      </c>
      <c r="D4567" s="1">
        <v>32</v>
      </c>
      <c r="E4567" s="1">
        <v>1</v>
      </c>
      <c r="F4567" s="1" t="s">
        <v>5305</v>
      </c>
      <c r="G4567" s="1" t="s">
        <v>11811</v>
      </c>
      <c r="H4567" s="1" t="s">
        <v>30</v>
      </c>
      <c r="I4567" s="1" t="s">
        <v>125</v>
      </c>
      <c r="J4567" s="1" t="s">
        <v>30</v>
      </c>
      <c r="K4567" s="2" t="s">
        <v>30</v>
      </c>
      <c r="L4567" s="2" t="s">
        <v>30</v>
      </c>
      <c r="M4567" s="15">
        <v>4</v>
      </c>
      <c r="N4567" s="41" t="s">
        <v>9489</v>
      </c>
      <c r="O4567" s="42" t="s">
        <v>30</v>
      </c>
      <c r="P4567" s="43" t="s">
        <v>30</v>
      </c>
      <c r="Q4567" s="44" t="s">
        <v>30</v>
      </c>
      <c r="R4567" s="45" t="s">
        <v>30</v>
      </c>
      <c r="S4567" s="46" t="s">
        <v>30</v>
      </c>
      <c r="T4567" s="47" t="s">
        <v>30</v>
      </c>
      <c r="U4567" s="1" t="s">
        <v>30</v>
      </c>
      <c r="V4567" s="2" t="s">
        <v>11812</v>
      </c>
      <c r="W4567" s="2" t="s">
        <v>30</v>
      </c>
      <c r="X4567" s="1" t="s">
        <v>30</v>
      </c>
      <c r="Y4567" s="1" t="s">
        <v>11813</v>
      </c>
      <c r="Z4567" s="1" t="s">
        <v>30</v>
      </c>
      <c r="AA4567" s="1" t="s">
        <v>125</v>
      </c>
      <c r="AB4567" s="1" t="s">
        <v>30</v>
      </c>
      <c r="AC4567" s="1" t="s">
        <v>30</v>
      </c>
      <c r="AD4567" s="1" t="s">
        <v>30</v>
      </c>
      <c r="AE4567" s="1">
        <v>4</v>
      </c>
      <c r="AF4567" s="41" t="s">
        <v>9490</v>
      </c>
      <c r="AG4567" s="42" t="s">
        <v>30</v>
      </c>
      <c r="AH4567" s="43" t="s">
        <v>30</v>
      </c>
      <c r="AI4567" s="44" t="s">
        <v>30</v>
      </c>
      <c r="AJ4567" s="45" t="s">
        <v>30</v>
      </c>
      <c r="AK4567" s="46" t="s">
        <v>30</v>
      </c>
      <c r="AL4567" s="47" t="s">
        <v>113</v>
      </c>
      <c r="AM4567" s="1" t="s">
        <v>30</v>
      </c>
      <c r="AN4567" s="2" t="s">
        <v>11814</v>
      </c>
    </row>
    <row r="4568" spans="1:40" ht="72">
      <c r="A4568" s="1" t="s">
        <v>11696</v>
      </c>
      <c r="B4568" s="1" t="s">
        <v>11815</v>
      </c>
      <c r="C4568" s="1" t="s">
        <v>11854</v>
      </c>
      <c r="D4568" s="1">
        <v>33</v>
      </c>
      <c r="E4568" s="1">
        <v>1</v>
      </c>
      <c r="F4568" s="1" t="s">
        <v>5305</v>
      </c>
      <c r="G4568" s="1" t="s">
        <v>11816</v>
      </c>
      <c r="H4568" s="1" t="s">
        <v>30</v>
      </c>
      <c r="I4568" s="1" t="s">
        <v>125</v>
      </c>
      <c r="J4568" s="1" t="s">
        <v>30</v>
      </c>
      <c r="K4568" s="2" t="s">
        <v>30</v>
      </c>
      <c r="L4568" s="2" t="s">
        <v>30</v>
      </c>
      <c r="M4568" s="15">
        <v>5</v>
      </c>
      <c r="N4568" s="41" t="s">
        <v>9489</v>
      </c>
      <c r="O4568" s="42" t="s">
        <v>30</v>
      </c>
      <c r="P4568" s="43" t="s">
        <v>30</v>
      </c>
      <c r="Q4568" s="44" t="s">
        <v>30</v>
      </c>
      <c r="R4568" s="45" t="s">
        <v>30</v>
      </c>
      <c r="S4568" s="46" t="s">
        <v>30</v>
      </c>
      <c r="T4568" s="47" t="s">
        <v>30</v>
      </c>
      <c r="U4568" s="1" t="s">
        <v>30</v>
      </c>
      <c r="V4568" s="2" t="s">
        <v>11817</v>
      </c>
      <c r="W4568" s="2" t="s">
        <v>30</v>
      </c>
      <c r="X4568" s="1" t="s">
        <v>30</v>
      </c>
      <c r="Y4568" s="1" t="s">
        <v>11816</v>
      </c>
      <c r="Z4568" s="1" t="s">
        <v>30</v>
      </c>
      <c r="AA4568" s="1" t="s">
        <v>125</v>
      </c>
      <c r="AB4568" s="1" t="s">
        <v>30</v>
      </c>
      <c r="AC4568" s="1" t="s">
        <v>30</v>
      </c>
      <c r="AD4568" s="1" t="s">
        <v>30</v>
      </c>
      <c r="AE4568" s="1">
        <v>5</v>
      </c>
      <c r="AF4568" s="41" t="s">
        <v>9490</v>
      </c>
      <c r="AG4568" s="42" t="s">
        <v>30</v>
      </c>
      <c r="AH4568" s="43" t="s">
        <v>30</v>
      </c>
      <c r="AI4568" s="44" t="s">
        <v>30</v>
      </c>
      <c r="AJ4568" s="45" t="s">
        <v>30</v>
      </c>
      <c r="AK4568" s="46" t="s">
        <v>30</v>
      </c>
      <c r="AL4568" s="47">
        <v>15</v>
      </c>
      <c r="AM4568" s="1" t="s">
        <v>30</v>
      </c>
      <c r="AN4568" s="2" t="s">
        <v>11818</v>
      </c>
    </row>
    <row r="4569" spans="1:40">
      <c r="A4569" s="1" t="s">
        <v>11696</v>
      </c>
      <c r="B4569" s="1" t="s">
        <v>11819</v>
      </c>
      <c r="C4569" s="1" t="s">
        <v>11854</v>
      </c>
      <c r="D4569" s="1">
        <v>34</v>
      </c>
      <c r="E4569" s="1">
        <v>1</v>
      </c>
      <c r="F4569" s="1" t="s">
        <v>5305</v>
      </c>
      <c r="G4569" s="1" t="s">
        <v>11820</v>
      </c>
      <c r="H4569" s="1" t="s">
        <v>30</v>
      </c>
      <c r="I4569" s="1" t="s">
        <v>13388</v>
      </c>
      <c r="J4569" s="1" t="s">
        <v>30</v>
      </c>
      <c r="K4569" s="2" t="s">
        <v>30</v>
      </c>
      <c r="L4569" s="2" t="s">
        <v>30</v>
      </c>
      <c r="M4569" s="15" t="s">
        <v>30</v>
      </c>
      <c r="N4569" s="41" t="s">
        <v>30</v>
      </c>
      <c r="O4569" s="42" t="s">
        <v>30</v>
      </c>
      <c r="P4569" s="43" t="s">
        <v>30</v>
      </c>
      <c r="Q4569" s="44" t="s">
        <v>30</v>
      </c>
      <c r="R4569" s="45" t="s">
        <v>30</v>
      </c>
      <c r="S4569" s="46" t="s">
        <v>30</v>
      </c>
      <c r="T4569" s="47" t="s">
        <v>30</v>
      </c>
      <c r="U4569" s="1" t="s">
        <v>30</v>
      </c>
      <c r="V4569" s="2" t="s">
        <v>30</v>
      </c>
      <c r="W4569" s="2" t="s">
        <v>30</v>
      </c>
      <c r="X4569" s="1" t="s">
        <v>30</v>
      </c>
      <c r="Y4569" s="1" t="s">
        <v>1516</v>
      </c>
      <c r="Z4569" s="1" t="s">
        <v>30</v>
      </c>
      <c r="AA4569" s="1" t="s">
        <v>3459</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36">
      <c r="A4570" s="1" t="s">
        <v>11696</v>
      </c>
      <c r="B4570" s="1" t="s">
        <v>11821</v>
      </c>
      <c r="C4570" s="1" t="s">
        <v>11854</v>
      </c>
      <c r="D4570" s="1">
        <v>35</v>
      </c>
      <c r="E4570" s="1" t="s">
        <v>30</v>
      </c>
      <c r="F4570" s="1" t="s">
        <v>5305</v>
      </c>
      <c r="G4570" s="1" t="s">
        <v>1463</v>
      </c>
      <c r="H4570" s="1" t="s">
        <v>26</v>
      </c>
      <c r="I4570" s="1" t="s">
        <v>27</v>
      </c>
      <c r="J4570" s="1" t="s">
        <v>39</v>
      </c>
      <c r="K4570" s="2" t="s">
        <v>11822</v>
      </c>
      <c r="L4570" s="2" t="s">
        <v>171</v>
      </c>
      <c r="M4570" s="15">
        <v>10</v>
      </c>
      <c r="N4570" s="41" t="s">
        <v>30</v>
      </c>
      <c r="O4570" s="42" t="s">
        <v>30</v>
      </c>
      <c r="P4570" s="43">
        <v>2</v>
      </c>
      <c r="Q4570" s="44">
        <v>3</v>
      </c>
      <c r="R4570" s="45">
        <v>1</v>
      </c>
      <c r="S4570" s="46">
        <v>5</v>
      </c>
      <c r="T4570" s="47" t="s">
        <v>30</v>
      </c>
      <c r="U4570" s="1" t="s">
        <v>30</v>
      </c>
      <c r="V4570" s="2" t="s">
        <v>11823</v>
      </c>
      <c r="W4570" s="2" t="s">
        <v>30</v>
      </c>
      <c r="X4570" s="1"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24">
      <c r="A4571" s="1" t="s">
        <v>11696</v>
      </c>
      <c r="B4571" s="1" t="s">
        <v>11824</v>
      </c>
      <c r="C4571" s="1" t="s">
        <v>11854</v>
      </c>
      <c r="D4571" s="1">
        <v>36</v>
      </c>
      <c r="E4571" s="1" t="s">
        <v>30</v>
      </c>
      <c r="F4571" s="1" t="s">
        <v>5305</v>
      </c>
      <c r="G4571" s="1" t="s">
        <v>11825</v>
      </c>
      <c r="H4571" s="1" t="s">
        <v>30</v>
      </c>
      <c r="I4571" s="1" t="s">
        <v>38</v>
      </c>
      <c r="J4571" s="1" t="s">
        <v>965</v>
      </c>
      <c r="K4571" s="2" t="s">
        <v>283</v>
      </c>
      <c r="L4571" s="2" t="s">
        <v>30</v>
      </c>
      <c r="M4571" s="15">
        <v>0</v>
      </c>
      <c r="N4571" s="41" t="s">
        <v>30</v>
      </c>
      <c r="O4571" s="42" t="s">
        <v>30</v>
      </c>
      <c r="P4571" s="43">
        <v>1</v>
      </c>
      <c r="Q4571" s="44">
        <v>0</v>
      </c>
      <c r="R4571" s="45">
        <v>0</v>
      </c>
      <c r="S4571" s="46">
        <v>1</v>
      </c>
      <c r="T4571" s="47" t="s">
        <v>30</v>
      </c>
      <c r="U4571" s="1" t="s">
        <v>30</v>
      </c>
      <c r="V4571" s="2" t="s">
        <v>11826</v>
      </c>
      <c r="W4571" s="2" t="s">
        <v>30</v>
      </c>
      <c r="X4571" s="1"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36">
      <c r="A4572" s="1" t="s">
        <v>11696</v>
      </c>
      <c r="B4572" s="1" t="s">
        <v>11827</v>
      </c>
      <c r="C4572" s="1" t="s">
        <v>11854</v>
      </c>
      <c r="D4572" s="1">
        <v>37</v>
      </c>
      <c r="E4572" s="1" t="s">
        <v>30</v>
      </c>
      <c r="F4572" s="1" t="s">
        <v>5305</v>
      </c>
      <c r="G4572" s="1" t="s">
        <v>11828</v>
      </c>
      <c r="H4572" s="1" t="s">
        <v>30</v>
      </c>
      <c r="I4572" s="1" t="s">
        <v>38</v>
      </c>
      <c r="J4572" s="1" t="s">
        <v>28</v>
      </c>
      <c r="K4572" s="2" t="s">
        <v>970</v>
      </c>
      <c r="L4572" s="2" t="s">
        <v>30</v>
      </c>
      <c r="M4572" s="15">
        <v>3</v>
      </c>
      <c r="N4572" s="41" t="s">
        <v>30</v>
      </c>
      <c r="O4572" s="42" t="s">
        <v>30</v>
      </c>
      <c r="P4572" s="43">
        <v>1</v>
      </c>
      <c r="Q4572" s="44">
        <v>1</v>
      </c>
      <c r="R4572" s="45">
        <v>2</v>
      </c>
      <c r="S4572" s="46">
        <v>2</v>
      </c>
      <c r="T4572" s="47" t="s">
        <v>30</v>
      </c>
      <c r="U4572" s="1" t="s">
        <v>30</v>
      </c>
      <c r="V4572" s="2" t="s">
        <v>11829</v>
      </c>
      <c r="W4572" s="2" t="s">
        <v>30</v>
      </c>
      <c r="X4572" s="1"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24">
      <c r="A4573" s="1" t="s">
        <v>11696</v>
      </c>
      <c r="B4573" s="1" t="s">
        <v>11830</v>
      </c>
      <c r="C4573" s="1" t="s">
        <v>11854</v>
      </c>
      <c r="D4573" s="1">
        <v>38</v>
      </c>
      <c r="E4573" s="1" t="s">
        <v>30</v>
      </c>
      <c r="F4573" s="1" t="s">
        <v>5305</v>
      </c>
      <c r="G4573" s="1" t="s">
        <v>11831</v>
      </c>
      <c r="H4573" s="1" t="s">
        <v>30</v>
      </c>
      <c r="I4573" s="1" t="s">
        <v>38</v>
      </c>
      <c r="J4573" s="1" t="s">
        <v>39</v>
      </c>
      <c r="K4573" s="2" t="s">
        <v>1450</v>
      </c>
      <c r="L4573" s="2" t="s">
        <v>30</v>
      </c>
      <c r="M4573" s="15">
        <v>1</v>
      </c>
      <c r="N4573" s="41" t="s">
        <v>30</v>
      </c>
      <c r="O4573" s="42" t="s">
        <v>30</v>
      </c>
      <c r="P4573" s="43">
        <v>1</v>
      </c>
      <c r="Q4573" s="44">
        <v>0</v>
      </c>
      <c r="R4573" s="45">
        <v>1</v>
      </c>
      <c r="S4573" s="46">
        <v>1</v>
      </c>
      <c r="T4573" s="47" t="s">
        <v>30</v>
      </c>
      <c r="U4573" s="1" t="s">
        <v>30</v>
      </c>
      <c r="V4573" s="2" t="s">
        <v>11832</v>
      </c>
      <c r="W4573" s="2" t="s">
        <v>30</v>
      </c>
      <c r="X4573" s="1"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24">
      <c r="A4574" s="1" t="s">
        <v>11696</v>
      </c>
      <c r="B4574" s="1" t="s">
        <v>11833</v>
      </c>
      <c r="C4574" s="1" t="s">
        <v>11854</v>
      </c>
      <c r="D4574" s="1">
        <v>39</v>
      </c>
      <c r="E4574" s="1" t="s">
        <v>30</v>
      </c>
      <c r="F4574" s="1" t="s">
        <v>5305</v>
      </c>
      <c r="G4574" s="1" t="s">
        <v>11834</v>
      </c>
      <c r="H4574" s="1" t="s">
        <v>30</v>
      </c>
      <c r="I4574" s="1" t="s">
        <v>38</v>
      </c>
      <c r="J4574" s="1" t="s">
        <v>50</v>
      </c>
      <c r="K4574" s="2" t="s">
        <v>1578</v>
      </c>
      <c r="L4574" s="2" t="s">
        <v>30</v>
      </c>
      <c r="M4574" s="15">
        <v>2</v>
      </c>
      <c r="N4574" s="41" t="s">
        <v>30</v>
      </c>
      <c r="O4574" s="42" t="s">
        <v>30</v>
      </c>
      <c r="P4574" s="43">
        <v>0</v>
      </c>
      <c r="Q4574" s="44">
        <v>2</v>
      </c>
      <c r="R4574" s="45">
        <v>1</v>
      </c>
      <c r="S4574" s="46">
        <v>2</v>
      </c>
      <c r="T4574" s="47" t="s">
        <v>30</v>
      </c>
      <c r="U4574" s="1" t="s">
        <v>30</v>
      </c>
      <c r="V4574" s="2" t="s">
        <v>11835</v>
      </c>
      <c r="W4574" s="2" t="s">
        <v>30</v>
      </c>
      <c r="X4574" s="1"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24">
      <c r="A4575" s="1" t="s">
        <v>11696</v>
      </c>
      <c r="B4575" s="1" t="s">
        <v>11836</v>
      </c>
      <c r="C4575" s="1" t="s">
        <v>11854</v>
      </c>
      <c r="D4575" s="1">
        <v>40</v>
      </c>
      <c r="E4575" s="1" t="s">
        <v>30</v>
      </c>
      <c r="F4575" s="1" t="s">
        <v>5305</v>
      </c>
      <c r="G4575" s="1" t="s">
        <v>11837</v>
      </c>
      <c r="H4575" s="1" t="s">
        <v>30</v>
      </c>
      <c r="I4575" s="1" t="s">
        <v>38</v>
      </c>
      <c r="J4575" s="1" t="s">
        <v>965</v>
      </c>
      <c r="K4575" s="2" t="s">
        <v>11838</v>
      </c>
      <c r="L4575" s="2" t="s">
        <v>11839</v>
      </c>
      <c r="M4575" s="15">
        <v>0</v>
      </c>
      <c r="N4575" s="41" t="s">
        <v>30</v>
      </c>
      <c r="O4575" s="42" t="s">
        <v>30</v>
      </c>
      <c r="P4575" s="43">
        <v>0</v>
      </c>
      <c r="Q4575" s="44">
        <v>2</v>
      </c>
      <c r="R4575" s="45">
        <v>1</v>
      </c>
      <c r="S4575" s="46">
        <v>2</v>
      </c>
      <c r="T4575" s="47" t="s">
        <v>30</v>
      </c>
      <c r="U4575" s="1" t="s">
        <v>30</v>
      </c>
      <c r="V4575" s="2" t="s">
        <v>11840</v>
      </c>
      <c r="W4575" s="2" t="s">
        <v>30</v>
      </c>
      <c r="X4575" s="1"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84">
      <c r="A4576" s="1" t="s">
        <v>11696</v>
      </c>
      <c r="B4576" s="1" t="s">
        <v>11841</v>
      </c>
      <c r="C4576" s="1" t="s">
        <v>11854</v>
      </c>
      <c r="D4576" s="1">
        <v>41</v>
      </c>
      <c r="E4576" s="1" t="s">
        <v>30</v>
      </c>
      <c r="F4576" s="1" t="s">
        <v>5305</v>
      </c>
      <c r="G4576" s="1" t="s">
        <v>11842</v>
      </c>
      <c r="H4576" s="1" t="s">
        <v>30</v>
      </c>
      <c r="I4576" s="1" t="s">
        <v>56</v>
      </c>
      <c r="J4576" s="1" t="s">
        <v>39</v>
      </c>
      <c r="K4576" s="2" t="s">
        <v>261</v>
      </c>
      <c r="L4576" s="2" t="s">
        <v>30</v>
      </c>
      <c r="M4576" s="15">
        <v>0</v>
      </c>
      <c r="N4576" s="41" t="s">
        <v>30</v>
      </c>
      <c r="O4576" s="42" t="s">
        <v>30</v>
      </c>
      <c r="P4576" s="43" t="s">
        <v>30</v>
      </c>
      <c r="Q4576" s="44" t="s">
        <v>30</v>
      </c>
      <c r="R4576" s="45" t="s">
        <v>30</v>
      </c>
      <c r="S4576" s="46" t="s">
        <v>30</v>
      </c>
      <c r="T4576" s="47" t="s">
        <v>30</v>
      </c>
      <c r="U4576" s="1" t="s">
        <v>30</v>
      </c>
      <c r="V4576" s="2" t="s">
        <v>11843</v>
      </c>
      <c r="W4576" s="2" t="s">
        <v>30</v>
      </c>
      <c r="X4576" s="1"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84">
      <c r="A4577" s="1" t="s">
        <v>11696</v>
      </c>
      <c r="B4577" s="1" t="s">
        <v>11844</v>
      </c>
      <c r="C4577" s="1" t="s">
        <v>11854</v>
      </c>
      <c r="D4577" s="1">
        <v>42</v>
      </c>
      <c r="E4577" s="1" t="s">
        <v>30</v>
      </c>
      <c r="F4577" s="1" t="s">
        <v>5305</v>
      </c>
      <c r="G4577" s="1" t="s">
        <v>11845</v>
      </c>
      <c r="H4577" s="1" t="s">
        <v>30</v>
      </c>
      <c r="I4577" s="1" t="s">
        <v>56</v>
      </c>
      <c r="J4577" s="1" t="s">
        <v>965</v>
      </c>
      <c r="K4577" s="2" t="s">
        <v>261</v>
      </c>
      <c r="L4577" s="2" t="s">
        <v>30</v>
      </c>
      <c r="M4577" s="15">
        <v>0</v>
      </c>
      <c r="N4577" s="41" t="s">
        <v>30</v>
      </c>
      <c r="O4577" s="42" t="s">
        <v>30</v>
      </c>
      <c r="P4577" s="43" t="s">
        <v>30</v>
      </c>
      <c r="Q4577" s="44" t="s">
        <v>30</v>
      </c>
      <c r="R4577" s="45" t="s">
        <v>30</v>
      </c>
      <c r="S4577" s="46" t="s">
        <v>30</v>
      </c>
      <c r="T4577" s="47" t="s">
        <v>30</v>
      </c>
      <c r="U4577" s="1" t="s">
        <v>30</v>
      </c>
      <c r="V4577" s="2" t="s">
        <v>11846</v>
      </c>
      <c r="W4577" s="2" t="s">
        <v>30</v>
      </c>
      <c r="X4577" s="1" t="s">
        <v>30</v>
      </c>
      <c r="Y4577" s="1" t="s">
        <v>30</v>
      </c>
      <c r="Z4577" s="1" t="s">
        <v>30</v>
      </c>
      <c r="AA4577" s="1" t="s">
        <v>30</v>
      </c>
      <c r="AB4577" s="1" t="s">
        <v>30</v>
      </c>
      <c r="AC4577" s="1" t="s">
        <v>30</v>
      </c>
      <c r="AD4577" s="1" t="s">
        <v>30</v>
      </c>
      <c r="AE4577" s="1" t="s">
        <v>30</v>
      </c>
      <c r="AF4577" s="41" t="s">
        <v>30</v>
      </c>
      <c r="AG4577" s="42" t="s">
        <v>30</v>
      </c>
      <c r="AH4577" s="43" t="s">
        <v>30</v>
      </c>
      <c r="AI4577" s="44" t="s">
        <v>30</v>
      </c>
      <c r="AJ4577" s="45" t="s">
        <v>30</v>
      </c>
      <c r="AK4577" s="46" t="s">
        <v>30</v>
      </c>
      <c r="AL4577" s="47" t="s">
        <v>30</v>
      </c>
      <c r="AM4577" s="1" t="s">
        <v>30</v>
      </c>
      <c r="AN4577" s="2" t="s">
        <v>30</v>
      </c>
    </row>
    <row r="4578" spans="1:40" ht="72">
      <c r="A4578" s="1" t="s">
        <v>11696</v>
      </c>
      <c r="B4578" s="1" t="s">
        <v>11847</v>
      </c>
      <c r="C4578" s="1" t="s">
        <v>11854</v>
      </c>
      <c r="D4578" s="1">
        <v>43</v>
      </c>
      <c r="E4578" s="1" t="s">
        <v>30</v>
      </c>
      <c r="F4578" s="1" t="s">
        <v>5305</v>
      </c>
      <c r="G4578" s="1" t="s">
        <v>11848</v>
      </c>
      <c r="H4578" s="1" t="s">
        <v>26</v>
      </c>
      <c r="I4578" s="1" t="s">
        <v>56</v>
      </c>
      <c r="J4578" s="1" t="s">
        <v>57</v>
      </c>
      <c r="K4578" s="2" t="s">
        <v>11849</v>
      </c>
      <c r="L4578" s="2" t="s">
        <v>30</v>
      </c>
      <c r="M4578" s="15">
        <v>0</v>
      </c>
      <c r="N4578" s="41" t="s">
        <v>30</v>
      </c>
      <c r="O4578" s="42" t="s">
        <v>30</v>
      </c>
      <c r="P4578" s="43" t="s">
        <v>30</v>
      </c>
      <c r="Q4578" s="44" t="s">
        <v>30</v>
      </c>
      <c r="R4578" s="45" t="s">
        <v>30</v>
      </c>
      <c r="S4578" s="46" t="s">
        <v>30</v>
      </c>
      <c r="T4578" s="47" t="s">
        <v>30</v>
      </c>
      <c r="U4578" s="1" t="s">
        <v>30</v>
      </c>
      <c r="V4578" s="2" t="s">
        <v>11850</v>
      </c>
      <c r="W4578" s="2" t="s">
        <v>30</v>
      </c>
      <c r="X4578" s="1" t="s">
        <v>30</v>
      </c>
      <c r="Y4578" s="1" t="s">
        <v>30</v>
      </c>
      <c r="Z4578" s="1" t="s">
        <v>30</v>
      </c>
      <c r="AA4578" s="1" t="s">
        <v>30</v>
      </c>
      <c r="AB4578" s="1" t="s">
        <v>30</v>
      </c>
      <c r="AC4578" s="1" t="s">
        <v>30</v>
      </c>
      <c r="AD4578" s="1" t="s">
        <v>30</v>
      </c>
      <c r="AE4578" s="1" t="s">
        <v>30</v>
      </c>
      <c r="AF4578" s="41" t="s">
        <v>30</v>
      </c>
      <c r="AG4578" s="42" t="s">
        <v>30</v>
      </c>
      <c r="AH4578" s="43" t="s">
        <v>30</v>
      </c>
      <c r="AI4578" s="44" t="s">
        <v>30</v>
      </c>
      <c r="AJ4578" s="45" t="s">
        <v>30</v>
      </c>
      <c r="AK4578" s="46" t="s">
        <v>30</v>
      </c>
      <c r="AL4578" s="47" t="s">
        <v>30</v>
      </c>
      <c r="AM4578" s="1" t="s">
        <v>30</v>
      </c>
      <c r="AN4578" s="2" t="s">
        <v>30</v>
      </c>
    </row>
    <row r="4579" spans="1:40" ht="48">
      <c r="A4579" s="1" t="s">
        <v>11696</v>
      </c>
      <c r="B4579" s="1" t="s">
        <v>11851</v>
      </c>
      <c r="C4579" s="1" t="s">
        <v>11854</v>
      </c>
      <c r="D4579" s="1">
        <v>44</v>
      </c>
      <c r="E4579" s="1" t="s">
        <v>30</v>
      </c>
      <c r="F4579" s="1" t="s">
        <v>5305</v>
      </c>
      <c r="G4579" s="1" t="s">
        <v>11852</v>
      </c>
      <c r="H4579" s="1" t="s">
        <v>30</v>
      </c>
      <c r="I4579" s="1" t="s">
        <v>63</v>
      </c>
      <c r="J4579" s="1" t="s">
        <v>50</v>
      </c>
      <c r="K4579" s="2" t="s">
        <v>30</v>
      </c>
      <c r="L4579" s="2" t="s">
        <v>30</v>
      </c>
      <c r="M4579" s="15">
        <v>1</v>
      </c>
      <c r="N4579" s="41" t="s">
        <v>30</v>
      </c>
      <c r="O4579" s="42" t="s">
        <v>30</v>
      </c>
      <c r="P4579" s="43" t="s">
        <v>30</v>
      </c>
      <c r="Q4579" s="44" t="s">
        <v>30</v>
      </c>
      <c r="R4579" s="45" t="s">
        <v>30</v>
      </c>
      <c r="S4579" s="46" t="s">
        <v>30</v>
      </c>
      <c r="T4579" s="47" t="s">
        <v>30</v>
      </c>
      <c r="U4579" s="1">
        <v>1</v>
      </c>
      <c r="V4579" s="2" t="s">
        <v>11853</v>
      </c>
      <c r="W4579" s="2" t="s">
        <v>30</v>
      </c>
      <c r="X4579" s="1" t="s">
        <v>30</v>
      </c>
      <c r="Y4579" s="1" t="s">
        <v>30</v>
      </c>
      <c r="Z4579" s="1" t="s">
        <v>30</v>
      </c>
      <c r="AA4579" s="1" t="s">
        <v>30</v>
      </c>
      <c r="AB4579" s="1" t="s">
        <v>30</v>
      </c>
      <c r="AC4579" s="1" t="s">
        <v>30</v>
      </c>
      <c r="AD4579" s="1" t="s">
        <v>30</v>
      </c>
      <c r="AE4579" s="1" t="s">
        <v>30</v>
      </c>
      <c r="AF4579" s="41" t="s">
        <v>30</v>
      </c>
      <c r="AG4579" s="42" t="s">
        <v>30</v>
      </c>
      <c r="AH4579" s="43" t="s">
        <v>30</v>
      </c>
      <c r="AI4579" s="44" t="s">
        <v>30</v>
      </c>
      <c r="AJ4579" s="45" t="s">
        <v>30</v>
      </c>
      <c r="AK4579" s="46" t="s">
        <v>30</v>
      </c>
      <c r="AL4579" s="47" t="s">
        <v>30</v>
      </c>
      <c r="AM4579" s="1" t="s">
        <v>30</v>
      </c>
      <c r="AN4579" s="2" t="s">
        <v>30</v>
      </c>
    </row>
    <row r="4580" spans="1:40" ht="36">
      <c r="A4580" s="1" t="s">
        <v>12561</v>
      </c>
      <c r="B4580" s="1" t="s">
        <v>12562</v>
      </c>
      <c r="C4580" s="1" t="s">
        <v>13033</v>
      </c>
      <c r="D4580" s="1">
        <v>1</v>
      </c>
      <c r="E4580" s="1">
        <v>1</v>
      </c>
      <c r="F4580" s="1" t="s">
        <v>12563</v>
      </c>
      <c r="G4580" s="1" t="s">
        <v>12564</v>
      </c>
      <c r="H4580" s="1" t="s">
        <v>26</v>
      </c>
      <c r="I4580" s="1" t="s">
        <v>27</v>
      </c>
      <c r="J4580" s="1" t="s">
        <v>28</v>
      </c>
      <c r="K4580" s="2" t="s">
        <v>12565</v>
      </c>
      <c r="L4580" s="2" t="s">
        <v>52</v>
      </c>
      <c r="M4580" s="15">
        <v>11</v>
      </c>
      <c r="N4580" s="41" t="s">
        <v>30</v>
      </c>
      <c r="O4580" s="42" t="s">
        <v>30</v>
      </c>
      <c r="P4580" s="43">
        <v>2</v>
      </c>
      <c r="Q4580" s="44">
        <v>2</v>
      </c>
      <c r="R4580" s="45">
        <v>3</v>
      </c>
      <c r="S4580" s="46">
        <v>4</v>
      </c>
      <c r="T4580" s="47" t="s">
        <v>30</v>
      </c>
      <c r="U4580" s="1" t="s">
        <v>30</v>
      </c>
      <c r="V4580" s="2" t="s">
        <v>12566</v>
      </c>
      <c r="W4580" s="2" t="s">
        <v>30</v>
      </c>
      <c r="X4580" s="1" t="s">
        <v>30</v>
      </c>
      <c r="Y4580" s="1" t="s">
        <v>30</v>
      </c>
      <c r="Z4580" s="1" t="s">
        <v>30</v>
      </c>
      <c r="AA4580" s="1" t="s">
        <v>30</v>
      </c>
      <c r="AB4580" s="1" t="s">
        <v>30</v>
      </c>
      <c r="AC4580" s="1" t="s">
        <v>30</v>
      </c>
      <c r="AD4580" s="1" t="s">
        <v>30</v>
      </c>
      <c r="AE4580" s="1" t="s">
        <v>30</v>
      </c>
      <c r="AF4580" s="41" t="s">
        <v>30</v>
      </c>
      <c r="AG4580" s="42" t="s">
        <v>30</v>
      </c>
      <c r="AH4580" s="43" t="s">
        <v>30</v>
      </c>
      <c r="AI4580" s="44" t="s">
        <v>30</v>
      </c>
      <c r="AJ4580" s="45" t="s">
        <v>30</v>
      </c>
      <c r="AK4580" s="46" t="s">
        <v>30</v>
      </c>
      <c r="AL4580" s="47" t="s">
        <v>30</v>
      </c>
      <c r="AM4580" s="1" t="s">
        <v>30</v>
      </c>
      <c r="AN4580" s="2" t="s">
        <v>30</v>
      </c>
    </row>
    <row r="4581" spans="1:40" ht="36">
      <c r="A4581" s="1" t="s">
        <v>12561</v>
      </c>
      <c r="B4581" s="1" t="s">
        <v>12567</v>
      </c>
      <c r="C4581" s="1" t="s">
        <v>13033</v>
      </c>
      <c r="D4581" s="1">
        <v>2</v>
      </c>
      <c r="E4581" s="1">
        <v>1</v>
      </c>
      <c r="F4581" s="1" t="s">
        <v>12563</v>
      </c>
      <c r="G4581" s="1" t="s">
        <v>12568</v>
      </c>
      <c r="H4581" s="1" t="s">
        <v>26</v>
      </c>
      <c r="I4581" s="1" t="s">
        <v>27</v>
      </c>
      <c r="J4581" s="1" t="s">
        <v>28</v>
      </c>
      <c r="K4581" s="2" t="s">
        <v>12569</v>
      </c>
      <c r="L4581" s="2" t="s">
        <v>30</v>
      </c>
      <c r="M4581" s="15">
        <v>11</v>
      </c>
      <c r="N4581" s="41" t="s">
        <v>30</v>
      </c>
      <c r="O4581" s="42" t="s">
        <v>30</v>
      </c>
      <c r="P4581" s="43">
        <v>3</v>
      </c>
      <c r="Q4581" s="44">
        <v>2</v>
      </c>
      <c r="R4581" s="45">
        <v>2</v>
      </c>
      <c r="S4581" s="46">
        <v>4</v>
      </c>
      <c r="T4581" s="47" t="s">
        <v>30</v>
      </c>
      <c r="U4581" s="1" t="s">
        <v>30</v>
      </c>
      <c r="V4581" s="2" t="s">
        <v>12570</v>
      </c>
      <c r="W4581" s="2" t="s">
        <v>30</v>
      </c>
      <c r="X4581" s="1" t="s">
        <v>30</v>
      </c>
      <c r="Y4581" s="1" t="s">
        <v>30</v>
      </c>
      <c r="Z4581" s="1" t="s">
        <v>30</v>
      </c>
      <c r="AA4581" s="1" t="s">
        <v>30</v>
      </c>
      <c r="AB4581" s="1" t="s">
        <v>30</v>
      </c>
      <c r="AC4581" s="1" t="s">
        <v>30</v>
      </c>
      <c r="AD4581" s="1" t="s">
        <v>30</v>
      </c>
      <c r="AE4581" s="1" t="s">
        <v>30</v>
      </c>
      <c r="AF4581" s="41" t="s">
        <v>30</v>
      </c>
      <c r="AG4581" s="42" t="s">
        <v>30</v>
      </c>
      <c r="AH4581" s="43" t="s">
        <v>30</v>
      </c>
      <c r="AI4581" s="44" t="s">
        <v>30</v>
      </c>
      <c r="AJ4581" s="45" t="s">
        <v>30</v>
      </c>
      <c r="AK4581" s="46" t="s">
        <v>30</v>
      </c>
      <c r="AL4581" s="47" t="s">
        <v>30</v>
      </c>
      <c r="AM4581" s="1" t="s">
        <v>30</v>
      </c>
      <c r="AN4581" s="2" t="s">
        <v>30</v>
      </c>
    </row>
    <row r="4582" spans="1:40" ht="60">
      <c r="A4582" s="1" t="s">
        <v>12561</v>
      </c>
      <c r="B4582" s="1" t="s">
        <v>12571</v>
      </c>
      <c r="C4582" s="1" t="s">
        <v>13033</v>
      </c>
      <c r="D4582" s="1">
        <v>3</v>
      </c>
      <c r="E4582" s="1">
        <v>1</v>
      </c>
      <c r="F4582" s="1" t="s">
        <v>12563</v>
      </c>
      <c r="G4582" s="1" t="s">
        <v>12572</v>
      </c>
      <c r="H4582" s="1" t="s">
        <v>26</v>
      </c>
      <c r="I4582" s="1" t="s">
        <v>27</v>
      </c>
      <c r="J4582" s="1" t="s">
        <v>39</v>
      </c>
      <c r="K4582" s="2" t="s">
        <v>12573</v>
      </c>
      <c r="L4582" s="2" t="s">
        <v>30</v>
      </c>
      <c r="M4582" s="15">
        <v>9</v>
      </c>
      <c r="N4582" s="41" t="s">
        <v>30</v>
      </c>
      <c r="O4582" s="42" t="s">
        <v>30</v>
      </c>
      <c r="P4582" s="43">
        <v>3</v>
      </c>
      <c r="Q4582" s="44">
        <v>1</v>
      </c>
      <c r="R4582" s="45">
        <v>1</v>
      </c>
      <c r="S4582" s="46">
        <v>4</v>
      </c>
      <c r="T4582" s="47" t="s">
        <v>30</v>
      </c>
      <c r="U4582" s="1" t="s">
        <v>30</v>
      </c>
      <c r="V4582" s="2" t="s">
        <v>12574</v>
      </c>
      <c r="W4582" s="2" t="s">
        <v>30</v>
      </c>
      <c r="X4582" s="1" t="s">
        <v>30</v>
      </c>
      <c r="Y4582" s="1" t="s">
        <v>30</v>
      </c>
      <c r="Z4582" s="1" t="s">
        <v>30</v>
      </c>
      <c r="AA4582" s="1" t="s">
        <v>30</v>
      </c>
      <c r="AB4582" s="1" t="s">
        <v>30</v>
      </c>
      <c r="AC4582" s="1" t="s">
        <v>30</v>
      </c>
      <c r="AD4582" s="1" t="s">
        <v>30</v>
      </c>
      <c r="AE4582" s="1" t="s">
        <v>30</v>
      </c>
      <c r="AF4582" s="41" t="s">
        <v>30</v>
      </c>
      <c r="AG4582" s="42" t="s">
        <v>30</v>
      </c>
      <c r="AH4582" s="43" t="s">
        <v>30</v>
      </c>
      <c r="AI4582" s="44" t="s">
        <v>30</v>
      </c>
      <c r="AJ4582" s="45" t="s">
        <v>30</v>
      </c>
      <c r="AK4582" s="46" t="s">
        <v>30</v>
      </c>
      <c r="AL4582" s="47" t="s">
        <v>30</v>
      </c>
      <c r="AM4582" s="1" t="s">
        <v>30</v>
      </c>
      <c r="AN4582" s="2" t="s">
        <v>30</v>
      </c>
    </row>
    <row r="4583" spans="1:40" ht="60">
      <c r="A4583" s="1" t="s">
        <v>12561</v>
      </c>
      <c r="B4583" s="1" t="s">
        <v>12575</v>
      </c>
      <c r="C4583" s="1" t="s">
        <v>13033</v>
      </c>
      <c r="D4583" s="1">
        <v>4</v>
      </c>
      <c r="E4583" s="1">
        <v>1</v>
      </c>
      <c r="F4583" s="1" t="s">
        <v>12563</v>
      </c>
      <c r="G4583" s="1" t="s">
        <v>12576</v>
      </c>
      <c r="H4583" s="1" t="s">
        <v>26</v>
      </c>
      <c r="I4583" s="1" t="s">
        <v>27</v>
      </c>
      <c r="J4583" s="1" t="s">
        <v>50</v>
      </c>
      <c r="K4583" s="2" t="s">
        <v>12577</v>
      </c>
      <c r="L4583" s="2" t="s">
        <v>30</v>
      </c>
      <c r="M4583" s="15">
        <v>11</v>
      </c>
      <c r="N4583" s="41" t="s">
        <v>30</v>
      </c>
      <c r="O4583" s="42" t="s">
        <v>30</v>
      </c>
      <c r="P4583" s="43">
        <v>0</v>
      </c>
      <c r="Q4583" s="44">
        <v>3</v>
      </c>
      <c r="R4583" s="45">
        <v>3</v>
      </c>
      <c r="S4583" s="46">
        <v>5</v>
      </c>
      <c r="T4583" s="47" t="s">
        <v>30</v>
      </c>
      <c r="U4583" s="1" t="s">
        <v>30</v>
      </c>
      <c r="V4583" s="2" t="s">
        <v>12578</v>
      </c>
      <c r="W4583" s="2" t="s">
        <v>30</v>
      </c>
      <c r="X4583" s="1" t="s">
        <v>30</v>
      </c>
      <c r="Y4583" s="1" t="s">
        <v>30</v>
      </c>
      <c r="Z4583" s="1" t="s">
        <v>30</v>
      </c>
      <c r="AA4583" s="1" t="s">
        <v>30</v>
      </c>
      <c r="AB4583" s="1" t="s">
        <v>30</v>
      </c>
      <c r="AC4583" s="1" t="s">
        <v>30</v>
      </c>
      <c r="AD4583" s="1" t="s">
        <v>30</v>
      </c>
      <c r="AE4583" s="1" t="s">
        <v>30</v>
      </c>
      <c r="AF4583" s="41" t="s">
        <v>30</v>
      </c>
      <c r="AG4583" s="42" t="s">
        <v>30</v>
      </c>
      <c r="AH4583" s="43" t="s">
        <v>30</v>
      </c>
      <c r="AI4583" s="44" t="s">
        <v>30</v>
      </c>
      <c r="AJ4583" s="45" t="s">
        <v>30</v>
      </c>
      <c r="AK4583" s="46" t="s">
        <v>30</v>
      </c>
      <c r="AL4583" s="47" t="s">
        <v>30</v>
      </c>
      <c r="AM4583" s="1" t="s">
        <v>30</v>
      </c>
      <c r="AN4583" s="2" t="s">
        <v>30</v>
      </c>
    </row>
    <row r="4584" spans="1:40" ht="96">
      <c r="A4584" s="1" t="s">
        <v>12561</v>
      </c>
      <c r="B4584" s="1" t="s">
        <v>12579</v>
      </c>
      <c r="C4584" s="1" t="s">
        <v>13033</v>
      </c>
      <c r="D4584" s="1">
        <v>5</v>
      </c>
      <c r="E4584" s="1">
        <v>1</v>
      </c>
      <c r="F4584" s="1" t="s">
        <v>12563</v>
      </c>
      <c r="G4584" s="1" t="s">
        <v>12580</v>
      </c>
      <c r="H4584" s="1" t="s">
        <v>26</v>
      </c>
      <c r="I4584" s="1" t="s">
        <v>27</v>
      </c>
      <c r="J4584" s="1" t="s">
        <v>57</v>
      </c>
      <c r="K4584" s="1" t="s">
        <v>12581</v>
      </c>
      <c r="L4584" s="2" t="s">
        <v>30</v>
      </c>
      <c r="M4584" s="15">
        <v>7</v>
      </c>
      <c r="N4584" s="41" t="s">
        <v>30</v>
      </c>
      <c r="O4584" s="42" t="s">
        <v>30</v>
      </c>
      <c r="P4584" s="43">
        <v>2</v>
      </c>
      <c r="Q4584" s="44">
        <v>1</v>
      </c>
      <c r="R4584" s="45">
        <v>1</v>
      </c>
      <c r="S4584" s="46">
        <v>3</v>
      </c>
      <c r="T4584" s="47" t="s">
        <v>30</v>
      </c>
      <c r="U4584" s="1" t="s">
        <v>30</v>
      </c>
      <c r="V4584" s="2" t="s">
        <v>12582</v>
      </c>
      <c r="W4584" s="2" t="s">
        <v>30</v>
      </c>
      <c r="X4584" s="1" t="s">
        <v>30</v>
      </c>
      <c r="Y4584" s="1" t="s">
        <v>30</v>
      </c>
      <c r="Z4584" s="1" t="s">
        <v>30</v>
      </c>
      <c r="AA4584" s="1" t="s">
        <v>30</v>
      </c>
      <c r="AB4584" s="1" t="s">
        <v>30</v>
      </c>
      <c r="AC4584" s="1" t="s">
        <v>30</v>
      </c>
      <c r="AD4584" s="1" t="s">
        <v>30</v>
      </c>
      <c r="AE4584" s="1" t="s">
        <v>30</v>
      </c>
      <c r="AF4584" s="41" t="s">
        <v>30</v>
      </c>
      <c r="AG4584" s="42" t="s">
        <v>30</v>
      </c>
      <c r="AH4584" s="43" t="s">
        <v>30</v>
      </c>
      <c r="AI4584" s="44" t="s">
        <v>30</v>
      </c>
      <c r="AJ4584" s="45" t="s">
        <v>30</v>
      </c>
      <c r="AK4584" s="46" t="s">
        <v>30</v>
      </c>
      <c r="AL4584" s="47" t="s">
        <v>30</v>
      </c>
      <c r="AM4584" s="1" t="s">
        <v>30</v>
      </c>
      <c r="AN4584" s="2" t="s">
        <v>30</v>
      </c>
    </row>
    <row r="4585" spans="1:40" ht="36">
      <c r="A4585" s="1" t="s">
        <v>12561</v>
      </c>
      <c r="B4585" s="37" t="s">
        <v>12583</v>
      </c>
      <c r="C4585" s="1" t="s">
        <v>13033</v>
      </c>
      <c r="D4585" s="1">
        <v>6</v>
      </c>
      <c r="E4585" s="1">
        <v>1</v>
      </c>
      <c r="F4585" s="1" t="s">
        <v>12563</v>
      </c>
      <c r="G4585" s="1" t="s">
        <v>12584</v>
      </c>
      <c r="H4585" s="1" t="s">
        <v>26</v>
      </c>
      <c r="I4585" s="1" t="s">
        <v>27</v>
      </c>
      <c r="J4585" s="1" t="s">
        <v>57</v>
      </c>
      <c r="K4585" s="1" t="s">
        <v>12585</v>
      </c>
      <c r="L4585" s="2" t="s">
        <v>41</v>
      </c>
      <c r="M4585" s="15">
        <v>10</v>
      </c>
      <c r="N4585" s="41" t="s">
        <v>30</v>
      </c>
      <c r="O4585" s="42" t="s">
        <v>30</v>
      </c>
      <c r="P4585" s="43">
        <v>2</v>
      </c>
      <c r="Q4585" s="44">
        <v>2</v>
      </c>
      <c r="R4585" s="45">
        <v>2</v>
      </c>
      <c r="S4585" s="46">
        <v>4</v>
      </c>
      <c r="T4585" s="47" t="s">
        <v>30</v>
      </c>
      <c r="U4585" s="1" t="s">
        <v>30</v>
      </c>
      <c r="V4585" s="2" t="s">
        <v>12586</v>
      </c>
      <c r="W4585" s="2" t="s">
        <v>30</v>
      </c>
      <c r="X4585" s="1" t="s">
        <v>30</v>
      </c>
      <c r="Y4585" s="1" t="s">
        <v>30</v>
      </c>
      <c r="Z4585" s="1" t="s">
        <v>30</v>
      </c>
      <c r="AA4585" s="1" t="s">
        <v>30</v>
      </c>
      <c r="AB4585" s="1" t="s">
        <v>30</v>
      </c>
      <c r="AC4585" s="1" t="s">
        <v>30</v>
      </c>
      <c r="AD4585" s="1" t="s">
        <v>30</v>
      </c>
      <c r="AE4585" s="1" t="s">
        <v>30</v>
      </c>
      <c r="AF4585" s="41" t="s">
        <v>30</v>
      </c>
      <c r="AG4585" s="42" t="s">
        <v>30</v>
      </c>
      <c r="AH4585" s="43" t="s">
        <v>30</v>
      </c>
      <c r="AI4585" s="44" t="s">
        <v>30</v>
      </c>
      <c r="AJ4585" s="45" t="s">
        <v>30</v>
      </c>
      <c r="AK4585" s="46" t="s">
        <v>30</v>
      </c>
      <c r="AL4585" s="47" t="s">
        <v>30</v>
      </c>
      <c r="AM4585" s="1" t="s">
        <v>30</v>
      </c>
      <c r="AN4585" s="2" t="s">
        <v>30</v>
      </c>
    </row>
    <row r="4586" spans="1:40" ht="60">
      <c r="A4586" s="1" t="s">
        <v>12561</v>
      </c>
      <c r="B4586" s="1" t="s">
        <v>12587</v>
      </c>
      <c r="C4586" s="1" t="s">
        <v>13033</v>
      </c>
      <c r="D4586" s="1">
        <v>7</v>
      </c>
      <c r="E4586" s="1">
        <v>1</v>
      </c>
      <c r="F4586" s="1" t="s">
        <v>12563</v>
      </c>
      <c r="G4586" s="1" t="s">
        <v>12588</v>
      </c>
      <c r="H4586" s="1" t="s">
        <v>26</v>
      </c>
      <c r="I4586" s="1" t="s">
        <v>27</v>
      </c>
      <c r="J4586" s="1" t="s">
        <v>50</v>
      </c>
      <c r="K4586" s="1" t="s">
        <v>12589</v>
      </c>
      <c r="L4586" s="2" t="s">
        <v>30</v>
      </c>
      <c r="M4586" s="15">
        <v>11</v>
      </c>
      <c r="N4586" s="41" t="s">
        <v>30</v>
      </c>
      <c r="O4586" s="42" t="s">
        <v>30</v>
      </c>
      <c r="P4586" s="43">
        <v>1</v>
      </c>
      <c r="Q4586" s="44">
        <v>3</v>
      </c>
      <c r="R4586" s="45">
        <v>2</v>
      </c>
      <c r="S4586" s="46">
        <v>5</v>
      </c>
      <c r="T4586" s="47" t="s">
        <v>30</v>
      </c>
      <c r="U4586" s="1" t="s">
        <v>30</v>
      </c>
      <c r="V4586" s="2" t="s">
        <v>12590</v>
      </c>
      <c r="W4586" s="2" t="s">
        <v>30</v>
      </c>
      <c r="X4586" s="1" t="s">
        <v>30</v>
      </c>
      <c r="Y4586" s="1" t="s">
        <v>30</v>
      </c>
      <c r="Z4586" s="1" t="s">
        <v>30</v>
      </c>
      <c r="AA4586" s="1" t="s">
        <v>30</v>
      </c>
      <c r="AB4586" s="1" t="s">
        <v>30</v>
      </c>
      <c r="AC4586" s="1" t="s">
        <v>30</v>
      </c>
      <c r="AD4586" s="1" t="s">
        <v>30</v>
      </c>
      <c r="AE4586" s="1" t="s">
        <v>30</v>
      </c>
      <c r="AF4586" s="41" t="s">
        <v>30</v>
      </c>
      <c r="AG4586" s="42" t="s">
        <v>30</v>
      </c>
      <c r="AH4586" s="43" t="s">
        <v>30</v>
      </c>
      <c r="AI4586" s="44" t="s">
        <v>30</v>
      </c>
      <c r="AJ4586" s="45" t="s">
        <v>30</v>
      </c>
      <c r="AK4586" s="46" t="s">
        <v>30</v>
      </c>
      <c r="AL4586" s="47" t="s">
        <v>30</v>
      </c>
      <c r="AM4586" s="1" t="s">
        <v>30</v>
      </c>
      <c r="AN4586" s="2" t="s">
        <v>30</v>
      </c>
    </row>
    <row r="4587" spans="1:40" ht="60">
      <c r="A4587" s="1" t="s">
        <v>12561</v>
      </c>
      <c r="B4587" s="1" t="s">
        <v>12591</v>
      </c>
      <c r="C4587" s="1" t="s">
        <v>13033</v>
      </c>
      <c r="D4587" s="1">
        <v>8</v>
      </c>
      <c r="E4587" s="1">
        <v>3</v>
      </c>
      <c r="F4587" s="1" t="s">
        <v>12563</v>
      </c>
      <c r="G4587" s="1" t="s">
        <v>12592</v>
      </c>
      <c r="H4587" s="1" t="s">
        <v>26</v>
      </c>
      <c r="I4587" s="1" t="s">
        <v>38</v>
      </c>
      <c r="J4587" s="1" t="s">
        <v>57</v>
      </c>
      <c r="K4587" s="1" t="s">
        <v>12593</v>
      </c>
      <c r="L4587" s="2" t="s">
        <v>30</v>
      </c>
      <c r="M4587" s="15">
        <v>5</v>
      </c>
      <c r="N4587" s="41" t="s">
        <v>30</v>
      </c>
      <c r="O4587" s="42" t="s">
        <v>30</v>
      </c>
      <c r="P4587" s="43">
        <v>2</v>
      </c>
      <c r="Q4587" s="44">
        <v>2</v>
      </c>
      <c r="R4587" s="45">
        <v>2</v>
      </c>
      <c r="S4587" s="46">
        <v>3</v>
      </c>
      <c r="T4587" s="47" t="s">
        <v>30</v>
      </c>
      <c r="U4587" s="1" t="s">
        <v>30</v>
      </c>
      <c r="V4587" s="2" t="s">
        <v>12594</v>
      </c>
      <c r="W4587" s="2" t="s">
        <v>30</v>
      </c>
      <c r="X4587" s="1" t="s">
        <v>30</v>
      </c>
      <c r="Y4587" s="1" t="s">
        <v>30</v>
      </c>
      <c r="Z4587" s="1" t="s">
        <v>30</v>
      </c>
      <c r="AA4587" s="1" t="s">
        <v>30</v>
      </c>
      <c r="AB4587" s="1" t="s">
        <v>30</v>
      </c>
      <c r="AC4587" s="1" t="s">
        <v>30</v>
      </c>
      <c r="AD4587" s="1" t="s">
        <v>30</v>
      </c>
      <c r="AE4587" s="1" t="s">
        <v>30</v>
      </c>
      <c r="AF4587" s="41" t="s">
        <v>30</v>
      </c>
      <c r="AG4587" s="42" t="s">
        <v>30</v>
      </c>
      <c r="AH4587" s="43" t="s">
        <v>30</v>
      </c>
      <c r="AI4587" s="44" t="s">
        <v>30</v>
      </c>
      <c r="AJ4587" s="45" t="s">
        <v>30</v>
      </c>
      <c r="AK4587" s="46" t="s">
        <v>30</v>
      </c>
      <c r="AL4587" s="47" t="s">
        <v>30</v>
      </c>
      <c r="AM4587" s="1" t="s">
        <v>30</v>
      </c>
      <c r="AN4587" s="2" t="s">
        <v>30</v>
      </c>
    </row>
    <row r="4588" spans="1:40" ht="60">
      <c r="A4588" s="1" t="s">
        <v>12561</v>
      </c>
      <c r="B4588" s="1" t="s">
        <v>12595</v>
      </c>
      <c r="C4588" s="1" t="s">
        <v>13033</v>
      </c>
      <c r="D4588" s="1">
        <v>9</v>
      </c>
      <c r="E4588" s="1">
        <v>3</v>
      </c>
      <c r="F4588" s="1" t="s">
        <v>12563</v>
      </c>
      <c r="G4588" s="1" t="s">
        <v>12596</v>
      </c>
      <c r="H4588" s="1" t="s">
        <v>26</v>
      </c>
      <c r="I4588" s="1" t="s">
        <v>38</v>
      </c>
      <c r="J4588" s="1" t="s">
        <v>28</v>
      </c>
      <c r="K4588" s="1" t="s">
        <v>12597</v>
      </c>
      <c r="L4588" s="2" t="s">
        <v>30</v>
      </c>
      <c r="M4588" s="15">
        <v>2</v>
      </c>
      <c r="N4588" s="41" t="s">
        <v>30</v>
      </c>
      <c r="O4588" s="42" t="s">
        <v>30</v>
      </c>
      <c r="P4588" s="43">
        <v>2</v>
      </c>
      <c r="Q4588" s="44">
        <v>1</v>
      </c>
      <c r="R4588" s="45">
        <v>0</v>
      </c>
      <c r="S4588" s="46">
        <v>2</v>
      </c>
      <c r="T4588" s="47" t="s">
        <v>30</v>
      </c>
      <c r="U4588" s="1" t="s">
        <v>30</v>
      </c>
      <c r="V4588" s="2" t="s">
        <v>12598</v>
      </c>
      <c r="W4588" s="2" t="s">
        <v>30</v>
      </c>
      <c r="X4588" s="1" t="s">
        <v>30</v>
      </c>
      <c r="Y4588" s="1" t="s">
        <v>30</v>
      </c>
      <c r="Z4588" s="1" t="s">
        <v>30</v>
      </c>
      <c r="AA4588" s="1" t="s">
        <v>30</v>
      </c>
      <c r="AB4588" s="1" t="s">
        <v>30</v>
      </c>
      <c r="AC4588" s="1" t="s">
        <v>30</v>
      </c>
      <c r="AD4588" s="1" t="s">
        <v>30</v>
      </c>
      <c r="AE4588" s="1" t="s">
        <v>30</v>
      </c>
      <c r="AF4588" s="41" t="s">
        <v>30</v>
      </c>
      <c r="AG4588" s="42" t="s">
        <v>30</v>
      </c>
      <c r="AH4588" s="43" t="s">
        <v>30</v>
      </c>
      <c r="AI4588" s="44" t="s">
        <v>30</v>
      </c>
      <c r="AJ4588" s="45" t="s">
        <v>30</v>
      </c>
      <c r="AK4588" s="46" t="s">
        <v>30</v>
      </c>
      <c r="AL4588" s="47" t="s">
        <v>30</v>
      </c>
      <c r="AM4588" s="1" t="s">
        <v>30</v>
      </c>
      <c r="AN4588" s="2" t="s">
        <v>30</v>
      </c>
    </row>
    <row r="4589" spans="1:40" ht="24">
      <c r="A4589" s="1" t="s">
        <v>12561</v>
      </c>
      <c r="B4589" s="1" t="s">
        <v>12599</v>
      </c>
      <c r="C4589" s="1" t="s">
        <v>13033</v>
      </c>
      <c r="D4589" s="1">
        <v>10</v>
      </c>
      <c r="E4589" s="1">
        <v>3</v>
      </c>
      <c r="F4589" s="1" t="s">
        <v>12563</v>
      </c>
      <c r="G4589" s="1" t="s">
        <v>12600</v>
      </c>
      <c r="H4589" s="1" t="s">
        <v>26</v>
      </c>
      <c r="I4589" s="1" t="s">
        <v>38</v>
      </c>
      <c r="J4589" s="1" t="s">
        <v>44</v>
      </c>
      <c r="K4589" s="1" t="s">
        <v>12601</v>
      </c>
      <c r="L4589" s="2" t="s">
        <v>30</v>
      </c>
      <c r="M4589" s="15">
        <v>2</v>
      </c>
      <c r="N4589" s="41" t="s">
        <v>30</v>
      </c>
      <c r="O4589" s="42" t="s">
        <v>30</v>
      </c>
      <c r="P4589" s="43">
        <v>0</v>
      </c>
      <c r="Q4589" s="44">
        <v>2</v>
      </c>
      <c r="R4589" s="45">
        <v>2</v>
      </c>
      <c r="S4589" s="46">
        <v>2</v>
      </c>
      <c r="T4589" s="47" t="s">
        <v>30</v>
      </c>
      <c r="U4589" s="1" t="s">
        <v>30</v>
      </c>
      <c r="V4589" s="2" t="s">
        <v>12602</v>
      </c>
      <c r="W4589" s="2" t="s">
        <v>30</v>
      </c>
      <c r="X4589" s="1" t="s">
        <v>30</v>
      </c>
      <c r="Y4589" s="1" t="s">
        <v>30</v>
      </c>
      <c r="Z4589" s="1" t="s">
        <v>30</v>
      </c>
      <c r="AA4589" s="1" t="s">
        <v>30</v>
      </c>
      <c r="AB4589" s="1" t="s">
        <v>30</v>
      </c>
      <c r="AC4589" s="1" t="s">
        <v>30</v>
      </c>
      <c r="AD4589" s="1" t="s">
        <v>30</v>
      </c>
      <c r="AE4589" s="1" t="s">
        <v>30</v>
      </c>
      <c r="AF4589" s="41" t="s">
        <v>30</v>
      </c>
      <c r="AG4589" s="42" t="s">
        <v>30</v>
      </c>
      <c r="AH4589" s="43" t="s">
        <v>30</v>
      </c>
      <c r="AI4589" s="44" t="s">
        <v>30</v>
      </c>
      <c r="AJ4589" s="45" t="s">
        <v>30</v>
      </c>
      <c r="AK4589" s="46" t="s">
        <v>30</v>
      </c>
      <c r="AL4589" s="47" t="s">
        <v>30</v>
      </c>
      <c r="AM4589" s="1" t="s">
        <v>30</v>
      </c>
      <c r="AN4589" s="2" t="s">
        <v>30</v>
      </c>
    </row>
    <row r="4590" spans="1:40" ht="60">
      <c r="A4590" s="1" t="s">
        <v>12561</v>
      </c>
      <c r="B4590" s="1" t="s">
        <v>12603</v>
      </c>
      <c r="C4590" s="1" t="s">
        <v>13033</v>
      </c>
      <c r="D4590" s="1">
        <v>11</v>
      </c>
      <c r="E4590" s="1">
        <v>3</v>
      </c>
      <c r="F4590" s="1" t="s">
        <v>12563</v>
      </c>
      <c r="G4590" s="1" t="s">
        <v>12604</v>
      </c>
      <c r="H4590" s="1" t="s">
        <v>26</v>
      </c>
      <c r="I4590" s="1" t="s">
        <v>56</v>
      </c>
      <c r="J4590" s="1" t="s">
        <v>50</v>
      </c>
      <c r="K4590" s="1" t="s">
        <v>196</v>
      </c>
      <c r="L4590" s="2" t="s">
        <v>30</v>
      </c>
      <c r="M4590" s="15">
        <v>2</v>
      </c>
      <c r="N4590" s="41" t="s">
        <v>30</v>
      </c>
      <c r="O4590" s="42" t="s">
        <v>30</v>
      </c>
      <c r="P4590" s="43" t="s">
        <v>30</v>
      </c>
      <c r="Q4590" s="44" t="s">
        <v>30</v>
      </c>
      <c r="R4590" s="45" t="s">
        <v>30</v>
      </c>
      <c r="S4590" s="46" t="s">
        <v>30</v>
      </c>
      <c r="T4590" s="47" t="s">
        <v>30</v>
      </c>
      <c r="U4590" s="1" t="s">
        <v>30</v>
      </c>
      <c r="V4590" s="2" t="s">
        <v>12605</v>
      </c>
      <c r="W4590" s="2" t="s">
        <v>30</v>
      </c>
      <c r="X4590" s="1" t="s">
        <v>30</v>
      </c>
      <c r="Y4590" s="1" t="s">
        <v>30</v>
      </c>
      <c r="Z4590" s="1" t="s">
        <v>30</v>
      </c>
      <c r="AA4590" s="1" t="s">
        <v>30</v>
      </c>
      <c r="AB4590" s="1" t="s">
        <v>30</v>
      </c>
      <c r="AC4590" s="1" t="s">
        <v>30</v>
      </c>
      <c r="AD4590" s="1" t="s">
        <v>30</v>
      </c>
      <c r="AE4590" s="1" t="s">
        <v>30</v>
      </c>
      <c r="AF4590" s="41" t="s">
        <v>30</v>
      </c>
      <c r="AG4590" s="42" t="s">
        <v>30</v>
      </c>
      <c r="AH4590" s="43" t="s">
        <v>30</v>
      </c>
      <c r="AI4590" s="44" t="s">
        <v>30</v>
      </c>
      <c r="AJ4590" s="45" t="s">
        <v>30</v>
      </c>
      <c r="AK4590" s="46" t="s">
        <v>30</v>
      </c>
      <c r="AL4590" s="47" t="s">
        <v>30</v>
      </c>
      <c r="AM4590" s="1" t="s">
        <v>30</v>
      </c>
      <c r="AN4590" s="2" t="s">
        <v>30</v>
      </c>
    </row>
    <row r="4591" spans="1:40" ht="96">
      <c r="A4591" s="1" t="s">
        <v>12561</v>
      </c>
      <c r="B4591" s="1" t="s">
        <v>12606</v>
      </c>
      <c r="C4591" s="1" t="s">
        <v>13033</v>
      </c>
      <c r="D4591" s="1">
        <v>12</v>
      </c>
      <c r="E4591" s="1">
        <v>3</v>
      </c>
      <c r="F4591" s="1" t="s">
        <v>12563</v>
      </c>
      <c r="G4591" s="1" t="s">
        <v>12607</v>
      </c>
      <c r="H4591" s="1" t="s">
        <v>26</v>
      </c>
      <c r="I4591" s="1" t="s">
        <v>56</v>
      </c>
      <c r="J4591" s="1" t="s">
        <v>50</v>
      </c>
      <c r="K4591" s="2" t="s">
        <v>196</v>
      </c>
      <c r="L4591" s="2" t="s">
        <v>30</v>
      </c>
      <c r="M4591" s="15">
        <v>2</v>
      </c>
      <c r="N4591" s="41" t="s">
        <v>30</v>
      </c>
      <c r="O4591" s="42" t="s">
        <v>30</v>
      </c>
      <c r="P4591" s="43" t="s">
        <v>30</v>
      </c>
      <c r="Q4591" s="44" t="s">
        <v>30</v>
      </c>
      <c r="R4591" s="45" t="s">
        <v>30</v>
      </c>
      <c r="S4591" s="46" t="s">
        <v>30</v>
      </c>
      <c r="T4591" s="47" t="s">
        <v>30</v>
      </c>
      <c r="U4591" s="1" t="s">
        <v>30</v>
      </c>
      <c r="V4591" s="2" t="s">
        <v>12608</v>
      </c>
      <c r="W4591" s="2" t="s">
        <v>30</v>
      </c>
      <c r="X4591" s="1" t="s">
        <v>30</v>
      </c>
      <c r="Y4591" s="1" t="s">
        <v>30</v>
      </c>
      <c r="Z4591" s="1" t="s">
        <v>30</v>
      </c>
      <c r="AA4591" s="1" t="s">
        <v>30</v>
      </c>
      <c r="AB4591" s="1" t="s">
        <v>30</v>
      </c>
      <c r="AC4591" s="1" t="s">
        <v>30</v>
      </c>
      <c r="AD4591" s="1" t="s">
        <v>30</v>
      </c>
      <c r="AE4591" s="1" t="s">
        <v>30</v>
      </c>
      <c r="AF4591" s="41" t="s">
        <v>30</v>
      </c>
      <c r="AG4591" s="42" t="s">
        <v>30</v>
      </c>
      <c r="AH4591" s="43" t="s">
        <v>30</v>
      </c>
      <c r="AI4591" s="44" t="s">
        <v>30</v>
      </c>
      <c r="AJ4591" s="45" t="s">
        <v>30</v>
      </c>
      <c r="AK4591" s="46" t="s">
        <v>30</v>
      </c>
      <c r="AL4591" s="47" t="s">
        <v>30</v>
      </c>
      <c r="AM4591" s="1" t="s">
        <v>30</v>
      </c>
      <c r="AN4591" s="2" t="s">
        <v>30</v>
      </c>
    </row>
    <row r="4592" spans="1:40" ht="84">
      <c r="A4592" s="1" t="s">
        <v>12561</v>
      </c>
      <c r="B4592" s="1" t="s">
        <v>12609</v>
      </c>
      <c r="C4592" s="1" t="s">
        <v>13033</v>
      </c>
      <c r="D4592" s="1">
        <v>13</v>
      </c>
      <c r="E4592" s="1">
        <v>3</v>
      </c>
      <c r="F4592" s="1" t="s">
        <v>12563</v>
      </c>
      <c r="G4592" s="1" t="s">
        <v>12610</v>
      </c>
      <c r="H4592" s="1" t="s">
        <v>26</v>
      </c>
      <c r="I4592" s="1" t="s">
        <v>56</v>
      </c>
      <c r="J4592" s="1" t="s">
        <v>39</v>
      </c>
      <c r="K4592" s="2" t="s">
        <v>474</v>
      </c>
      <c r="L4592" s="2" t="s">
        <v>30</v>
      </c>
      <c r="M4592" s="15">
        <v>2</v>
      </c>
      <c r="N4592" s="41" t="s">
        <v>30</v>
      </c>
      <c r="O4592" s="42" t="s">
        <v>30</v>
      </c>
      <c r="P4592" s="43" t="s">
        <v>30</v>
      </c>
      <c r="Q4592" s="44" t="s">
        <v>30</v>
      </c>
      <c r="R4592" s="45" t="s">
        <v>30</v>
      </c>
      <c r="S4592" s="46" t="s">
        <v>30</v>
      </c>
      <c r="T4592" s="47" t="s">
        <v>30</v>
      </c>
      <c r="U4592" s="1" t="s">
        <v>30</v>
      </c>
      <c r="V4592" s="2" t="s">
        <v>12611</v>
      </c>
      <c r="W4592" s="2" t="s">
        <v>30</v>
      </c>
      <c r="X4592" s="1" t="s">
        <v>30</v>
      </c>
      <c r="Y4592" s="1" t="s">
        <v>30</v>
      </c>
      <c r="Z4592" s="1" t="s">
        <v>30</v>
      </c>
      <c r="AA4592" s="1" t="s">
        <v>30</v>
      </c>
      <c r="AB4592" s="1" t="s">
        <v>30</v>
      </c>
      <c r="AC4592" s="1" t="s">
        <v>30</v>
      </c>
      <c r="AD4592" s="1" t="s">
        <v>30</v>
      </c>
      <c r="AE4592" s="1" t="s">
        <v>30</v>
      </c>
      <c r="AF4592" s="41" t="s">
        <v>30</v>
      </c>
      <c r="AG4592" s="42" t="s">
        <v>30</v>
      </c>
      <c r="AH4592" s="43" t="s">
        <v>30</v>
      </c>
      <c r="AI4592" s="44" t="s">
        <v>30</v>
      </c>
      <c r="AJ4592" s="45" t="s">
        <v>30</v>
      </c>
      <c r="AK4592" s="46" t="s">
        <v>30</v>
      </c>
      <c r="AL4592" s="47" t="s">
        <v>30</v>
      </c>
      <c r="AM4592" s="1" t="s">
        <v>30</v>
      </c>
      <c r="AN4592" s="2" t="s">
        <v>30</v>
      </c>
    </row>
    <row r="4593" spans="1:40" ht="96">
      <c r="A4593" s="1" t="s">
        <v>12561</v>
      </c>
      <c r="B4593" s="1" t="s">
        <v>12612</v>
      </c>
      <c r="C4593" s="1" t="s">
        <v>13033</v>
      </c>
      <c r="D4593" s="1">
        <v>14</v>
      </c>
      <c r="E4593" s="1">
        <v>3</v>
      </c>
      <c r="F4593" s="1" t="s">
        <v>12563</v>
      </c>
      <c r="G4593" s="1" t="s">
        <v>12613</v>
      </c>
      <c r="H4593" s="1" t="s">
        <v>30</v>
      </c>
      <c r="I4593" s="1" t="s">
        <v>56</v>
      </c>
      <c r="J4593" s="1" t="s">
        <v>57</v>
      </c>
      <c r="K4593" s="2" t="s">
        <v>196</v>
      </c>
      <c r="L4593" s="2" t="s">
        <v>30</v>
      </c>
      <c r="M4593" s="15">
        <v>1</v>
      </c>
      <c r="N4593" s="41" t="s">
        <v>30</v>
      </c>
      <c r="O4593" s="42" t="s">
        <v>30</v>
      </c>
      <c r="P4593" s="43" t="s">
        <v>30</v>
      </c>
      <c r="Q4593" s="44" t="s">
        <v>30</v>
      </c>
      <c r="R4593" s="45" t="s">
        <v>30</v>
      </c>
      <c r="S4593" s="46" t="s">
        <v>30</v>
      </c>
      <c r="T4593" s="47" t="s">
        <v>30</v>
      </c>
      <c r="U4593" s="1" t="s">
        <v>30</v>
      </c>
      <c r="V4593" s="2" t="s">
        <v>12614</v>
      </c>
      <c r="W4593" s="2" t="s">
        <v>30</v>
      </c>
      <c r="X4593" s="1" t="s">
        <v>30</v>
      </c>
      <c r="Y4593" s="1" t="s">
        <v>30</v>
      </c>
      <c r="Z4593" s="1" t="s">
        <v>30</v>
      </c>
      <c r="AA4593" s="1" t="s">
        <v>30</v>
      </c>
      <c r="AB4593" s="1" t="s">
        <v>30</v>
      </c>
      <c r="AC4593" s="1" t="s">
        <v>30</v>
      </c>
      <c r="AD4593" s="1" t="s">
        <v>30</v>
      </c>
      <c r="AE4593" s="1" t="s">
        <v>30</v>
      </c>
      <c r="AF4593" s="41" t="s">
        <v>30</v>
      </c>
      <c r="AG4593" s="42" t="s">
        <v>30</v>
      </c>
      <c r="AH4593" s="43" t="s">
        <v>30</v>
      </c>
      <c r="AI4593" s="44" t="s">
        <v>30</v>
      </c>
      <c r="AJ4593" s="45" t="s">
        <v>30</v>
      </c>
      <c r="AK4593" s="46" t="s">
        <v>30</v>
      </c>
      <c r="AL4593" s="47" t="s">
        <v>30</v>
      </c>
      <c r="AM4593" s="1" t="s">
        <v>30</v>
      </c>
      <c r="AN4593" s="2" t="s">
        <v>30</v>
      </c>
    </row>
    <row r="4594" spans="1:40" ht="108">
      <c r="A4594" s="1" t="s">
        <v>12561</v>
      </c>
      <c r="B4594" s="1" t="s">
        <v>12615</v>
      </c>
      <c r="C4594" s="1" t="s">
        <v>13033</v>
      </c>
      <c r="D4594" s="1">
        <v>15</v>
      </c>
      <c r="E4594" s="1">
        <v>3</v>
      </c>
      <c r="F4594" s="1" t="s">
        <v>12563</v>
      </c>
      <c r="G4594" s="1" t="s">
        <v>12616</v>
      </c>
      <c r="H4594" s="1" t="s">
        <v>26</v>
      </c>
      <c r="I4594" s="1" t="s">
        <v>56</v>
      </c>
      <c r="J4594" s="1" t="s">
        <v>50</v>
      </c>
      <c r="K4594" s="2" t="s">
        <v>196</v>
      </c>
      <c r="L4594" s="2" t="s">
        <v>30</v>
      </c>
      <c r="M4594" s="15">
        <v>2</v>
      </c>
      <c r="N4594" s="41" t="s">
        <v>30</v>
      </c>
      <c r="O4594" s="42" t="s">
        <v>30</v>
      </c>
      <c r="P4594" s="43" t="s">
        <v>30</v>
      </c>
      <c r="Q4594" s="44" t="s">
        <v>30</v>
      </c>
      <c r="R4594" s="45" t="s">
        <v>30</v>
      </c>
      <c r="S4594" s="46" t="s">
        <v>30</v>
      </c>
      <c r="T4594" s="47" t="s">
        <v>30</v>
      </c>
      <c r="U4594" s="1" t="s">
        <v>30</v>
      </c>
      <c r="V4594" s="2" t="s">
        <v>12617</v>
      </c>
      <c r="W4594" s="2" t="s">
        <v>30</v>
      </c>
      <c r="X4594" s="1" t="s">
        <v>30</v>
      </c>
      <c r="Y4594" s="1" t="s">
        <v>30</v>
      </c>
      <c r="Z4594" s="1" t="s">
        <v>30</v>
      </c>
      <c r="AA4594" s="1" t="s">
        <v>30</v>
      </c>
      <c r="AB4594" s="1" t="s">
        <v>30</v>
      </c>
      <c r="AC4594" s="1" t="s">
        <v>30</v>
      </c>
      <c r="AD4594" s="1" t="s">
        <v>30</v>
      </c>
      <c r="AE4594" s="1" t="s">
        <v>30</v>
      </c>
      <c r="AF4594" s="41" t="s">
        <v>30</v>
      </c>
      <c r="AG4594" s="42" t="s">
        <v>30</v>
      </c>
      <c r="AH4594" s="43" t="s">
        <v>30</v>
      </c>
      <c r="AI4594" s="44" t="s">
        <v>30</v>
      </c>
      <c r="AJ4594" s="45" t="s">
        <v>30</v>
      </c>
      <c r="AK4594" s="46" t="s">
        <v>30</v>
      </c>
      <c r="AL4594" s="47" t="s">
        <v>30</v>
      </c>
      <c r="AM4594" s="1" t="s">
        <v>30</v>
      </c>
      <c r="AN4594" s="2" t="s">
        <v>30</v>
      </c>
    </row>
    <row r="4595" spans="1:40" ht="60">
      <c r="A4595" s="1" t="s">
        <v>12561</v>
      </c>
      <c r="B4595" s="1" t="s">
        <v>12618</v>
      </c>
      <c r="C4595" s="1" t="s">
        <v>13033</v>
      </c>
      <c r="D4595" s="1">
        <v>16</v>
      </c>
      <c r="E4595" s="1">
        <v>3</v>
      </c>
      <c r="F4595" s="1" t="s">
        <v>12563</v>
      </c>
      <c r="G4595" s="1" t="s">
        <v>12619</v>
      </c>
      <c r="H4595" s="1" t="s">
        <v>26</v>
      </c>
      <c r="I4595" s="1" t="s">
        <v>56</v>
      </c>
      <c r="J4595" s="1" t="s">
        <v>28</v>
      </c>
      <c r="K4595" s="2" t="s">
        <v>467</v>
      </c>
      <c r="L4595" s="2" t="s">
        <v>30</v>
      </c>
      <c r="M4595" s="15">
        <v>2</v>
      </c>
      <c r="N4595" s="41" t="s">
        <v>30</v>
      </c>
      <c r="O4595" s="42" t="s">
        <v>30</v>
      </c>
      <c r="P4595" s="43" t="s">
        <v>30</v>
      </c>
      <c r="Q4595" s="44" t="s">
        <v>30</v>
      </c>
      <c r="R4595" s="45" t="s">
        <v>30</v>
      </c>
      <c r="S4595" s="46" t="s">
        <v>30</v>
      </c>
      <c r="T4595" s="47" t="s">
        <v>30</v>
      </c>
      <c r="U4595" s="1" t="s">
        <v>30</v>
      </c>
      <c r="V4595" s="2" t="s">
        <v>12620</v>
      </c>
      <c r="W4595" s="2" t="s">
        <v>30</v>
      </c>
      <c r="X4595" s="1" t="s">
        <v>30</v>
      </c>
      <c r="Y4595" s="1" t="s">
        <v>30</v>
      </c>
      <c r="Z4595" s="1" t="s">
        <v>30</v>
      </c>
      <c r="AA4595" s="1" t="s">
        <v>30</v>
      </c>
      <c r="AB4595" s="1" t="s">
        <v>30</v>
      </c>
      <c r="AC4595" s="1" t="s">
        <v>30</v>
      </c>
      <c r="AD4595" s="1" t="s">
        <v>30</v>
      </c>
      <c r="AE4595" s="1" t="s">
        <v>30</v>
      </c>
      <c r="AF4595" s="41" t="s">
        <v>30</v>
      </c>
      <c r="AG4595" s="42" t="s">
        <v>30</v>
      </c>
      <c r="AH4595" s="43" t="s">
        <v>30</v>
      </c>
      <c r="AI4595" s="44" t="s">
        <v>30</v>
      </c>
      <c r="AJ4595" s="45" t="s">
        <v>30</v>
      </c>
      <c r="AK4595" s="46" t="s">
        <v>30</v>
      </c>
      <c r="AL4595" s="47" t="s">
        <v>30</v>
      </c>
      <c r="AM4595" s="1" t="s">
        <v>30</v>
      </c>
      <c r="AN4595" s="2" t="s">
        <v>30</v>
      </c>
    </row>
    <row r="4596" spans="1:40" ht="84">
      <c r="A4596" s="1" t="s">
        <v>12561</v>
      </c>
      <c r="B4596" s="1" t="s">
        <v>12621</v>
      </c>
      <c r="C4596" s="1" t="s">
        <v>13033</v>
      </c>
      <c r="D4596" s="1">
        <v>17</v>
      </c>
      <c r="E4596" s="1">
        <v>3</v>
      </c>
      <c r="F4596" s="1" t="s">
        <v>12563</v>
      </c>
      <c r="G4596" s="1" t="s">
        <v>12622</v>
      </c>
      <c r="H4596" s="1" t="s">
        <v>26</v>
      </c>
      <c r="I4596" s="1" t="s">
        <v>56</v>
      </c>
      <c r="J4596" s="1" t="s">
        <v>57</v>
      </c>
      <c r="K4596" s="2" t="s">
        <v>196</v>
      </c>
      <c r="L4596" s="2" t="s">
        <v>30</v>
      </c>
      <c r="M4596" s="15">
        <v>2</v>
      </c>
      <c r="N4596" s="41" t="s">
        <v>30</v>
      </c>
      <c r="O4596" s="42" t="s">
        <v>30</v>
      </c>
      <c r="P4596" s="43" t="s">
        <v>30</v>
      </c>
      <c r="Q4596" s="44" t="s">
        <v>30</v>
      </c>
      <c r="R4596" s="45" t="s">
        <v>30</v>
      </c>
      <c r="S4596" s="46" t="s">
        <v>30</v>
      </c>
      <c r="T4596" s="47" t="s">
        <v>30</v>
      </c>
      <c r="U4596" s="1" t="s">
        <v>30</v>
      </c>
      <c r="V4596" s="2" t="s">
        <v>12623</v>
      </c>
      <c r="W4596" s="2" t="s">
        <v>30</v>
      </c>
      <c r="X4596" s="1" t="s">
        <v>30</v>
      </c>
      <c r="Y4596" s="1" t="s">
        <v>30</v>
      </c>
      <c r="Z4596" s="1" t="s">
        <v>30</v>
      </c>
      <c r="AA4596" s="1" t="s">
        <v>30</v>
      </c>
      <c r="AB4596" s="1" t="s">
        <v>30</v>
      </c>
      <c r="AC4596" s="1" t="s">
        <v>30</v>
      </c>
      <c r="AD4596" s="1" t="s">
        <v>30</v>
      </c>
      <c r="AE4596" s="1" t="s">
        <v>30</v>
      </c>
      <c r="AF4596" s="41" t="s">
        <v>30</v>
      </c>
      <c r="AG4596" s="42" t="s">
        <v>30</v>
      </c>
      <c r="AH4596" s="43" t="s">
        <v>30</v>
      </c>
      <c r="AI4596" s="44" t="s">
        <v>30</v>
      </c>
      <c r="AJ4596" s="45" t="s">
        <v>30</v>
      </c>
      <c r="AK4596" s="46" t="s">
        <v>30</v>
      </c>
      <c r="AL4596" s="47" t="s">
        <v>30</v>
      </c>
      <c r="AM4596" s="1" t="s">
        <v>30</v>
      </c>
      <c r="AN4596" s="2" t="s">
        <v>30</v>
      </c>
    </row>
    <row r="4597" spans="1:40" ht="60">
      <c r="A4597" s="1" t="s">
        <v>12561</v>
      </c>
      <c r="B4597" s="1" t="s">
        <v>12624</v>
      </c>
      <c r="C4597" s="1" t="s">
        <v>13033</v>
      </c>
      <c r="D4597" s="1">
        <v>18</v>
      </c>
      <c r="E4597" s="1">
        <v>3</v>
      </c>
      <c r="F4597" s="1" t="s">
        <v>12563</v>
      </c>
      <c r="G4597" s="1" t="s">
        <v>12625</v>
      </c>
      <c r="H4597" s="1" t="s">
        <v>26</v>
      </c>
      <c r="I4597" s="1" t="s">
        <v>56</v>
      </c>
      <c r="J4597" s="1" t="s">
        <v>50</v>
      </c>
      <c r="K4597" s="2" t="s">
        <v>467</v>
      </c>
      <c r="L4597" s="2" t="s">
        <v>30</v>
      </c>
      <c r="M4597" s="15">
        <v>2</v>
      </c>
      <c r="N4597" s="41" t="s">
        <v>30</v>
      </c>
      <c r="O4597" s="42" t="s">
        <v>30</v>
      </c>
      <c r="P4597" s="43" t="s">
        <v>30</v>
      </c>
      <c r="Q4597" s="44" t="s">
        <v>30</v>
      </c>
      <c r="R4597" s="45" t="s">
        <v>30</v>
      </c>
      <c r="S4597" s="46" t="s">
        <v>30</v>
      </c>
      <c r="T4597" s="47" t="s">
        <v>30</v>
      </c>
      <c r="U4597" s="1" t="s">
        <v>30</v>
      </c>
      <c r="V4597" s="2" t="s">
        <v>12626</v>
      </c>
      <c r="W4597" s="2" t="s">
        <v>30</v>
      </c>
      <c r="X4597" s="1" t="s">
        <v>30</v>
      </c>
      <c r="Y4597" s="1" t="s">
        <v>30</v>
      </c>
      <c r="Z4597" s="1" t="s">
        <v>30</v>
      </c>
      <c r="AA4597" s="1" t="s">
        <v>30</v>
      </c>
      <c r="AB4597" s="1" t="s">
        <v>30</v>
      </c>
      <c r="AC4597" s="1" t="s">
        <v>30</v>
      </c>
      <c r="AD4597" s="1" t="s">
        <v>30</v>
      </c>
      <c r="AE4597" s="1" t="s">
        <v>30</v>
      </c>
      <c r="AF4597" s="41" t="s">
        <v>30</v>
      </c>
      <c r="AG4597" s="42" t="s">
        <v>30</v>
      </c>
      <c r="AH4597" s="43" t="s">
        <v>30</v>
      </c>
      <c r="AI4597" s="44" t="s">
        <v>30</v>
      </c>
      <c r="AJ4597" s="45" t="s">
        <v>30</v>
      </c>
      <c r="AK4597" s="46" t="s">
        <v>30</v>
      </c>
      <c r="AL4597" s="47" t="s">
        <v>30</v>
      </c>
      <c r="AM4597" s="1" t="s">
        <v>30</v>
      </c>
      <c r="AN4597" s="2" t="s">
        <v>30</v>
      </c>
    </row>
    <row r="4598" spans="1:40" ht="60">
      <c r="A4598" s="1" t="s">
        <v>12561</v>
      </c>
      <c r="B4598" s="1" t="s">
        <v>12627</v>
      </c>
      <c r="C4598" s="1" t="s">
        <v>13033</v>
      </c>
      <c r="D4598" s="1">
        <v>19</v>
      </c>
      <c r="E4598" s="1">
        <v>3</v>
      </c>
      <c r="F4598" s="1" t="s">
        <v>12563</v>
      </c>
      <c r="G4598" s="1" t="s">
        <v>12628</v>
      </c>
      <c r="H4598" s="1" t="s">
        <v>26</v>
      </c>
      <c r="I4598" s="1" t="s">
        <v>56</v>
      </c>
      <c r="J4598" s="1" t="s">
        <v>57</v>
      </c>
      <c r="K4598" s="2" t="s">
        <v>474</v>
      </c>
      <c r="L4598" s="2" t="s">
        <v>30</v>
      </c>
      <c r="M4598" s="15">
        <v>2</v>
      </c>
      <c r="N4598" s="41" t="s">
        <v>30</v>
      </c>
      <c r="O4598" s="42" t="s">
        <v>30</v>
      </c>
      <c r="P4598" s="43" t="s">
        <v>30</v>
      </c>
      <c r="Q4598" s="44" t="s">
        <v>30</v>
      </c>
      <c r="R4598" s="45" t="s">
        <v>30</v>
      </c>
      <c r="S4598" s="46" t="s">
        <v>30</v>
      </c>
      <c r="T4598" s="47" t="s">
        <v>30</v>
      </c>
      <c r="U4598" s="1" t="s">
        <v>30</v>
      </c>
      <c r="V4598" s="2" t="s">
        <v>12629</v>
      </c>
      <c r="W4598" s="2" t="s">
        <v>30</v>
      </c>
      <c r="X4598" s="1" t="s">
        <v>30</v>
      </c>
      <c r="Y4598" s="1" t="s">
        <v>30</v>
      </c>
      <c r="Z4598" s="1" t="s">
        <v>30</v>
      </c>
      <c r="AA4598" s="1" t="s">
        <v>30</v>
      </c>
      <c r="AB4598" s="1" t="s">
        <v>30</v>
      </c>
      <c r="AC4598" s="1" t="s">
        <v>30</v>
      </c>
      <c r="AD4598" s="1" t="s">
        <v>30</v>
      </c>
      <c r="AE4598" s="1" t="s">
        <v>30</v>
      </c>
      <c r="AF4598" s="41" t="s">
        <v>30</v>
      </c>
      <c r="AG4598" s="42" t="s">
        <v>30</v>
      </c>
      <c r="AH4598" s="43" t="s">
        <v>30</v>
      </c>
      <c r="AI4598" s="44" t="s">
        <v>30</v>
      </c>
      <c r="AJ4598" s="45" t="s">
        <v>30</v>
      </c>
      <c r="AK4598" s="46" t="s">
        <v>30</v>
      </c>
      <c r="AL4598" s="47" t="s">
        <v>30</v>
      </c>
      <c r="AM4598" s="1" t="s">
        <v>30</v>
      </c>
      <c r="AN4598" s="2" t="s">
        <v>30</v>
      </c>
    </row>
    <row r="4599" spans="1:40" ht="60">
      <c r="A4599" s="1" t="s">
        <v>12561</v>
      </c>
      <c r="B4599" s="1" t="s">
        <v>12630</v>
      </c>
      <c r="C4599" s="1" t="s">
        <v>13033</v>
      </c>
      <c r="D4599" s="1">
        <v>20</v>
      </c>
      <c r="E4599" s="1">
        <v>3</v>
      </c>
      <c r="F4599" s="1" t="s">
        <v>12563</v>
      </c>
      <c r="G4599" s="1" t="s">
        <v>12631</v>
      </c>
      <c r="H4599" s="1" t="s">
        <v>26</v>
      </c>
      <c r="I4599" s="1" t="s">
        <v>56</v>
      </c>
      <c r="J4599" s="1" t="s">
        <v>39</v>
      </c>
      <c r="K4599" s="2" t="s">
        <v>467</v>
      </c>
      <c r="L4599" s="2" t="s">
        <v>30</v>
      </c>
      <c r="M4599" s="15">
        <v>2</v>
      </c>
      <c r="N4599" s="41" t="s">
        <v>30</v>
      </c>
      <c r="O4599" s="42" t="s">
        <v>30</v>
      </c>
      <c r="P4599" s="43" t="s">
        <v>30</v>
      </c>
      <c r="Q4599" s="44" t="s">
        <v>30</v>
      </c>
      <c r="R4599" s="45" t="s">
        <v>30</v>
      </c>
      <c r="S4599" s="46" t="s">
        <v>30</v>
      </c>
      <c r="T4599" s="47" t="s">
        <v>30</v>
      </c>
      <c r="U4599" s="1" t="s">
        <v>30</v>
      </c>
      <c r="V4599" s="2" t="s">
        <v>12632</v>
      </c>
      <c r="W4599" s="2" t="s">
        <v>30</v>
      </c>
      <c r="X4599" s="1" t="s">
        <v>30</v>
      </c>
      <c r="Y4599" s="1" t="s">
        <v>30</v>
      </c>
      <c r="Z4599" s="1" t="s">
        <v>30</v>
      </c>
      <c r="AA4599" s="1" t="s">
        <v>30</v>
      </c>
      <c r="AB4599" s="1" t="s">
        <v>30</v>
      </c>
      <c r="AC4599" s="1" t="s">
        <v>30</v>
      </c>
      <c r="AD4599" s="1" t="s">
        <v>30</v>
      </c>
      <c r="AE4599" s="1" t="s">
        <v>30</v>
      </c>
      <c r="AF4599" s="41" t="s">
        <v>30</v>
      </c>
      <c r="AG4599" s="42" t="s">
        <v>30</v>
      </c>
      <c r="AH4599" s="43" t="s">
        <v>30</v>
      </c>
      <c r="AI4599" s="44" t="s">
        <v>30</v>
      </c>
      <c r="AJ4599" s="45" t="s">
        <v>30</v>
      </c>
      <c r="AK4599" s="46" t="s">
        <v>30</v>
      </c>
      <c r="AL4599" s="47" t="s">
        <v>30</v>
      </c>
      <c r="AM4599" s="1" t="s">
        <v>30</v>
      </c>
      <c r="AN4599" s="2" t="s">
        <v>30</v>
      </c>
    </row>
    <row r="4600" spans="1:40" ht="36">
      <c r="A4600" s="1" t="s">
        <v>12561</v>
      </c>
      <c r="B4600" s="1" t="s">
        <v>12633</v>
      </c>
      <c r="C4600" s="1" t="s">
        <v>13033</v>
      </c>
      <c r="D4600" s="1">
        <v>21</v>
      </c>
      <c r="E4600" s="1">
        <v>3</v>
      </c>
      <c r="F4600" s="1" t="s">
        <v>12563</v>
      </c>
      <c r="G4600" s="1" t="s">
        <v>12634</v>
      </c>
      <c r="H4600" s="1" t="s">
        <v>30</v>
      </c>
      <c r="I4600" s="1" t="s">
        <v>56</v>
      </c>
      <c r="J4600" s="1" t="s">
        <v>44</v>
      </c>
      <c r="K4600" s="2" t="s">
        <v>12635</v>
      </c>
      <c r="L4600" s="2" t="s">
        <v>30</v>
      </c>
      <c r="M4600" s="15">
        <v>0</v>
      </c>
      <c r="N4600" s="41" t="s">
        <v>30</v>
      </c>
      <c r="O4600" s="42" t="s">
        <v>30</v>
      </c>
      <c r="P4600" s="43" t="s">
        <v>30</v>
      </c>
      <c r="Q4600" s="44" t="s">
        <v>30</v>
      </c>
      <c r="R4600" s="45" t="s">
        <v>30</v>
      </c>
      <c r="S4600" s="46" t="s">
        <v>30</v>
      </c>
      <c r="T4600" s="47" t="s">
        <v>30</v>
      </c>
      <c r="U4600" s="1" t="s">
        <v>30</v>
      </c>
      <c r="V4600" s="2" t="s">
        <v>12636</v>
      </c>
      <c r="W4600" s="2" t="s">
        <v>30</v>
      </c>
      <c r="X4600" s="1" t="s">
        <v>30</v>
      </c>
      <c r="Y4600" s="1" t="s">
        <v>30</v>
      </c>
      <c r="Z4600" s="1" t="s">
        <v>30</v>
      </c>
      <c r="AA4600" s="1" t="s">
        <v>30</v>
      </c>
      <c r="AB4600" s="1" t="s">
        <v>30</v>
      </c>
      <c r="AC4600" s="1" t="s">
        <v>30</v>
      </c>
      <c r="AD4600" s="1" t="s">
        <v>30</v>
      </c>
      <c r="AE4600" s="1" t="s">
        <v>30</v>
      </c>
      <c r="AF4600" s="41" t="s">
        <v>30</v>
      </c>
      <c r="AG4600" s="42" t="s">
        <v>30</v>
      </c>
      <c r="AH4600" s="43" t="s">
        <v>30</v>
      </c>
      <c r="AI4600" s="44" t="s">
        <v>30</v>
      </c>
      <c r="AJ4600" s="45" t="s">
        <v>30</v>
      </c>
      <c r="AK4600" s="46" t="s">
        <v>30</v>
      </c>
      <c r="AL4600" s="47" t="s">
        <v>30</v>
      </c>
      <c r="AM4600" s="1" t="s">
        <v>30</v>
      </c>
      <c r="AN4600" s="2" t="s">
        <v>30</v>
      </c>
    </row>
    <row r="4601" spans="1:40" ht="84">
      <c r="A4601" s="1" t="s">
        <v>12561</v>
      </c>
      <c r="B4601" s="1" t="s">
        <v>12637</v>
      </c>
      <c r="C4601" s="1" t="s">
        <v>13033</v>
      </c>
      <c r="D4601" s="1">
        <v>22</v>
      </c>
      <c r="E4601" s="1">
        <v>3</v>
      </c>
      <c r="F4601" s="1" t="s">
        <v>12563</v>
      </c>
      <c r="G4601" s="1" t="s">
        <v>12638</v>
      </c>
      <c r="H4601" s="1" t="s">
        <v>26</v>
      </c>
      <c r="I4601" s="1" t="s">
        <v>56</v>
      </c>
      <c r="J4601" s="1" t="s">
        <v>28</v>
      </c>
      <c r="K4601" s="2" t="s">
        <v>467</v>
      </c>
      <c r="L4601" s="2" t="s">
        <v>30</v>
      </c>
      <c r="M4601" s="15">
        <v>2</v>
      </c>
      <c r="N4601" s="41" t="s">
        <v>30</v>
      </c>
      <c r="O4601" s="42" t="s">
        <v>30</v>
      </c>
      <c r="P4601" s="43" t="s">
        <v>30</v>
      </c>
      <c r="Q4601" s="44" t="s">
        <v>30</v>
      </c>
      <c r="R4601" s="45" t="s">
        <v>30</v>
      </c>
      <c r="S4601" s="46" t="s">
        <v>30</v>
      </c>
      <c r="T4601" s="47" t="s">
        <v>30</v>
      </c>
      <c r="U4601" s="1" t="s">
        <v>30</v>
      </c>
      <c r="V4601" s="2" t="s">
        <v>12639</v>
      </c>
      <c r="W4601" s="2" t="s">
        <v>30</v>
      </c>
      <c r="X4601" s="1" t="s">
        <v>30</v>
      </c>
      <c r="Y4601" s="1" t="s">
        <v>30</v>
      </c>
      <c r="Z4601" s="1" t="s">
        <v>30</v>
      </c>
      <c r="AA4601" s="1" t="s">
        <v>30</v>
      </c>
      <c r="AB4601" s="1" t="s">
        <v>30</v>
      </c>
      <c r="AC4601" s="1" t="s">
        <v>30</v>
      </c>
      <c r="AD4601" s="1" t="s">
        <v>30</v>
      </c>
      <c r="AE4601" s="1" t="s">
        <v>30</v>
      </c>
      <c r="AF4601" s="41" t="s">
        <v>30</v>
      </c>
      <c r="AG4601" s="42" t="s">
        <v>30</v>
      </c>
      <c r="AH4601" s="43" t="s">
        <v>30</v>
      </c>
      <c r="AI4601" s="44" t="s">
        <v>30</v>
      </c>
      <c r="AJ4601" s="45" t="s">
        <v>30</v>
      </c>
      <c r="AK4601" s="46" t="s">
        <v>30</v>
      </c>
      <c r="AL4601" s="47" t="s">
        <v>30</v>
      </c>
      <c r="AM4601" s="1" t="s">
        <v>30</v>
      </c>
      <c r="AN4601" s="2" t="s">
        <v>30</v>
      </c>
    </row>
    <row r="4602" spans="1:40" ht="84">
      <c r="A4602" s="1" t="s">
        <v>12561</v>
      </c>
      <c r="B4602" s="1" t="s">
        <v>12640</v>
      </c>
      <c r="C4602" s="1" t="s">
        <v>13033</v>
      </c>
      <c r="D4602" s="1">
        <v>23</v>
      </c>
      <c r="E4602" s="1">
        <v>3</v>
      </c>
      <c r="F4602" s="1" t="s">
        <v>12563</v>
      </c>
      <c r="G4602" s="1" t="s">
        <v>12641</v>
      </c>
      <c r="H4602" s="1" t="s">
        <v>26</v>
      </c>
      <c r="I4602" s="1" t="s">
        <v>56</v>
      </c>
      <c r="J4602" s="1" t="s">
        <v>50</v>
      </c>
      <c r="K4602" s="2" t="s">
        <v>196</v>
      </c>
      <c r="L4602" s="2" t="s">
        <v>30</v>
      </c>
      <c r="M4602" s="15">
        <v>1</v>
      </c>
      <c r="N4602" s="41" t="s">
        <v>30</v>
      </c>
      <c r="O4602" s="42" t="s">
        <v>30</v>
      </c>
      <c r="P4602" s="43" t="s">
        <v>30</v>
      </c>
      <c r="Q4602" s="44" t="s">
        <v>30</v>
      </c>
      <c r="R4602" s="45" t="s">
        <v>30</v>
      </c>
      <c r="S4602" s="46" t="s">
        <v>30</v>
      </c>
      <c r="T4602" s="47" t="s">
        <v>30</v>
      </c>
      <c r="U4602" s="1" t="s">
        <v>30</v>
      </c>
      <c r="V4602" s="2" t="s">
        <v>12642</v>
      </c>
      <c r="W4602" s="2" t="s">
        <v>30</v>
      </c>
      <c r="X4602" s="1" t="s">
        <v>30</v>
      </c>
      <c r="Y4602" s="1" t="s">
        <v>30</v>
      </c>
      <c r="Z4602" s="1" t="s">
        <v>30</v>
      </c>
      <c r="AA4602" s="1" t="s">
        <v>30</v>
      </c>
      <c r="AB4602" s="1" t="s">
        <v>30</v>
      </c>
      <c r="AC4602" s="1" t="s">
        <v>30</v>
      </c>
      <c r="AD4602" s="1" t="s">
        <v>30</v>
      </c>
      <c r="AE4602" s="1" t="s">
        <v>30</v>
      </c>
      <c r="AF4602" s="41" t="s">
        <v>30</v>
      </c>
      <c r="AG4602" s="42" t="s">
        <v>30</v>
      </c>
      <c r="AH4602" s="43" t="s">
        <v>30</v>
      </c>
      <c r="AI4602" s="44" t="s">
        <v>30</v>
      </c>
      <c r="AJ4602" s="45" t="s">
        <v>30</v>
      </c>
      <c r="AK4602" s="46" t="s">
        <v>30</v>
      </c>
      <c r="AL4602" s="47" t="s">
        <v>30</v>
      </c>
      <c r="AM4602" s="1" t="s">
        <v>30</v>
      </c>
      <c r="AN4602" s="2" t="s">
        <v>30</v>
      </c>
    </row>
    <row r="4603" spans="1:40" ht="60">
      <c r="A4603" s="1" t="s">
        <v>12561</v>
      </c>
      <c r="B4603" s="1" t="s">
        <v>12643</v>
      </c>
      <c r="C4603" s="1" t="s">
        <v>13033</v>
      </c>
      <c r="D4603" s="1">
        <v>24</v>
      </c>
      <c r="E4603" s="1">
        <v>3</v>
      </c>
      <c r="F4603" s="1" t="s">
        <v>12563</v>
      </c>
      <c r="G4603" s="1" t="s">
        <v>12644</v>
      </c>
      <c r="H4603" s="1" t="s">
        <v>26</v>
      </c>
      <c r="I4603" s="1" t="s">
        <v>56</v>
      </c>
      <c r="J4603" s="1" t="s">
        <v>50</v>
      </c>
      <c r="K4603" s="2" t="s">
        <v>467</v>
      </c>
      <c r="L4603" s="2" t="s">
        <v>30</v>
      </c>
      <c r="M4603" s="15">
        <v>2</v>
      </c>
      <c r="N4603" s="41" t="s">
        <v>30</v>
      </c>
      <c r="O4603" s="42" t="s">
        <v>30</v>
      </c>
      <c r="P4603" s="43" t="s">
        <v>30</v>
      </c>
      <c r="Q4603" s="44" t="s">
        <v>30</v>
      </c>
      <c r="R4603" s="45" t="s">
        <v>30</v>
      </c>
      <c r="S4603" s="46" t="s">
        <v>30</v>
      </c>
      <c r="T4603" s="47" t="s">
        <v>30</v>
      </c>
      <c r="U4603" s="1" t="s">
        <v>30</v>
      </c>
      <c r="V4603" s="2" t="s">
        <v>12645</v>
      </c>
      <c r="W4603" s="2" t="s">
        <v>30</v>
      </c>
      <c r="X4603" s="1" t="s">
        <v>30</v>
      </c>
      <c r="Y4603" s="1" t="s">
        <v>30</v>
      </c>
      <c r="Z4603" s="1" t="s">
        <v>30</v>
      </c>
      <c r="AA4603" s="1" t="s">
        <v>30</v>
      </c>
      <c r="AB4603" s="1" t="s">
        <v>30</v>
      </c>
      <c r="AC4603" s="1" t="s">
        <v>30</v>
      </c>
      <c r="AD4603" s="1" t="s">
        <v>30</v>
      </c>
      <c r="AE4603" s="1" t="s">
        <v>30</v>
      </c>
      <c r="AF4603" s="41" t="s">
        <v>30</v>
      </c>
      <c r="AG4603" s="42" t="s">
        <v>30</v>
      </c>
      <c r="AH4603" s="43" t="s">
        <v>30</v>
      </c>
      <c r="AI4603" s="44" t="s">
        <v>30</v>
      </c>
      <c r="AJ4603" s="45" t="s">
        <v>30</v>
      </c>
      <c r="AK4603" s="46" t="s">
        <v>30</v>
      </c>
      <c r="AL4603" s="47" t="s">
        <v>30</v>
      </c>
      <c r="AM4603" s="1" t="s">
        <v>30</v>
      </c>
      <c r="AN4603" s="2" t="s">
        <v>30</v>
      </c>
    </row>
    <row r="4604" spans="1:40" ht="48">
      <c r="A4604" s="1" t="s">
        <v>12561</v>
      </c>
      <c r="B4604" s="1" t="s">
        <v>12646</v>
      </c>
      <c r="C4604" s="1" t="s">
        <v>13033</v>
      </c>
      <c r="D4604" s="1">
        <v>25</v>
      </c>
      <c r="E4604" s="1">
        <v>3</v>
      </c>
      <c r="F4604" s="1" t="s">
        <v>12563</v>
      </c>
      <c r="G4604" s="1" t="s">
        <v>12647</v>
      </c>
      <c r="H4604" s="1" t="s">
        <v>30</v>
      </c>
      <c r="I4604" s="1" t="s">
        <v>63</v>
      </c>
      <c r="J4604" s="1" t="s">
        <v>39</v>
      </c>
      <c r="K4604" s="2" t="s">
        <v>30</v>
      </c>
      <c r="L4604" s="2" t="s">
        <v>30</v>
      </c>
      <c r="M4604" s="15">
        <v>1</v>
      </c>
      <c r="N4604" s="41" t="s">
        <v>30</v>
      </c>
      <c r="O4604" s="42" t="s">
        <v>30</v>
      </c>
      <c r="P4604" s="43" t="s">
        <v>30</v>
      </c>
      <c r="Q4604" s="44" t="s">
        <v>30</v>
      </c>
      <c r="R4604" s="45" t="s">
        <v>30</v>
      </c>
      <c r="S4604" s="46" t="s">
        <v>30</v>
      </c>
      <c r="T4604" s="47" t="s">
        <v>30</v>
      </c>
      <c r="U4604" s="1" t="s">
        <v>30</v>
      </c>
      <c r="V4604" s="2" t="s">
        <v>12648</v>
      </c>
      <c r="W4604" s="2" t="s">
        <v>30</v>
      </c>
      <c r="X4604" s="1" t="s">
        <v>30</v>
      </c>
      <c r="Y4604" s="1" t="s">
        <v>30</v>
      </c>
      <c r="Z4604" s="1" t="s">
        <v>30</v>
      </c>
      <c r="AA4604" s="1" t="s">
        <v>30</v>
      </c>
      <c r="AB4604" s="1" t="s">
        <v>30</v>
      </c>
      <c r="AC4604" s="1" t="s">
        <v>30</v>
      </c>
      <c r="AD4604" s="1" t="s">
        <v>30</v>
      </c>
      <c r="AE4604" s="1" t="s">
        <v>30</v>
      </c>
      <c r="AF4604" s="41" t="s">
        <v>30</v>
      </c>
      <c r="AG4604" s="42" t="s">
        <v>30</v>
      </c>
      <c r="AH4604" s="43" t="s">
        <v>30</v>
      </c>
      <c r="AI4604" s="44" t="s">
        <v>30</v>
      </c>
      <c r="AJ4604" s="45" t="s">
        <v>30</v>
      </c>
      <c r="AK4604" s="46" t="s">
        <v>30</v>
      </c>
      <c r="AL4604" s="47" t="s">
        <v>30</v>
      </c>
      <c r="AM4604" s="1" t="s">
        <v>30</v>
      </c>
      <c r="AN4604" s="2" t="s">
        <v>30</v>
      </c>
    </row>
    <row r="4605" spans="1:40" ht="48">
      <c r="A4605" s="1" t="s">
        <v>12561</v>
      </c>
      <c r="B4605" s="1" t="s">
        <v>12649</v>
      </c>
      <c r="C4605" s="1" t="s">
        <v>13033</v>
      </c>
      <c r="D4605" s="1">
        <v>26</v>
      </c>
      <c r="E4605" s="1">
        <v>3</v>
      </c>
      <c r="F4605" s="1" t="s">
        <v>12563</v>
      </c>
      <c r="G4605" s="1" t="s">
        <v>12650</v>
      </c>
      <c r="H4605" s="1" t="s">
        <v>30</v>
      </c>
      <c r="I4605" s="1" t="s">
        <v>63</v>
      </c>
      <c r="J4605" s="1" t="s">
        <v>28</v>
      </c>
      <c r="K4605" s="2" t="s">
        <v>30</v>
      </c>
      <c r="L4605" s="2" t="s">
        <v>30</v>
      </c>
      <c r="M4605" s="15">
        <v>0</v>
      </c>
      <c r="N4605" s="41" t="s">
        <v>30</v>
      </c>
      <c r="O4605" s="42" t="s">
        <v>30</v>
      </c>
      <c r="P4605" s="43" t="s">
        <v>30</v>
      </c>
      <c r="Q4605" s="44" t="s">
        <v>30</v>
      </c>
      <c r="R4605" s="45" t="s">
        <v>30</v>
      </c>
      <c r="S4605" s="46" t="s">
        <v>30</v>
      </c>
      <c r="T4605" s="47" t="s">
        <v>30</v>
      </c>
      <c r="U4605" s="1" t="s">
        <v>30</v>
      </c>
      <c r="V4605" s="2" t="s">
        <v>12651</v>
      </c>
      <c r="W4605" s="2" t="s">
        <v>30</v>
      </c>
      <c r="X4605" s="1" t="s">
        <v>30</v>
      </c>
      <c r="Y4605" s="1" t="s">
        <v>30</v>
      </c>
      <c r="Z4605" s="1" t="s">
        <v>30</v>
      </c>
      <c r="AA4605" s="1" t="s">
        <v>30</v>
      </c>
      <c r="AB4605" s="1" t="s">
        <v>30</v>
      </c>
      <c r="AC4605" s="1" t="s">
        <v>30</v>
      </c>
      <c r="AD4605" s="1" t="s">
        <v>30</v>
      </c>
      <c r="AE4605" s="1" t="s">
        <v>30</v>
      </c>
      <c r="AF4605" s="41" t="s">
        <v>30</v>
      </c>
      <c r="AG4605" s="42" t="s">
        <v>30</v>
      </c>
      <c r="AH4605" s="43" t="s">
        <v>30</v>
      </c>
      <c r="AI4605" s="44" t="s">
        <v>30</v>
      </c>
      <c r="AJ4605" s="45" t="s">
        <v>30</v>
      </c>
      <c r="AK4605" s="46" t="s">
        <v>30</v>
      </c>
      <c r="AL4605" s="47" t="s">
        <v>30</v>
      </c>
      <c r="AM4605" s="1" t="s">
        <v>30</v>
      </c>
      <c r="AN4605" s="2" t="s">
        <v>30</v>
      </c>
    </row>
    <row r="4606" spans="1:40" ht="48">
      <c r="A4606" s="1" t="s">
        <v>12561</v>
      </c>
      <c r="B4606" s="1" t="s">
        <v>12652</v>
      </c>
      <c r="C4606" s="1" t="s">
        <v>13033</v>
      </c>
      <c r="D4606" s="1">
        <v>27</v>
      </c>
      <c r="E4606" s="1">
        <v>3</v>
      </c>
      <c r="F4606" s="1" t="s">
        <v>12563</v>
      </c>
      <c r="G4606" s="1" t="s">
        <v>12653</v>
      </c>
      <c r="H4606" s="1" t="s">
        <v>30</v>
      </c>
      <c r="I4606" s="1" t="s">
        <v>63</v>
      </c>
      <c r="J4606" s="1" t="s">
        <v>28</v>
      </c>
      <c r="K4606" s="2" t="s">
        <v>30</v>
      </c>
      <c r="L4606" s="2" t="s">
        <v>30</v>
      </c>
      <c r="M4606" s="15">
        <v>2</v>
      </c>
      <c r="N4606" s="41" t="s">
        <v>30</v>
      </c>
      <c r="O4606" s="42" t="s">
        <v>30</v>
      </c>
      <c r="P4606" s="43" t="s">
        <v>30</v>
      </c>
      <c r="Q4606" s="44" t="s">
        <v>30</v>
      </c>
      <c r="R4606" s="45" t="s">
        <v>30</v>
      </c>
      <c r="S4606" s="46" t="s">
        <v>30</v>
      </c>
      <c r="T4606" s="47" t="s">
        <v>30</v>
      </c>
      <c r="U4606" s="1" t="s">
        <v>30</v>
      </c>
      <c r="V4606" s="2" t="s">
        <v>12654</v>
      </c>
      <c r="W4606" s="2" t="s">
        <v>30</v>
      </c>
      <c r="X4606" s="1" t="s">
        <v>30</v>
      </c>
      <c r="Y4606" s="1" t="s">
        <v>30</v>
      </c>
      <c r="Z4606" s="1" t="s">
        <v>30</v>
      </c>
      <c r="AA4606" s="1" t="s">
        <v>30</v>
      </c>
      <c r="AB4606" s="1" t="s">
        <v>30</v>
      </c>
      <c r="AC4606" s="1" t="s">
        <v>30</v>
      </c>
      <c r="AD4606" s="1" t="s">
        <v>30</v>
      </c>
      <c r="AE4606" s="1" t="s">
        <v>30</v>
      </c>
      <c r="AF4606" s="41" t="s">
        <v>30</v>
      </c>
      <c r="AG4606" s="42" t="s">
        <v>30</v>
      </c>
      <c r="AH4606" s="43" t="s">
        <v>30</v>
      </c>
      <c r="AI4606" s="44" t="s">
        <v>30</v>
      </c>
      <c r="AJ4606" s="45" t="s">
        <v>30</v>
      </c>
      <c r="AK4606" s="46" t="s">
        <v>30</v>
      </c>
      <c r="AL4606" s="47" t="s">
        <v>30</v>
      </c>
      <c r="AM4606" s="1" t="s">
        <v>30</v>
      </c>
      <c r="AN4606" s="2" t="s">
        <v>30</v>
      </c>
    </row>
    <row r="4607" spans="1:40" ht="48">
      <c r="A4607" s="1" t="s">
        <v>12561</v>
      </c>
      <c r="B4607" s="1" t="s">
        <v>12655</v>
      </c>
      <c r="C4607" s="1" t="s">
        <v>13033</v>
      </c>
      <c r="D4607" s="1">
        <v>28</v>
      </c>
      <c r="E4607" s="1">
        <v>3</v>
      </c>
      <c r="F4607" s="1" t="s">
        <v>12563</v>
      </c>
      <c r="G4607" s="1" t="s">
        <v>12656</v>
      </c>
      <c r="H4607" s="1" t="s">
        <v>30</v>
      </c>
      <c r="I4607" s="1" t="s">
        <v>63</v>
      </c>
      <c r="J4607" s="1" t="s">
        <v>57</v>
      </c>
      <c r="K4607" s="2" t="s">
        <v>30</v>
      </c>
      <c r="L4607" s="2" t="s">
        <v>30</v>
      </c>
      <c r="M4607" s="15">
        <v>0</v>
      </c>
      <c r="N4607" s="41" t="s">
        <v>30</v>
      </c>
      <c r="O4607" s="42" t="s">
        <v>30</v>
      </c>
      <c r="P4607" s="43" t="s">
        <v>30</v>
      </c>
      <c r="Q4607" s="44" t="s">
        <v>30</v>
      </c>
      <c r="R4607" s="45" t="s">
        <v>30</v>
      </c>
      <c r="S4607" s="46" t="s">
        <v>30</v>
      </c>
      <c r="T4607" s="47" t="s">
        <v>30</v>
      </c>
      <c r="U4607" s="1" t="s">
        <v>30</v>
      </c>
      <c r="V4607" s="2" t="s">
        <v>12657</v>
      </c>
      <c r="W4607" s="2" t="s">
        <v>30</v>
      </c>
      <c r="X4607" s="1" t="s">
        <v>30</v>
      </c>
      <c r="Y4607" s="1" t="s">
        <v>30</v>
      </c>
      <c r="Z4607" s="1" t="s">
        <v>30</v>
      </c>
      <c r="AA4607" s="1" t="s">
        <v>30</v>
      </c>
      <c r="AB4607" s="1" t="s">
        <v>30</v>
      </c>
      <c r="AC4607" s="1" t="s">
        <v>30</v>
      </c>
      <c r="AD4607" s="1" t="s">
        <v>30</v>
      </c>
      <c r="AE4607" s="1" t="s">
        <v>30</v>
      </c>
      <c r="AF4607" s="41" t="s">
        <v>30</v>
      </c>
      <c r="AG4607" s="42" t="s">
        <v>30</v>
      </c>
      <c r="AH4607" s="43" t="s">
        <v>30</v>
      </c>
      <c r="AI4607" s="44" t="s">
        <v>30</v>
      </c>
      <c r="AJ4607" s="45" t="s">
        <v>30</v>
      </c>
      <c r="AK4607" s="46" t="s">
        <v>30</v>
      </c>
      <c r="AL4607" s="47" t="s">
        <v>30</v>
      </c>
      <c r="AM4607" s="1" t="s">
        <v>30</v>
      </c>
      <c r="AN4607" s="2" t="s">
        <v>30</v>
      </c>
    </row>
    <row r="4608" spans="1:40" ht="60">
      <c r="A4608" s="1" t="s">
        <v>12561</v>
      </c>
      <c r="B4608" s="1" t="s">
        <v>12658</v>
      </c>
      <c r="C4608" s="1" t="s">
        <v>13033</v>
      </c>
      <c r="D4608" s="1">
        <v>29</v>
      </c>
      <c r="E4608" s="1">
        <v>3</v>
      </c>
      <c r="F4608" s="1" t="s">
        <v>12563</v>
      </c>
      <c r="G4608" s="1" t="s">
        <v>12659</v>
      </c>
      <c r="H4608" s="1" t="s">
        <v>30</v>
      </c>
      <c r="I4608" s="1" t="s">
        <v>63</v>
      </c>
      <c r="J4608" s="1" t="s">
        <v>39</v>
      </c>
      <c r="K4608" s="2" t="s">
        <v>324</v>
      </c>
      <c r="L4608" s="2" t="s">
        <v>30</v>
      </c>
      <c r="M4608" s="15">
        <v>1</v>
      </c>
      <c r="N4608" s="41" t="s">
        <v>30</v>
      </c>
      <c r="O4608" s="42" t="s">
        <v>30</v>
      </c>
      <c r="P4608" s="43" t="s">
        <v>30</v>
      </c>
      <c r="Q4608" s="44" t="s">
        <v>30</v>
      </c>
      <c r="R4608" s="45" t="s">
        <v>30</v>
      </c>
      <c r="S4608" s="46" t="s">
        <v>30</v>
      </c>
      <c r="T4608" s="47" t="s">
        <v>30</v>
      </c>
      <c r="U4608" s="1" t="s">
        <v>30</v>
      </c>
      <c r="V4608" s="2" t="s">
        <v>12660</v>
      </c>
      <c r="W4608" s="2" t="s">
        <v>30</v>
      </c>
      <c r="X4608" s="1" t="s">
        <v>30</v>
      </c>
      <c r="Y4608" s="1" t="s">
        <v>30</v>
      </c>
      <c r="Z4608" s="1" t="s">
        <v>30</v>
      </c>
      <c r="AA4608" s="1" t="s">
        <v>30</v>
      </c>
      <c r="AB4608" s="1" t="s">
        <v>30</v>
      </c>
      <c r="AC4608" s="1" t="s">
        <v>30</v>
      </c>
      <c r="AD4608" s="1" t="s">
        <v>30</v>
      </c>
      <c r="AE4608" s="1" t="s">
        <v>30</v>
      </c>
      <c r="AF4608" s="41" t="s">
        <v>30</v>
      </c>
      <c r="AG4608" s="42" t="s">
        <v>30</v>
      </c>
      <c r="AH4608" s="43" t="s">
        <v>30</v>
      </c>
      <c r="AI4608" s="44" t="s">
        <v>30</v>
      </c>
      <c r="AJ4608" s="45" t="s">
        <v>30</v>
      </c>
      <c r="AK4608" s="46" t="s">
        <v>30</v>
      </c>
      <c r="AL4608" s="47" t="s">
        <v>30</v>
      </c>
      <c r="AM4608" s="1" t="s">
        <v>30</v>
      </c>
      <c r="AN4608" s="2" t="s">
        <v>30</v>
      </c>
    </row>
    <row r="4609" spans="1:40" ht="24">
      <c r="A4609" s="1" t="s">
        <v>12561</v>
      </c>
      <c r="B4609" s="1" t="s">
        <v>12661</v>
      </c>
      <c r="C4609" s="1" t="s">
        <v>13033</v>
      </c>
      <c r="D4609" s="1">
        <v>30</v>
      </c>
      <c r="E4609" s="1">
        <v>3</v>
      </c>
      <c r="F4609" s="1" t="s">
        <v>12563</v>
      </c>
      <c r="G4609" s="1" t="s">
        <v>12662</v>
      </c>
      <c r="H4609" s="1" t="s">
        <v>30</v>
      </c>
      <c r="I4609" s="1" t="s">
        <v>63</v>
      </c>
      <c r="J4609" s="1" t="s">
        <v>44</v>
      </c>
      <c r="K4609" s="2" t="s">
        <v>10673</v>
      </c>
      <c r="L4609" s="2" t="s">
        <v>30</v>
      </c>
      <c r="M4609" s="15">
        <v>1</v>
      </c>
      <c r="N4609" s="41" t="s">
        <v>30</v>
      </c>
      <c r="O4609" s="42" t="s">
        <v>30</v>
      </c>
      <c r="P4609" s="43" t="s">
        <v>30</v>
      </c>
      <c r="Q4609" s="44" t="s">
        <v>30</v>
      </c>
      <c r="R4609" s="45" t="s">
        <v>30</v>
      </c>
      <c r="S4609" s="46" t="s">
        <v>30</v>
      </c>
      <c r="T4609" s="47" t="s">
        <v>30</v>
      </c>
      <c r="U4609" s="1" t="s">
        <v>30</v>
      </c>
      <c r="V4609" s="2" t="s">
        <v>12663</v>
      </c>
      <c r="W4609" s="2" t="s">
        <v>30</v>
      </c>
      <c r="X4609" s="1" t="s">
        <v>30</v>
      </c>
      <c r="Y4609" s="1" t="s">
        <v>30</v>
      </c>
      <c r="Z4609" s="1" t="s">
        <v>30</v>
      </c>
      <c r="AA4609" s="1" t="s">
        <v>30</v>
      </c>
      <c r="AB4609" s="1" t="s">
        <v>30</v>
      </c>
      <c r="AC4609" s="1" t="s">
        <v>30</v>
      </c>
      <c r="AD4609" s="1" t="s">
        <v>30</v>
      </c>
      <c r="AE4609" s="1" t="s">
        <v>30</v>
      </c>
      <c r="AF4609" s="41" t="s">
        <v>30</v>
      </c>
      <c r="AG4609" s="42" t="s">
        <v>30</v>
      </c>
      <c r="AH4609" s="43" t="s">
        <v>30</v>
      </c>
      <c r="AI4609" s="44" t="s">
        <v>30</v>
      </c>
      <c r="AJ4609" s="45" t="s">
        <v>30</v>
      </c>
      <c r="AK4609" s="46" t="s">
        <v>30</v>
      </c>
      <c r="AL4609" s="47" t="s">
        <v>30</v>
      </c>
      <c r="AM4609" s="1" t="s">
        <v>30</v>
      </c>
      <c r="AN4609" s="2" t="s">
        <v>30</v>
      </c>
    </row>
    <row r="4610" spans="1:40" ht="72">
      <c r="A4610" s="1" t="s">
        <v>12561</v>
      </c>
      <c r="B4610" s="1" t="s">
        <v>12664</v>
      </c>
      <c r="C4610" s="1" t="s">
        <v>13033</v>
      </c>
      <c r="D4610" s="1">
        <v>31</v>
      </c>
      <c r="E4610" s="1">
        <v>3</v>
      </c>
      <c r="F4610" s="1" t="s">
        <v>12563</v>
      </c>
      <c r="G4610" s="1" t="s">
        <v>12665</v>
      </c>
      <c r="H4610" s="1" t="s">
        <v>30</v>
      </c>
      <c r="I4610" s="1" t="s">
        <v>63</v>
      </c>
      <c r="J4610" s="1" t="s">
        <v>39</v>
      </c>
      <c r="K4610" s="2" t="s">
        <v>30</v>
      </c>
      <c r="L4610" s="2" t="s">
        <v>30</v>
      </c>
      <c r="M4610" s="15">
        <v>2</v>
      </c>
      <c r="N4610" s="41" t="s">
        <v>30</v>
      </c>
      <c r="O4610" s="42" t="s">
        <v>30</v>
      </c>
      <c r="P4610" s="43" t="s">
        <v>30</v>
      </c>
      <c r="Q4610" s="44" t="s">
        <v>30</v>
      </c>
      <c r="R4610" s="45" t="s">
        <v>30</v>
      </c>
      <c r="S4610" s="46" t="s">
        <v>30</v>
      </c>
      <c r="T4610" s="47" t="s">
        <v>30</v>
      </c>
      <c r="U4610" s="1" t="s">
        <v>30</v>
      </c>
      <c r="V4610" s="2" t="s">
        <v>12666</v>
      </c>
      <c r="W4610" s="2" t="s">
        <v>30</v>
      </c>
      <c r="X4610" s="1" t="s">
        <v>30</v>
      </c>
      <c r="Y4610" s="1" t="s">
        <v>30</v>
      </c>
      <c r="Z4610" s="1" t="s">
        <v>30</v>
      </c>
      <c r="AA4610" s="1" t="s">
        <v>30</v>
      </c>
      <c r="AB4610" s="1" t="s">
        <v>30</v>
      </c>
      <c r="AC4610" s="1" t="s">
        <v>30</v>
      </c>
      <c r="AD4610" s="1" t="s">
        <v>30</v>
      </c>
      <c r="AE4610" s="1" t="s">
        <v>30</v>
      </c>
      <c r="AF4610" s="41" t="s">
        <v>30</v>
      </c>
      <c r="AG4610" s="42" t="s">
        <v>30</v>
      </c>
      <c r="AH4610" s="43" t="s">
        <v>30</v>
      </c>
      <c r="AI4610" s="44" t="s">
        <v>30</v>
      </c>
      <c r="AJ4610" s="45" t="s">
        <v>30</v>
      </c>
      <c r="AK4610" s="46" t="s">
        <v>30</v>
      </c>
      <c r="AL4610" s="47" t="s">
        <v>30</v>
      </c>
      <c r="AM4610" s="1" t="s">
        <v>30</v>
      </c>
      <c r="AN4610" s="2" t="s">
        <v>30</v>
      </c>
    </row>
    <row r="4611" spans="1:40">
      <c r="A4611" s="1" t="s">
        <v>12561</v>
      </c>
      <c r="B4611" s="1" t="s">
        <v>12667</v>
      </c>
      <c r="C4611" s="1" t="s">
        <v>13033</v>
      </c>
      <c r="D4611" s="1">
        <v>32</v>
      </c>
      <c r="E4611" s="1">
        <v>3</v>
      </c>
      <c r="F4611" s="1" t="s">
        <v>12563</v>
      </c>
      <c r="G4611" s="1" t="s">
        <v>12668</v>
      </c>
      <c r="H4611" s="1" t="s">
        <v>30</v>
      </c>
      <c r="I4611" s="1" t="s">
        <v>63</v>
      </c>
      <c r="J4611" s="1" t="s">
        <v>44</v>
      </c>
      <c r="K4611" s="2" t="s">
        <v>10673</v>
      </c>
      <c r="L4611" s="2" t="s">
        <v>30</v>
      </c>
      <c r="M4611" s="15">
        <v>5</v>
      </c>
      <c r="N4611" s="41" t="s">
        <v>30</v>
      </c>
      <c r="O4611" s="42" t="s">
        <v>30</v>
      </c>
      <c r="P4611" s="43" t="s">
        <v>30</v>
      </c>
      <c r="Q4611" s="44" t="s">
        <v>30</v>
      </c>
      <c r="R4611" s="45" t="s">
        <v>30</v>
      </c>
      <c r="S4611" s="46" t="s">
        <v>30</v>
      </c>
      <c r="T4611" s="47" t="s">
        <v>30</v>
      </c>
      <c r="U4611" s="1" t="s">
        <v>30</v>
      </c>
      <c r="V4611" s="2" t="s">
        <v>12669</v>
      </c>
      <c r="W4611" s="2" t="s">
        <v>30</v>
      </c>
      <c r="X4611" s="1" t="s">
        <v>30</v>
      </c>
      <c r="Y4611" s="1" t="s">
        <v>30</v>
      </c>
      <c r="Z4611" s="1" t="s">
        <v>30</v>
      </c>
      <c r="AA4611" s="1" t="s">
        <v>30</v>
      </c>
      <c r="AB4611" s="1" t="s">
        <v>30</v>
      </c>
      <c r="AC4611" s="1" t="s">
        <v>30</v>
      </c>
      <c r="AD4611" s="1" t="s">
        <v>30</v>
      </c>
      <c r="AE4611" s="1" t="s">
        <v>30</v>
      </c>
      <c r="AF4611" s="41" t="s">
        <v>30</v>
      </c>
      <c r="AG4611" s="42" t="s">
        <v>30</v>
      </c>
      <c r="AH4611" s="43" t="s">
        <v>30</v>
      </c>
      <c r="AI4611" s="44" t="s">
        <v>30</v>
      </c>
      <c r="AJ4611" s="45" t="s">
        <v>30</v>
      </c>
      <c r="AK4611" s="46" t="s">
        <v>30</v>
      </c>
      <c r="AL4611" s="47" t="s">
        <v>30</v>
      </c>
      <c r="AM4611" s="1" t="s">
        <v>30</v>
      </c>
      <c r="AN4611" s="2" t="s">
        <v>30</v>
      </c>
    </row>
    <row r="4612" spans="1:40" ht="48">
      <c r="A4612" s="1" t="s">
        <v>12561</v>
      </c>
      <c r="B4612" s="1" t="s">
        <v>12670</v>
      </c>
      <c r="C4612" s="1" t="s">
        <v>13033</v>
      </c>
      <c r="D4612" s="1">
        <v>33</v>
      </c>
      <c r="E4612" s="1">
        <v>1</v>
      </c>
      <c r="F4612" s="1" t="s">
        <v>12671</v>
      </c>
      <c r="G4612" s="1" t="s">
        <v>12672</v>
      </c>
      <c r="H4612" s="1" t="s">
        <v>30</v>
      </c>
      <c r="I4612" s="1" t="s">
        <v>104</v>
      </c>
      <c r="J4612" s="1" t="s">
        <v>30</v>
      </c>
      <c r="K4612" s="2" t="s">
        <v>12673</v>
      </c>
      <c r="L4612" s="2" t="s">
        <v>331</v>
      </c>
      <c r="M4612" s="15" t="s">
        <v>30</v>
      </c>
      <c r="N4612" s="41" t="s">
        <v>30</v>
      </c>
      <c r="O4612" s="42">
        <v>2</v>
      </c>
      <c r="P4612" s="43" t="s">
        <v>30</v>
      </c>
      <c r="Q4612" s="44" t="s">
        <v>30</v>
      </c>
      <c r="R4612" s="45" t="s">
        <v>30</v>
      </c>
      <c r="S4612" s="46" t="s">
        <v>30</v>
      </c>
      <c r="T4612" s="47">
        <v>4</v>
      </c>
      <c r="U4612" s="1">
        <v>1</v>
      </c>
      <c r="V4612" s="2" t="s">
        <v>12674</v>
      </c>
      <c r="W4612" s="2" t="s">
        <v>30</v>
      </c>
      <c r="X4612" s="1" t="s">
        <v>1622</v>
      </c>
      <c r="Y4612" s="1" t="s">
        <v>30</v>
      </c>
      <c r="Z4612" s="1" t="s">
        <v>30</v>
      </c>
      <c r="AA4612" s="1" t="s">
        <v>30</v>
      </c>
      <c r="AB4612" s="1" t="s">
        <v>30</v>
      </c>
      <c r="AC4612" s="1" t="s">
        <v>30</v>
      </c>
      <c r="AD4612" s="1" t="s">
        <v>30</v>
      </c>
      <c r="AE4612" s="1" t="s">
        <v>30</v>
      </c>
      <c r="AF4612" s="41" t="s">
        <v>30</v>
      </c>
      <c r="AG4612" s="42" t="s">
        <v>30</v>
      </c>
      <c r="AH4612" s="43" t="s">
        <v>30</v>
      </c>
      <c r="AI4612" s="44" t="s">
        <v>30</v>
      </c>
      <c r="AJ4612" s="45" t="s">
        <v>30</v>
      </c>
      <c r="AK4612" s="46" t="s">
        <v>30</v>
      </c>
      <c r="AL4612" s="47" t="s">
        <v>30</v>
      </c>
      <c r="AM4612" s="1" t="s">
        <v>30</v>
      </c>
      <c r="AN4612" s="2" t="s">
        <v>30</v>
      </c>
    </row>
    <row r="4613" spans="1:40" ht="24">
      <c r="A4613" s="1" t="s">
        <v>12561</v>
      </c>
      <c r="B4613" s="1" t="s">
        <v>12675</v>
      </c>
      <c r="C4613" s="1" t="s">
        <v>13033</v>
      </c>
      <c r="D4613" s="1">
        <v>34</v>
      </c>
      <c r="E4613" s="1">
        <v>1</v>
      </c>
      <c r="F4613" s="1" t="s">
        <v>12671</v>
      </c>
      <c r="G4613" s="1" t="s">
        <v>12676</v>
      </c>
      <c r="H4613" s="1" t="s">
        <v>30</v>
      </c>
      <c r="I4613" s="1" t="s">
        <v>104</v>
      </c>
      <c r="J4613" s="1" t="s">
        <v>30</v>
      </c>
      <c r="K4613" s="2" t="s">
        <v>12677</v>
      </c>
      <c r="L4613" s="2" t="s">
        <v>30</v>
      </c>
      <c r="M4613" s="15" t="s">
        <v>30</v>
      </c>
      <c r="N4613" s="41" t="s">
        <v>30</v>
      </c>
      <c r="O4613" s="42">
        <v>0</v>
      </c>
      <c r="P4613" s="43" t="s">
        <v>30</v>
      </c>
      <c r="Q4613" s="44" t="s">
        <v>30</v>
      </c>
      <c r="R4613" s="45" t="s">
        <v>30</v>
      </c>
      <c r="S4613" s="46" t="s">
        <v>30</v>
      </c>
      <c r="T4613" s="47">
        <v>4</v>
      </c>
      <c r="U4613" s="1" t="s">
        <v>30</v>
      </c>
      <c r="V4613" s="2" t="s">
        <v>12678</v>
      </c>
      <c r="W4613" s="2" t="s">
        <v>30</v>
      </c>
      <c r="X4613" s="1" t="s">
        <v>30</v>
      </c>
      <c r="Y4613" s="1" t="s">
        <v>30</v>
      </c>
      <c r="Z4613" s="1" t="s">
        <v>30</v>
      </c>
      <c r="AA4613" s="1" t="s">
        <v>30</v>
      </c>
      <c r="AB4613" s="1" t="s">
        <v>30</v>
      </c>
      <c r="AC4613" s="1" t="s">
        <v>30</v>
      </c>
      <c r="AD4613" s="1" t="s">
        <v>30</v>
      </c>
      <c r="AE4613" s="1" t="s">
        <v>30</v>
      </c>
      <c r="AF4613" s="41" t="s">
        <v>30</v>
      </c>
      <c r="AG4613" s="42" t="s">
        <v>30</v>
      </c>
      <c r="AH4613" s="43" t="s">
        <v>30</v>
      </c>
      <c r="AI4613" s="44" t="s">
        <v>30</v>
      </c>
      <c r="AJ4613" s="45" t="s">
        <v>30</v>
      </c>
      <c r="AK4613" s="46" t="s">
        <v>30</v>
      </c>
      <c r="AL4613" s="47" t="s">
        <v>30</v>
      </c>
      <c r="AM4613" s="1" t="s">
        <v>30</v>
      </c>
      <c r="AN4613" s="2" t="s">
        <v>30</v>
      </c>
    </row>
    <row r="4614" spans="1:40" ht="60">
      <c r="A4614" s="1" t="s">
        <v>12561</v>
      </c>
      <c r="B4614" s="1" t="s">
        <v>12679</v>
      </c>
      <c r="C4614" s="1" t="s">
        <v>13033</v>
      </c>
      <c r="D4614" s="1">
        <v>35</v>
      </c>
      <c r="E4614" s="1">
        <v>1</v>
      </c>
      <c r="F4614" s="1" t="s">
        <v>12671</v>
      </c>
      <c r="G4614" s="1" t="s">
        <v>12592</v>
      </c>
      <c r="H4614" s="1" t="s">
        <v>30</v>
      </c>
      <c r="I4614" s="1" t="s">
        <v>88</v>
      </c>
      <c r="J4614" s="1" t="s">
        <v>30</v>
      </c>
      <c r="K4614" s="2" t="s">
        <v>12680</v>
      </c>
      <c r="L4614" s="2" t="s">
        <v>30</v>
      </c>
      <c r="M4614" s="15" t="s">
        <v>30</v>
      </c>
      <c r="N4614" s="41" t="s">
        <v>30</v>
      </c>
      <c r="O4614" s="42" t="s">
        <v>30</v>
      </c>
      <c r="P4614" s="43">
        <v>1</v>
      </c>
      <c r="Q4614" s="44">
        <v>0</v>
      </c>
      <c r="R4614" s="45">
        <v>1</v>
      </c>
      <c r="S4614" s="46">
        <v>4</v>
      </c>
      <c r="T4614" s="47" t="s">
        <v>30</v>
      </c>
      <c r="U4614" s="1" t="s">
        <v>30</v>
      </c>
      <c r="V4614" s="2" t="s">
        <v>12681</v>
      </c>
      <c r="W4614" s="2" t="s">
        <v>30</v>
      </c>
      <c r="X4614" s="1" t="s">
        <v>1622</v>
      </c>
      <c r="Y4614" s="1" t="s">
        <v>30</v>
      </c>
      <c r="Z4614" s="1" t="s">
        <v>30</v>
      </c>
      <c r="AA4614" s="1" t="s">
        <v>30</v>
      </c>
      <c r="AB4614" s="1" t="s">
        <v>30</v>
      </c>
      <c r="AC4614" s="1" t="s">
        <v>30</v>
      </c>
      <c r="AD4614" s="1" t="s">
        <v>30</v>
      </c>
      <c r="AE4614" s="1" t="s">
        <v>30</v>
      </c>
      <c r="AF4614" s="41" t="s">
        <v>30</v>
      </c>
      <c r="AG4614" s="42" t="s">
        <v>30</v>
      </c>
      <c r="AH4614" s="43" t="s">
        <v>30</v>
      </c>
      <c r="AI4614" s="44" t="s">
        <v>30</v>
      </c>
      <c r="AJ4614" s="45" t="s">
        <v>30</v>
      </c>
      <c r="AK4614" s="46" t="s">
        <v>30</v>
      </c>
      <c r="AL4614" s="47" t="s">
        <v>30</v>
      </c>
      <c r="AM4614" s="1" t="s">
        <v>30</v>
      </c>
      <c r="AN4614" s="2" t="s">
        <v>30</v>
      </c>
    </row>
    <row r="4615" spans="1:40" ht="60">
      <c r="A4615" s="1" t="s">
        <v>12561</v>
      </c>
      <c r="B4615" s="1" t="s">
        <v>12682</v>
      </c>
      <c r="C4615" s="1" t="s">
        <v>13033</v>
      </c>
      <c r="D4615" s="1">
        <v>36</v>
      </c>
      <c r="E4615" s="1">
        <v>1</v>
      </c>
      <c r="F4615" s="1" t="s">
        <v>12671</v>
      </c>
      <c r="G4615" s="1" t="s">
        <v>12683</v>
      </c>
      <c r="H4615" s="1" t="s">
        <v>30</v>
      </c>
      <c r="I4615" s="1" t="s">
        <v>94</v>
      </c>
      <c r="J4615" s="1" t="s">
        <v>30</v>
      </c>
      <c r="K4615" s="2" t="s">
        <v>12684</v>
      </c>
      <c r="L4615" s="2" t="s">
        <v>12685</v>
      </c>
      <c r="M4615" s="15" t="s">
        <v>30</v>
      </c>
      <c r="N4615" s="41" t="s">
        <v>30</v>
      </c>
      <c r="O4615" s="42">
        <v>1</v>
      </c>
      <c r="P4615" s="43" t="s">
        <v>30</v>
      </c>
      <c r="Q4615" s="44">
        <v>1</v>
      </c>
      <c r="R4615" s="45">
        <v>3</v>
      </c>
      <c r="S4615" s="46">
        <v>4</v>
      </c>
      <c r="T4615" s="47" t="s">
        <v>30</v>
      </c>
      <c r="U4615" s="1" t="s">
        <v>30</v>
      </c>
      <c r="V4615" s="2" t="s">
        <v>12686</v>
      </c>
      <c r="W4615" s="2" t="s">
        <v>30</v>
      </c>
      <c r="X4615" s="1" t="s">
        <v>1622</v>
      </c>
      <c r="Y4615" s="1" t="s">
        <v>30</v>
      </c>
      <c r="Z4615" s="1" t="s">
        <v>30</v>
      </c>
      <c r="AA4615" s="1" t="s">
        <v>30</v>
      </c>
      <c r="AB4615" s="1" t="s">
        <v>30</v>
      </c>
      <c r="AC4615" s="1" t="s">
        <v>30</v>
      </c>
      <c r="AD4615" s="1" t="s">
        <v>30</v>
      </c>
      <c r="AE4615" s="1" t="s">
        <v>30</v>
      </c>
      <c r="AF4615" s="41" t="s">
        <v>30</v>
      </c>
      <c r="AG4615" s="42" t="s">
        <v>30</v>
      </c>
      <c r="AH4615" s="43" t="s">
        <v>30</v>
      </c>
      <c r="AI4615" s="44" t="s">
        <v>30</v>
      </c>
      <c r="AJ4615" s="45" t="s">
        <v>30</v>
      </c>
      <c r="AK4615" s="46" t="s">
        <v>30</v>
      </c>
      <c r="AL4615" s="47" t="s">
        <v>30</v>
      </c>
      <c r="AM4615" s="1" t="s">
        <v>30</v>
      </c>
      <c r="AN4615" s="2" t="s">
        <v>30</v>
      </c>
    </row>
    <row r="4616" spans="1:40" ht="48">
      <c r="A4616" s="1" t="s">
        <v>12561</v>
      </c>
      <c r="B4616" s="1" t="s">
        <v>12687</v>
      </c>
      <c r="C4616" s="1" t="s">
        <v>13033</v>
      </c>
      <c r="D4616" s="1">
        <v>37</v>
      </c>
      <c r="E4616" s="1">
        <v>1</v>
      </c>
      <c r="F4616" s="1" t="s">
        <v>12671</v>
      </c>
      <c r="G4616" s="1" t="s">
        <v>12688</v>
      </c>
      <c r="H4616" s="1" t="s">
        <v>26</v>
      </c>
      <c r="I4616" s="1" t="s">
        <v>88</v>
      </c>
      <c r="J4616" s="1" t="s">
        <v>30</v>
      </c>
      <c r="K4616" s="2" t="s">
        <v>12689</v>
      </c>
      <c r="L4616" s="2" t="s">
        <v>90</v>
      </c>
      <c r="M4616" s="15" t="s">
        <v>30</v>
      </c>
      <c r="N4616" s="41" t="s">
        <v>30</v>
      </c>
      <c r="O4616" s="42" t="s">
        <v>30</v>
      </c>
      <c r="P4616" s="43" t="s">
        <v>30</v>
      </c>
      <c r="Q4616" s="44" t="s">
        <v>30</v>
      </c>
      <c r="R4616" s="45" t="s">
        <v>30</v>
      </c>
      <c r="S4616" s="46" t="s">
        <v>30</v>
      </c>
      <c r="T4616" s="47" t="s">
        <v>30</v>
      </c>
      <c r="U4616" s="1" t="s">
        <v>30</v>
      </c>
      <c r="V4616" s="2" t="s">
        <v>12690</v>
      </c>
      <c r="W4616" s="2" t="s">
        <v>12691</v>
      </c>
      <c r="X4616" s="1" t="s">
        <v>30</v>
      </c>
      <c r="Y4616" s="1" t="s">
        <v>30</v>
      </c>
      <c r="Z4616" s="1" t="s">
        <v>30</v>
      </c>
      <c r="AA4616" s="1" t="s">
        <v>30</v>
      </c>
      <c r="AB4616" s="1" t="s">
        <v>30</v>
      </c>
      <c r="AC4616" s="1" t="s">
        <v>30</v>
      </c>
      <c r="AD4616" s="1" t="s">
        <v>30</v>
      </c>
      <c r="AE4616" s="1" t="s">
        <v>30</v>
      </c>
      <c r="AF4616" s="41" t="s">
        <v>30</v>
      </c>
      <c r="AG4616" s="42" t="s">
        <v>30</v>
      </c>
      <c r="AH4616" s="43" t="s">
        <v>30</v>
      </c>
      <c r="AI4616" s="44" t="s">
        <v>30</v>
      </c>
      <c r="AJ4616" s="45" t="s">
        <v>30</v>
      </c>
      <c r="AK4616" s="46" t="s">
        <v>30</v>
      </c>
      <c r="AL4616" s="47" t="s">
        <v>30</v>
      </c>
      <c r="AM4616" s="1" t="s">
        <v>30</v>
      </c>
      <c r="AN4616" s="2" t="s">
        <v>30</v>
      </c>
    </row>
    <row r="4617" spans="1:40" ht="48">
      <c r="A4617" s="1" t="s">
        <v>12561</v>
      </c>
      <c r="B4617" s="1" t="s">
        <v>12692</v>
      </c>
      <c r="C4617" s="1" t="s">
        <v>13033</v>
      </c>
      <c r="D4617" s="1">
        <v>38</v>
      </c>
      <c r="E4617" s="1">
        <v>5</v>
      </c>
      <c r="F4617" s="1" t="s">
        <v>12671</v>
      </c>
      <c r="G4617" s="1" t="s">
        <v>12693</v>
      </c>
      <c r="H4617" s="1" t="s">
        <v>30</v>
      </c>
      <c r="I4617" s="1" t="s">
        <v>94</v>
      </c>
      <c r="J4617" s="1" t="s">
        <v>30</v>
      </c>
      <c r="K4617" s="2" t="s">
        <v>1864</v>
      </c>
      <c r="L4617" s="2" t="s">
        <v>30</v>
      </c>
      <c r="M4617" s="15" t="s">
        <v>30</v>
      </c>
      <c r="N4617" s="41">
        <v>30</v>
      </c>
      <c r="O4617" s="42">
        <v>2</v>
      </c>
      <c r="P4617" s="43" t="s">
        <v>30</v>
      </c>
      <c r="Q4617" s="44">
        <v>2</v>
      </c>
      <c r="R4617" s="45">
        <v>2</v>
      </c>
      <c r="S4617" s="46">
        <v>2</v>
      </c>
      <c r="T4617" s="47" t="s">
        <v>30</v>
      </c>
      <c r="U4617" s="1" t="s">
        <v>30</v>
      </c>
      <c r="V4617" s="2" t="s">
        <v>12694</v>
      </c>
      <c r="W4617" s="2" t="s">
        <v>12695</v>
      </c>
      <c r="X4617" s="1" t="s">
        <v>30</v>
      </c>
      <c r="Y4617" s="1" t="s">
        <v>30</v>
      </c>
      <c r="Z4617" s="1" t="s">
        <v>30</v>
      </c>
      <c r="AA4617" s="1" t="s">
        <v>30</v>
      </c>
      <c r="AB4617" s="1" t="s">
        <v>30</v>
      </c>
      <c r="AC4617" s="1" t="s">
        <v>30</v>
      </c>
      <c r="AD4617" s="1" t="s">
        <v>30</v>
      </c>
      <c r="AE4617" s="1" t="s">
        <v>30</v>
      </c>
      <c r="AF4617" s="41" t="s">
        <v>30</v>
      </c>
      <c r="AG4617" s="42" t="s">
        <v>30</v>
      </c>
      <c r="AH4617" s="43" t="s">
        <v>30</v>
      </c>
      <c r="AI4617" s="44" t="s">
        <v>30</v>
      </c>
      <c r="AJ4617" s="45" t="s">
        <v>30</v>
      </c>
      <c r="AK4617" s="46" t="s">
        <v>30</v>
      </c>
      <c r="AL4617" s="47" t="s">
        <v>30</v>
      </c>
      <c r="AM4617" s="1" t="s">
        <v>30</v>
      </c>
      <c r="AN4617" s="2" t="s">
        <v>30</v>
      </c>
    </row>
    <row r="4618" spans="1:40" ht="48">
      <c r="A4618" s="1" t="s">
        <v>12561</v>
      </c>
      <c r="B4618" s="1" t="s">
        <v>12696</v>
      </c>
      <c r="C4618" s="1" t="s">
        <v>13033</v>
      </c>
      <c r="D4618" s="1">
        <v>39</v>
      </c>
      <c r="E4618" s="1">
        <v>1</v>
      </c>
      <c r="F4618" s="1" t="s">
        <v>12671</v>
      </c>
      <c r="G4618" s="1" t="s">
        <v>12697</v>
      </c>
      <c r="H4618" s="1" t="s">
        <v>26</v>
      </c>
      <c r="I4618" s="1" t="s">
        <v>94</v>
      </c>
      <c r="J4618" s="1" t="s">
        <v>30</v>
      </c>
      <c r="K4618" s="2" t="s">
        <v>12698</v>
      </c>
      <c r="L4618" s="2" t="s">
        <v>30</v>
      </c>
      <c r="M4618" s="15" t="s">
        <v>30</v>
      </c>
      <c r="N4618" s="41">
        <v>40</v>
      </c>
      <c r="O4618" s="42">
        <v>3</v>
      </c>
      <c r="P4618" s="43" t="s">
        <v>30</v>
      </c>
      <c r="Q4618" s="44">
        <v>4</v>
      </c>
      <c r="R4618" s="45">
        <v>3</v>
      </c>
      <c r="S4618" s="46">
        <v>4</v>
      </c>
      <c r="T4618" s="47" t="s">
        <v>30</v>
      </c>
      <c r="U4618" s="1">
        <v>1</v>
      </c>
      <c r="V4618" s="2" t="s">
        <v>12699</v>
      </c>
      <c r="W4618" s="2" t="s">
        <v>12700</v>
      </c>
      <c r="X4618" s="1" t="s">
        <v>30</v>
      </c>
      <c r="Y4618" s="1" t="s">
        <v>30</v>
      </c>
      <c r="Z4618" s="1" t="s">
        <v>30</v>
      </c>
      <c r="AA4618" s="1" t="s">
        <v>30</v>
      </c>
      <c r="AB4618" s="1" t="s">
        <v>30</v>
      </c>
      <c r="AC4618" s="1" t="s">
        <v>30</v>
      </c>
      <c r="AD4618" s="1" t="s">
        <v>30</v>
      </c>
      <c r="AE4618" s="1" t="s">
        <v>30</v>
      </c>
      <c r="AF4618" s="41" t="s">
        <v>30</v>
      </c>
      <c r="AG4618" s="42" t="s">
        <v>30</v>
      </c>
      <c r="AH4618" s="43" t="s">
        <v>30</v>
      </c>
      <c r="AI4618" s="44" t="s">
        <v>30</v>
      </c>
      <c r="AJ4618" s="45" t="s">
        <v>30</v>
      </c>
      <c r="AK4618" s="46" t="s">
        <v>30</v>
      </c>
      <c r="AL4618" s="47" t="s">
        <v>30</v>
      </c>
      <c r="AM4618" s="1" t="s">
        <v>30</v>
      </c>
      <c r="AN4618" s="2" t="s">
        <v>30</v>
      </c>
    </row>
    <row r="4619" spans="1:40" ht="48">
      <c r="A4619" s="1" t="s">
        <v>12561</v>
      </c>
      <c r="B4619" s="1" t="s">
        <v>12701</v>
      </c>
      <c r="C4619" s="1" t="s">
        <v>13033</v>
      </c>
      <c r="D4619" s="1">
        <v>40</v>
      </c>
      <c r="E4619" s="1">
        <v>5</v>
      </c>
      <c r="F4619" s="1" t="s">
        <v>12671</v>
      </c>
      <c r="G4619" s="1" t="s">
        <v>12702</v>
      </c>
      <c r="H4619" s="1" t="s">
        <v>30</v>
      </c>
      <c r="I4619" s="1" t="s">
        <v>94</v>
      </c>
      <c r="J4619" s="1" t="s">
        <v>30</v>
      </c>
      <c r="K4619" s="2" t="s">
        <v>12684</v>
      </c>
      <c r="L4619" s="2" t="s">
        <v>12703</v>
      </c>
      <c r="M4619" s="15" t="s">
        <v>30</v>
      </c>
      <c r="N4619" s="41">
        <v>15</v>
      </c>
      <c r="O4619" s="42">
        <v>1</v>
      </c>
      <c r="P4619" s="43" t="s">
        <v>30</v>
      </c>
      <c r="Q4619" s="44">
        <v>2</v>
      </c>
      <c r="R4619" s="45">
        <v>0</v>
      </c>
      <c r="S4619" s="46">
        <v>1</v>
      </c>
      <c r="T4619" s="47" t="s">
        <v>30</v>
      </c>
      <c r="U4619" s="1" t="s">
        <v>30</v>
      </c>
      <c r="V4619" s="2" t="s">
        <v>30</v>
      </c>
      <c r="W4619" s="2" t="s">
        <v>12704</v>
      </c>
      <c r="X4619" s="1" t="s">
        <v>30</v>
      </c>
      <c r="Y4619" s="1" t="s">
        <v>30</v>
      </c>
      <c r="Z4619" s="1" t="s">
        <v>30</v>
      </c>
      <c r="AA4619" s="1" t="s">
        <v>30</v>
      </c>
      <c r="AB4619" s="1" t="s">
        <v>30</v>
      </c>
      <c r="AC4619" s="1" t="s">
        <v>30</v>
      </c>
      <c r="AD4619" s="1" t="s">
        <v>30</v>
      </c>
      <c r="AE4619" s="1" t="s">
        <v>30</v>
      </c>
      <c r="AF4619" s="41" t="s">
        <v>30</v>
      </c>
      <c r="AG4619" s="42" t="s">
        <v>30</v>
      </c>
      <c r="AH4619" s="43" t="s">
        <v>30</v>
      </c>
      <c r="AI4619" s="44" t="s">
        <v>30</v>
      </c>
      <c r="AJ4619" s="45" t="s">
        <v>30</v>
      </c>
      <c r="AK4619" s="46" t="s">
        <v>30</v>
      </c>
      <c r="AL4619" s="47" t="s">
        <v>30</v>
      </c>
      <c r="AM4619" s="1" t="s">
        <v>30</v>
      </c>
      <c r="AN4619" s="2" t="s">
        <v>30</v>
      </c>
    </row>
    <row r="4620" spans="1:40" ht="24">
      <c r="A4620" s="1" t="s">
        <v>12561</v>
      </c>
      <c r="B4620" s="1" t="s">
        <v>12705</v>
      </c>
      <c r="C4620" s="1" t="s">
        <v>13033</v>
      </c>
      <c r="D4620" s="1">
        <v>41</v>
      </c>
      <c r="E4620" s="1">
        <v>6</v>
      </c>
      <c r="F4620" s="1" t="s">
        <v>12671</v>
      </c>
      <c r="G4620" s="1" t="s">
        <v>12706</v>
      </c>
      <c r="H4620" s="1" t="s">
        <v>30</v>
      </c>
      <c r="I4620" s="1" t="s">
        <v>88</v>
      </c>
      <c r="J4620" s="1" t="s">
        <v>30</v>
      </c>
      <c r="K4620" s="2" t="s">
        <v>12707</v>
      </c>
      <c r="L4620" s="2" t="s">
        <v>90</v>
      </c>
      <c r="M4620" s="15" t="s">
        <v>30</v>
      </c>
      <c r="N4620" s="41" t="s">
        <v>30</v>
      </c>
      <c r="O4620" s="42" t="s">
        <v>30</v>
      </c>
      <c r="P4620" s="43" t="s">
        <v>30</v>
      </c>
      <c r="Q4620" s="44" t="s">
        <v>30</v>
      </c>
      <c r="R4620" s="45" t="s">
        <v>30</v>
      </c>
      <c r="S4620" s="46" t="s">
        <v>30</v>
      </c>
      <c r="T4620" s="47" t="s">
        <v>30</v>
      </c>
      <c r="U4620" s="1" t="s">
        <v>30</v>
      </c>
      <c r="V4620" s="2" t="s">
        <v>12708</v>
      </c>
      <c r="W4620" s="2" t="s">
        <v>30</v>
      </c>
      <c r="X4620" s="1" t="s">
        <v>30</v>
      </c>
      <c r="Y4620" s="1" t="s">
        <v>30</v>
      </c>
      <c r="Z4620" s="1" t="s">
        <v>30</v>
      </c>
      <c r="AA4620" s="1" t="s">
        <v>30</v>
      </c>
      <c r="AB4620" s="1" t="s">
        <v>30</v>
      </c>
      <c r="AC4620" s="1" t="s">
        <v>30</v>
      </c>
      <c r="AD4620" s="1" t="s">
        <v>30</v>
      </c>
      <c r="AE4620" s="1" t="s">
        <v>30</v>
      </c>
      <c r="AF4620" s="41" t="s">
        <v>30</v>
      </c>
      <c r="AG4620" s="42" t="s">
        <v>30</v>
      </c>
      <c r="AH4620" s="43" t="s">
        <v>30</v>
      </c>
      <c r="AI4620" s="44" t="s">
        <v>30</v>
      </c>
      <c r="AJ4620" s="45" t="s">
        <v>30</v>
      </c>
      <c r="AK4620" s="46" t="s">
        <v>30</v>
      </c>
      <c r="AL4620" s="47" t="s">
        <v>30</v>
      </c>
      <c r="AM4620" s="1" t="s">
        <v>30</v>
      </c>
      <c r="AN4620" s="2" t="s">
        <v>30</v>
      </c>
    </row>
    <row r="4621" spans="1:40">
      <c r="A4621" s="1" t="s">
        <v>12561</v>
      </c>
      <c r="B4621" s="1" t="s">
        <v>12709</v>
      </c>
      <c r="C4621" s="1" t="s">
        <v>13033</v>
      </c>
      <c r="D4621" s="1">
        <v>42</v>
      </c>
      <c r="E4621" s="1">
        <v>5</v>
      </c>
      <c r="F4621" s="1" t="s">
        <v>12671</v>
      </c>
      <c r="G4621" s="1" t="s">
        <v>12710</v>
      </c>
      <c r="H4621" s="1" t="s">
        <v>30</v>
      </c>
      <c r="I4621" s="1" t="s">
        <v>94</v>
      </c>
      <c r="J4621" s="1" t="s">
        <v>30</v>
      </c>
      <c r="K4621" s="2" t="s">
        <v>12684</v>
      </c>
      <c r="L4621" s="2" t="s">
        <v>12703</v>
      </c>
      <c r="M4621" s="15" t="s">
        <v>30</v>
      </c>
      <c r="N4621" s="41">
        <v>15</v>
      </c>
      <c r="O4621" s="42">
        <v>2</v>
      </c>
      <c r="P4621" s="43" t="s">
        <v>30</v>
      </c>
      <c r="Q4621" s="44">
        <v>1</v>
      </c>
      <c r="R4621" s="45">
        <v>3</v>
      </c>
      <c r="S4621" s="46">
        <v>2</v>
      </c>
      <c r="T4621" s="47" t="s">
        <v>30</v>
      </c>
      <c r="U4621" s="1" t="s">
        <v>30</v>
      </c>
      <c r="V4621" s="2" t="s">
        <v>30</v>
      </c>
      <c r="W4621" s="2" t="s">
        <v>12711</v>
      </c>
      <c r="X4621" s="1" t="s">
        <v>30</v>
      </c>
      <c r="Y4621" s="1" t="s">
        <v>30</v>
      </c>
      <c r="Z4621" s="1" t="s">
        <v>30</v>
      </c>
      <c r="AA4621" s="1" t="s">
        <v>30</v>
      </c>
      <c r="AB4621" s="1" t="s">
        <v>30</v>
      </c>
      <c r="AC4621" s="1" t="s">
        <v>30</v>
      </c>
      <c r="AD4621" s="1" t="s">
        <v>30</v>
      </c>
      <c r="AE4621" s="1" t="s">
        <v>30</v>
      </c>
      <c r="AF4621" s="41" t="s">
        <v>30</v>
      </c>
      <c r="AG4621" s="42" t="s">
        <v>30</v>
      </c>
      <c r="AH4621" s="43" t="s">
        <v>30</v>
      </c>
      <c r="AI4621" s="44" t="s">
        <v>30</v>
      </c>
      <c r="AJ4621" s="45" t="s">
        <v>30</v>
      </c>
      <c r="AK4621" s="46" t="s">
        <v>30</v>
      </c>
      <c r="AL4621" s="47" t="s">
        <v>30</v>
      </c>
      <c r="AM4621" s="1" t="s">
        <v>30</v>
      </c>
      <c r="AN4621" s="2" t="s">
        <v>30</v>
      </c>
    </row>
    <row r="4622" spans="1:40">
      <c r="A4622" s="1" t="s">
        <v>12561</v>
      </c>
      <c r="B4622" s="1" t="s">
        <v>12712</v>
      </c>
      <c r="C4622" s="1" t="s">
        <v>13033</v>
      </c>
      <c r="D4622" s="1">
        <v>43</v>
      </c>
      <c r="E4622" s="1">
        <v>5</v>
      </c>
      <c r="F4622" s="1" t="s">
        <v>12671</v>
      </c>
      <c r="G4622" s="1" t="s">
        <v>12713</v>
      </c>
      <c r="H4622" s="1" t="s">
        <v>30</v>
      </c>
      <c r="I4622" s="1" t="s">
        <v>94</v>
      </c>
      <c r="J4622" s="1" t="s">
        <v>30</v>
      </c>
      <c r="K4622" s="2" t="s">
        <v>12684</v>
      </c>
      <c r="L4622" s="2" t="s">
        <v>12703</v>
      </c>
      <c r="M4622" s="15" t="s">
        <v>30</v>
      </c>
      <c r="N4622" s="41">
        <v>15</v>
      </c>
      <c r="O4622" s="42">
        <v>3</v>
      </c>
      <c r="P4622" s="43" t="s">
        <v>30</v>
      </c>
      <c r="Q4622" s="44">
        <v>3</v>
      </c>
      <c r="R4622" s="45">
        <v>0</v>
      </c>
      <c r="S4622" s="46">
        <v>2</v>
      </c>
      <c r="T4622" s="47" t="s">
        <v>30</v>
      </c>
      <c r="U4622" s="1" t="s">
        <v>30</v>
      </c>
      <c r="V4622" s="2" t="s">
        <v>30</v>
      </c>
      <c r="W4622" s="2" t="s">
        <v>12714</v>
      </c>
      <c r="X4622" s="1" t="s">
        <v>30</v>
      </c>
      <c r="Y4622" s="1" t="s">
        <v>30</v>
      </c>
      <c r="Z4622" s="1" t="s">
        <v>30</v>
      </c>
      <c r="AA4622" s="1" t="s">
        <v>30</v>
      </c>
      <c r="AB4622" s="1" t="s">
        <v>30</v>
      </c>
      <c r="AC4622" s="1" t="s">
        <v>30</v>
      </c>
      <c r="AD4622" s="1" t="s">
        <v>30</v>
      </c>
      <c r="AE4622" s="1" t="s">
        <v>30</v>
      </c>
      <c r="AF4622" s="41" t="s">
        <v>30</v>
      </c>
      <c r="AG4622" s="42" t="s">
        <v>30</v>
      </c>
      <c r="AH4622" s="43" t="s">
        <v>30</v>
      </c>
      <c r="AI4622" s="44" t="s">
        <v>30</v>
      </c>
      <c r="AJ4622" s="45" t="s">
        <v>30</v>
      </c>
      <c r="AK4622" s="46" t="s">
        <v>30</v>
      </c>
      <c r="AL4622" s="47" t="s">
        <v>30</v>
      </c>
      <c r="AM4622" s="1" t="s">
        <v>30</v>
      </c>
      <c r="AN4622" s="2" t="s">
        <v>30</v>
      </c>
    </row>
    <row r="4623" spans="1:40" ht="24">
      <c r="A4623" s="1" t="s">
        <v>12561</v>
      </c>
      <c r="B4623" s="1" t="s">
        <v>12715</v>
      </c>
      <c r="C4623" s="1" t="s">
        <v>13033</v>
      </c>
      <c r="D4623" s="1">
        <v>44</v>
      </c>
      <c r="E4623" s="1">
        <v>1</v>
      </c>
      <c r="F4623" s="1" t="s">
        <v>12671</v>
      </c>
      <c r="G4623" s="1" t="s">
        <v>12716</v>
      </c>
      <c r="H4623" s="1" t="s">
        <v>30</v>
      </c>
      <c r="I4623" s="1" t="s">
        <v>82</v>
      </c>
      <c r="J4623" s="1" t="s">
        <v>30</v>
      </c>
      <c r="K4623" s="2" t="s">
        <v>30</v>
      </c>
      <c r="L4623" s="2" t="s">
        <v>30</v>
      </c>
      <c r="M4623" s="15" t="s">
        <v>30</v>
      </c>
      <c r="N4623" s="41" t="s">
        <v>30</v>
      </c>
      <c r="O4623" s="42" t="s">
        <v>30</v>
      </c>
      <c r="P4623" s="43" t="s">
        <v>30</v>
      </c>
      <c r="Q4623" s="44" t="s">
        <v>30</v>
      </c>
      <c r="R4623" s="45" t="s">
        <v>30</v>
      </c>
      <c r="S4623" s="46" t="s">
        <v>30</v>
      </c>
      <c r="T4623" s="47" t="s">
        <v>30</v>
      </c>
      <c r="U4623" s="1" t="s">
        <v>30</v>
      </c>
      <c r="V4623" s="2" t="s">
        <v>12717</v>
      </c>
      <c r="W4623" s="2" t="s">
        <v>12718</v>
      </c>
      <c r="X4623" s="1" t="s">
        <v>30</v>
      </c>
      <c r="Y4623" s="1" t="s">
        <v>30</v>
      </c>
      <c r="Z4623" s="1" t="s">
        <v>30</v>
      </c>
      <c r="AA4623" s="1" t="s">
        <v>30</v>
      </c>
      <c r="AB4623" s="1" t="s">
        <v>30</v>
      </c>
      <c r="AC4623" s="1" t="s">
        <v>30</v>
      </c>
      <c r="AD4623" s="1" t="s">
        <v>30</v>
      </c>
      <c r="AE4623" s="1" t="s">
        <v>30</v>
      </c>
      <c r="AF4623" s="41" t="s">
        <v>30</v>
      </c>
      <c r="AG4623" s="42" t="s">
        <v>30</v>
      </c>
      <c r="AH4623" s="43" t="s">
        <v>30</v>
      </c>
      <c r="AI4623" s="44" t="s">
        <v>30</v>
      </c>
      <c r="AJ4623" s="45" t="s">
        <v>30</v>
      </c>
      <c r="AK4623" s="46" t="s">
        <v>30</v>
      </c>
      <c r="AL4623" s="47" t="s">
        <v>30</v>
      </c>
      <c r="AM4623" s="1" t="s">
        <v>30</v>
      </c>
      <c r="AN4623" s="2" t="s">
        <v>30</v>
      </c>
    </row>
    <row r="4624" spans="1:40" ht="24">
      <c r="A4624" s="1" t="s">
        <v>12561</v>
      </c>
      <c r="B4624" s="1" t="s">
        <v>12719</v>
      </c>
      <c r="C4624" s="1" t="s">
        <v>13033</v>
      </c>
      <c r="D4624" s="1">
        <v>45</v>
      </c>
      <c r="E4624" s="1">
        <v>1</v>
      </c>
      <c r="F4624" s="1" t="s">
        <v>12671</v>
      </c>
      <c r="G4624" s="1" t="s">
        <v>12720</v>
      </c>
      <c r="H4624" s="1" t="s">
        <v>30</v>
      </c>
      <c r="I4624" s="1" t="s">
        <v>82</v>
      </c>
      <c r="J4624" s="1" t="s">
        <v>30</v>
      </c>
      <c r="K4624" s="2" t="s">
        <v>30</v>
      </c>
      <c r="L4624" s="2" t="s">
        <v>30</v>
      </c>
      <c r="M4624" s="15" t="s">
        <v>30</v>
      </c>
      <c r="N4624" s="41" t="s">
        <v>30</v>
      </c>
      <c r="O4624" s="42" t="s">
        <v>30</v>
      </c>
      <c r="P4624" s="43" t="s">
        <v>30</v>
      </c>
      <c r="Q4624" s="44" t="s">
        <v>30</v>
      </c>
      <c r="R4624" s="45" t="s">
        <v>30</v>
      </c>
      <c r="S4624" s="46" t="s">
        <v>30</v>
      </c>
      <c r="T4624" s="47" t="s">
        <v>30</v>
      </c>
      <c r="U4624" s="1" t="s">
        <v>30</v>
      </c>
      <c r="V4624" s="2" t="s">
        <v>12721</v>
      </c>
      <c r="W4624" s="2" t="s">
        <v>12722</v>
      </c>
      <c r="X4624" s="1" t="s">
        <v>30</v>
      </c>
      <c r="Y4624" s="1" t="s">
        <v>30</v>
      </c>
      <c r="Z4624" s="1" t="s">
        <v>30</v>
      </c>
      <c r="AA4624" s="1" t="s">
        <v>30</v>
      </c>
      <c r="AB4624" s="1" t="s">
        <v>30</v>
      </c>
      <c r="AC4624" s="1" t="s">
        <v>30</v>
      </c>
      <c r="AD4624" s="1" t="s">
        <v>30</v>
      </c>
      <c r="AE4624" s="1" t="s">
        <v>30</v>
      </c>
      <c r="AF4624" s="41" t="s">
        <v>30</v>
      </c>
      <c r="AG4624" s="42" t="s">
        <v>30</v>
      </c>
      <c r="AH4624" s="43" t="s">
        <v>30</v>
      </c>
      <c r="AI4624" s="44" t="s">
        <v>30</v>
      </c>
      <c r="AJ4624" s="45" t="s">
        <v>30</v>
      </c>
      <c r="AK4624" s="46" t="s">
        <v>30</v>
      </c>
      <c r="AL4624" s="47" t="s">
        <v>30</v>
      </c>
      <c r="AM4624" s="1" t="s">
        <v>30</v>
      </c>
      <c r="AN4624" s="2" t="s">
        <v>30</v>
      </c>
    </row>
    <row r="4625" spans="1:40" ht="48">
      <c r="A4625" s="1" t="s">
        <v>12561</v>
      </c>
      <c r="B4625" s="1" t="s">
        <v>12723</v>
      </c>
      <c r="C4625" s="1" t="s">
        <v>13033</v>
      </c>
      <c r="D4625" s="1">
        <v>46</v>
      </c>
      <c r="E4625" s="1">
        <v>3</v>
      </c>
      <c r="F4625" s="1" t="s">
        <v>12671</v>
      </c>
      <c r="G4625" s="1" t="s">
        <v>12724</v>
      </c>
      <c r="H4625" s="1" t="s">
        <v>30</v>
      </c>
      <c r="I4625" s="1" t="s">
        <v>104</v>
      </c>
      <c r="J4625" s="1" t="s">
        <v>30</v>
      </c>
      <c r="K4625" s="2" t="s">
        <v>1797</v>
      </c>
      <c r="L4625" s="2" t="s">
        <v>30</v>
      </c>
      <c r="M4625" s="15" t="s">
        <v>30</v>
      </c>
      <c r="N4625" s="41" t="s">
        <v>30</v>
      </c>
      <c r="O4625" s="42">
        <v>4</v>
      </c>
      <c r="P4625" s="43" t="s">
        <v>30</v>
      </c>
      <c r="Q4625" s="44" t="s">
        <v>30</v>
      </c>
      <c r="R4625" s="45" t="s">
        <v>30</v>
      </c>
      <c r="S4625" s="46" t="s">
        <v>30</v>
      </c>
      <c r="T4625" s="47">
        <v>2</v>
      </c>
      <c r="U4625" s="1" t="s">
        <v>30</v>
      </c>
      <c r="V4625" s="2" t="s">
        <v>12725</v>
      </c>
      <c r="W4625" s="2" t="s">
        <v>30</v>
      </c>
      <c r="X4625" s="1" t="s">
        <v>30</v>
      </c>
      <c r="Y4625" s="1" t="s">
        <v>30</v>
      </c>
      <c r="Z4625" s="1" t="s">
        <v>30</v>
      </c>
      <c r="AA4625" s="1" t="s">
        <v>30</v>
      </c>
      <c r="AB4625" s="1" t="s">
        <v>30</v>
      </c>
      <c r="AC4625" s="1" t="s">
        <v>30</v>
      </c>
      <c r="AD4625" s="1" t="s">
        <v>30</v>
      </c>
      <c r="AE4625" s="1" t="s">
        <v>30</v>
      </c>
      <c r="AF4625" s="41" t="s">
        <v>30</v>
      </c>
      <c r="AG4625" s="42" t="s">
        <v>30</v>
      </c>
      <c r="AH4625" s="43" t="s">
        <v>30</v>
      </c>
      <c r="AI4625" s="44" t="s">
        <v>30</v>
      </c>
      <c r="AJ4625" s="45" t="s">
        <v>30</v>
      </c>
      <c r="AK4625" s="46" t="s">
        <v>30</v>
      </c>
      <c r="AL4625" s="47" t="s">
        <v>30</v>
      </c>
      <c r="AM4625" s="1" t="s">
        <v>30</v>
      </c>
      <c r="AN4625" s="2" t="s">
        <v>30</v>
      </c>
    </row>
    <row r="4626" spans="1:40" ht="48">
      <c r="A4626" s="1" t="s">
        <v>12561</v>
      </c>
      <c r="B4626" s="1" t="s">
        <v>12726</v>
      </c>
      <c r="C4626" s="1" t="s">
        <v>13033</v>
      </c>
      <c r="D4626" s="1">
        <v>47</v>
      </c>
      <c r="E4626" s="1">
        <v>4</v>
      </c>
      <c r="F4626" s="1" t="s">
        <v>12671</v>
      </c>
      <c r="G4626" s="1" t="s">
        <v>12727</v>
      </c>
      <c r="H4626" s="1" t="s">
        <v>30</v>
      </c>
      <c r="I4626" s="1" t="s">
        <v>104</v>
      </c>
      <c r="J4626" s="1" t="s">
        <v>30</v>
      </c>
      <c r="K4626" s="2" t="s">
        <v>12728</v>
      </c>
      <c r="L4626" s="2" t="s">
        <v>30</v>
      </c>
      <c r="M4626" s="15" t="s">
        <v>30</v>
      </c>
      <c r="N4626" s="41" t="s">
        <v>30</v>
      </c>
      <c r="O4626" s="42">
        <v>1</v>
      </c>
      <c r="P4626" s="43" t="s">
        <v>30</v>
      </c>
      <c r="Q4626" s="44" t="s">
        <v>30</v>
      </c>
      <c r="R4626" s="45" t="s">
        <v>30</v>
      </c>
      <c r="S4626" s="46" t="s">
        <v>30</v>
      </c>
      <c r="T4626" s="47">
        <v>3</v>
      </c>
      <c r="U4626" s="1" t="s">
        <v>30</v>
      </c>
      <c r="V4626" s="2" t="s">
        <v>12729</v>
      </c>
      <c r="W4626" s="2" t="s">
        <v>30</v>
      </c>
      <c r="X4626" s="1" t="s">
        <v>30</v>
      </c>
      <c r="Y4626" s="1" t="s">
        <v>30</v>
      </c>
      <c r="Z4626" s="1" t="s">
        <v>30</v>
      </c>
      <c r="AA4626" s="1" t="s">
        <v>30</v>
      </c>
      <c r="AB4626" s="1" t="s">
        <v>30</v>
      </c>
      <c r="AC4626" s="1" t="s">
        <v>30</v>
      </c>
      <c r="AD4626" s="1" t="s">
        <v>30</v>
      </c>
      <c r="AE4626" s="1" t="s">
        <v>30</v>
      </c>
      <c r="AF4626" s="41" t="s">
        <v>30</v>
      </c>
      <c r="AG4626" s="42" t="s">
        <v>30</v>
      </c>
      <c r="AH4626" s="43" t="s">
        <v>30</v>
      </c>
      <c r="AI4626" s="44" t="s">
        <v>30</v>
      </c>
      <c r="AJ4626" s="45" t="s">
        <v>30</v>
      </c>
      <c r="AK4626" s="46" t="s">
        <v>30</v>
      </c>
      <c r="AL4626" s="47" t="s">
        <v>30</v>
      </c>
      <c r="AM4626" s="1" t="s">
        <v>30</v>
      </c>
      <c r="AN4626" s="2" t="s">
        <v>30</v>
      </c>
    </row>
    <row r="4627" spans="1:40" ht="228">
      <c r="A4627" s="1" t="s">
        <v>12561</v>
      </c>
      <c r="B4627" s="1" t="s">
        <v>12730</v>
      </c>
      <c r="C4627" s="1" t="s">
        <v>13033</v>
      </c>
      <c r="D4627" s="1">
        <v>48</v>
      </c>
      <c r="E4627" s="1">
        <v>1</v>
      </c>
      <c r="F4627" s="1" t="s">
        <v>12671</v>
      </c>
      <c r="G4627" s="1" t="s">
        <v>12731</v>
      </c>
      <c r="H4627" s="1" t="s">
        <v>30</v>
      </c>
      <c r="I4627" s="1" t="s">
        <v>3459</v>
      </c>
      <c r="J4627" s="1" t="s">
        <v>30</v>
      </c>
      <c r="K4627" s="2" t="s">
        <v>30</v>
      </c>
      <c r="L4627" s="2" t="s">
        <v>30</v>
      </c>
      <c r="M4627" s="15" t="s">
        <v>30</v>
      </c>
      <c r="N4627" s="41" t="s">
        <v>30</v>
      </c>
      <c r="O4627" s="42" t="s">
        <v>30</v>
      </c>
      <c r="P4627" s="43" t="s">
        <v>30</v>
      </c>
      <c r="Q4627" s="44" t="s">
        <v>30</v>
      </c>
      <c r="R4627" s="45" t="s">
        <v>30</v>
      </c>
      <c r="S4627" s="46" t="s">
        <v>30</v>
      </c>
      <c r="T4627" s="47" t="s">
        <v>30</v>
      </c>
      <c r="U4627" s="1" t="s">
        <v>30</v>
      </c>
      <c r="V4627" s="2" t="s">
        <v>12732</v>
      </c>
      <c r="W4627" s="2" t="s">
        <v>30</v>
      </c>
      <c r="X4627" s="1" t="s">
        <v>877</v>
      </c>
      <c r="Y4627" s="1" t="s">
        <v>12731</v>
      </c>
      <c r="Z4627" s="1" t="s">
        <v>30</v>
      </c>
      <c r="AA4627" s="1" t="s">
        <v>3459</v>
      </c>
      <c r="AB4627" s="1" t="s">
        <v>30</v>
      </c>
      <c r="AC4627" s="1" t="s">
        <v>30</v>
      </c>
      <c r="AD4627" s="1" t="s">
        <v>30</v>
      </c>
      <c r="AE4627" s="1" t="s">
        <v>30</v>
      </c>
      <c r="AF4627" s="41" t="s">
        <v>30</v>
      </c>
      <c r="AG4627" s="42" t="s">
        <v>30</v>
      </c>
      <c r="AH4627" s="43" t="s">
        <v>30</v>
      </c>
      <c r="AI4627" s="44" t="s">
        <v>30</v>
      </c>
      <c r="AJ4627" s="45" t="s">
        <v>30</v>
      </c>
      <c r="AK4627" s="46" t="s">
        <v>30</v>
      </c>
      <c r="AL4627" s="47" t="s">
        <v>30</v>
      </c>
      <c r="AM4627" s="1" t="s">
        <v>30</v>
      </c>
      <c r="AN4627" s="2" t="s">
        <v>12733</v>
      </c>
    </row>
    <row r="4628" spans="1:40" ht="36">
      <c r="A4628" s="1" t="s">
        <v>12561</v>
      </c>
      <c r="B4628" s="1" t="s">
        <v>12734</v>
      </c>
      <c r="C4628" s="1" t="s">
        <v>13033</v>
      </c>
      <c r="D4628" s="1">
        <v>49</v>
      </c>
      <c r="E4628" s="1">
        <v>1</v>
      </c>
      <c r="F4628" s="1" t="s">
        <v>12671</v>
      </c>
      <c r="G4628" s="1" t="s">
        <v>12735</v>
      </c>
      <c r="H4628" s="1" t="s">
        <v>30</v>
      </c>
      <c r="I4628" s="1" t="s">
        <v>125</v>
      </c>
      <c r="J4628" s="1" t="s">
        <v>30</v>
      </c>
      <c r="K4628" s="2" t="s">
        <v>30</v>
      </c>
      <c r="L4628" s="2" t="s">
        <v>30</v>
      </c>
      <c r="M4628" s="15">
        <v>1</v>
      </c>
      <c r="N4628" s="41" t="s">
        <v>9489</v>
      </c>
      <c r="O4628" s="42" t="s">
        <v>30</v>
      </c>
      <c r="P4628" s="43" t="s">
        <v>30</v>
      </c>
      <c r="Q4628" s="44" t="s">
        <v>30</v>
      </c>
      <c r="R4628" s="45" t="s">
        <v>30</v>
      </c>
      <c r="S4628" s="46" t="s">
        <v>30</v>
      </c>
      <c r="T4628" s="47" t="s">
        <v>30</v>
      </c>
      <c r="U4628" s="1" t="s">
        <v>30</v>
      </c>
      <c r="V4628" s="2" t="s">
        <v>12736</v>
      </c>
      <c r="W4628" s="2" t="s">
        <v>30</v>
      </c>
      <c r="X4628" s="1" t="s">
        <v>2464</v>
      </c>
      <c r="Y4628" s="1" t="s">
        <v>12735</v>
      </c>
      <c r="Z4628" s="1" t="s">
        <v>30</v>
      </c>
      <c r="AA4628" s="1" t="s">
        <v>125</v>
      </c>
      <c r="AB4628" s="1" t="s">
        <v>30</v>
      </c>
      <c r="AC4628" s="1" t="s">
        <v>30</v>
      </c>
      <c r="AD4628" s="1" t="s">
        <v>30</v>
      </c>
      <c r="AE4628" s="1">
        <v>1</v>
      </c>
      <c r="AF4628" s="41" t="s">
        <v>9490</v>
      </c>
      <c r="AG4628" s="42" t="s">
        <v>30</v>
      </c>
      <c r="AH4628" s="43" t="s">
        <v>30</v>
      </c>
      <c r="AI4628" s="44" t="s">
        <v>30</v>
      </c>
      <c r="AJ4628" s="45" t="s">
        <v>30</v>
      </c>
      <c r="AK4628" s="46" t="s">
        <v>30</v>
      </c>
      <c r="AL4628" s="47">
        <v>7</v>
      </c>
      <c r="AM4628" s="1" t="s">
        <v>30</v>
      </c>
      <c r="AN4628" s="2" t="s">
        <v>12737</v>
      </c>
    </row>
    <row r="4629" spans="1:40" ht="72">
      <c r="A4629" s="1" t="s">
        <v>12561</v>
      </c>
      <c r="B4629" s="1" t="s">
        <v>12738</v>
      </c>
      <c r="C4629" s="1" t="s">
        <v>13033</v>
      </c>
      <c r="D4629" s="1">
        <v>50</v>
      </c>
      <c r="E4629" s="1">
        <v>1</v>
      </c>
      <c r="F4629" s="1" t="s">
        <v>12671</v>
      </c>
      <c r="G4629" s="1" t="s">
        <v>12739</v>
      </c>
      <c r="H4629" s="1" t="s">
        <v>30</v>
      </c>
      <c r="I4629" s="1" t="s">
        <v>125</v>
      </c>
      <c r="J4629" s="1" t="s">
        <v>30</v>
      </c>
      <c r="K4629" s="2" t="s">
        <v>30</v>
      </c>
      <c r="L4629" s="2" t="s">
        <v>30</v>
      </c>
      <c r="M4629" s="15">
        <v>2</v>
      </c>
      <c r="N4629" s="41" t="s">
        <v>9489</v>
      </c>
      <c r="O4629" s="42" t="s">
        <v>30</v>
      </c>
      <c r="P4629" s="43" t="s">
        <v>30</v>
      </c>
      <c r="Q4629" s="44" t="s">
        <v>30</v>
      </c>
      <c r="R4629" s="45" t="s">
        <v>30</v>
      </c>
      <c r="S4629" s="46" t="s">
        <v>30</v>
      </c>
      <c r="T4629" s="47" t="s">
        <v>30</v>
      </c>
      <c r="U4629" s="1" t="s">
        <v>30</v>
      </c>
      <c r="V4629" s="2" t="s">
        <v>30</v>
      </c>
      <c r="W4629" s="2" t="s">
        <v>30</v>
      </c>
      <c r="X4629" s="1" t="s">
        <v>30</v>
      </c>
      <c r="Y4629" s="1" t="s">
        <v>12739</v>
      </c>
      <c r="Z4629" s="1" t="s">
        <v>30</v>
      </c>
      <c r="AA4629" s="1" t="s">
        <v>125</v>
      </c>
      <c r="AB4629" s="1" t="s">
        <v>30</v>
      </c>
      <c r="AC4629" s="1" t="s">
        <v>30</v>
      </c>
      <c r="AD4629" s="1" t="s">
        <v>30</v>
      </c>
      <c r="AE4629" s="1">
        <v>2</v>
      </c>
      <c r="AF4629" s="41" t="s">
        <v>9490</v>
      </c>
      <c r="AG4629" s="42" t="s">
        <v>30</v>
      </c>
      <c r="AH4629" s="43" t="s">
        <v>30</v>
      </c>
      <c r="AI4629" s="44" t="s">
        <v>30</v>
      </c>
      <c r="AJ4629" s="45" t="s">
        <v>30</v>
      </c>
      <c r="AK4629" s="46" t="s">
        <v>30</v>
      </c>
      <c r="AL4629" s="47">
        <v>10</v>
      </c>
      <c r="AM4629" s="1" t="s">
        <v>30</v>
      </c>
      <c r="AN4629" s="2" t="s">
        <v>12740</v>
      </c>
    </row>
    <row r="4630" spans="1:40" ht="96">
      <c r="A4630" s="1" t="s">
        <v>12561</v>
      </c>
      <c r="B4630" s="1" t="s">
        <v>12741</v>
      </c>
      <c r="C4630" s="1" t="s">
        <v>13033</v>
      </c>
      <c r="D4630" s="1">
        <v>51</v>
      </c>
      <c r="E4630" s="1">
        <v>1</v>
      </c>
      <c r="F4630" s="1" t="s">
        <v>12742</v>
      </c>
      <c r="G4630" s="1" t="s">
        <v>3575</v>
      </c>
      <c r="H4630" s="1" t="s">
        <v>26</v>
      </c>
      <c r="I4630" s="1" t="s">
        <v>94</v>
      </c>
      <c r="J4630" s="1" t="s">
        <v>30</v>
      </c>
      <c r="K4630" s="2" t="s">
        <v>12743</v>
      </c>
      <c r="L4630" s="2" t="s">
        <v>30</v>
      </c>
      <c r="M4630" s="15" t="s">
        <v>30</v>
      </c>
      <c r="N4630" s="41">
        <v>50</v>
      </c>
      <c r="O4630" s="42">
        <v>3</v>
      </c>
      <c r="P4630" s="43" t="s">
        <v>30</v>
      </c>
      <c r="Q4630" s="44">
        <v>3</v>
      </c>
      <c r="R4630" s="45">
        <v>3</v>
      </c>
      <c r="S4630" s="46">
        <v>5</v>
      </c>
      <c r="T4630" s="47" t="s">
        <v>30</v>
      </c>
      <c r="U4630" s="1">
        <v>1</v>
      </c>
      <c r="V4630" s="2" t="s">
        <v>12744</v>
      </c>
      <c r="W4630" s="2" t="s">
        <v>30</v>
      </c>
      <c r="X4630" s="1" t="s">
        <v>1673</v>
      </c>
      <c r="Y4630" s="1" t="s">
        <v>30</v>
      </c>
      <c r="Z4630" s="1" t="s">
        <v>30</v>
      </c>
      <c r="AA4630" s="1" t="s">
        <v>30</v>
      </c>
      <c r="AB4630" s="1" t="s">
        <v>30</v>
      </c>
      <c r="AC4630" s="1" t="s">
        <v>30</v>
      </c>
      <c r="AD4630" s="1" t="s">
        <v>30</v>
      </c>
      <c r="AE4630" s="1" t="s">
        <v>30</v>
      </c>
      <c r="AF4630" s="41" t="s">
        <v>30</v>
      </c>
      <c r="AG4630" s="42" t="s">
        <v>30</v>
      </c>
      <c r="AH4630" s="43" t="s">
        <v>30</v>
      </c>
      <c r="AI4630" s="44" t="s">
        <v>30</v>
      </c>
      <c r="AJ4630" s="45" t="s">
        <v>30</v>
      </c>
      <c r="AK4630" s="46" t="s">
        <v>30</v>
      </c>
      <c r="AL4630" s="47" t="s">
        <v>30</v>
      </c>
      <c r="AM4630" s="1" t="s">
        <v>30</v>
      </c>
      <c r="AN4630" s="2" t="s">
        <v>30</v>
      </c>
    </row>
    <row r="4631" spans="1:40" ht="48">
      <c r="A4631" s="1" t="s">
        <v>12561</v>
      </c>
      <c r="B4631" s="1" t="s">
        <v>12745</v>
      </c>
      <c r="C4631" s="1" t="s">
        <v>13033</v>
      </c>
      <c r="D4631" s="1">
        <v>52</v>
      </c>
      <c r="E4631" s="1">
        <v>1</v>
      </c>
      <c r="F4631" s="1" t="s">
        <v>12742</v>
      </c>
      <c r="G4631" s="1" t="s">
        <v>12746</v>
      </c>
      <c r="H4631" s="1" t="s">
        <v>30</v>
      </c>
      <c r="I4631" s="1" t="s">
        <v>104</v>
      </c>
      <c r="J4631" s="1" t="s">
        <v>30</v>
      </c>
      <c r="K4631" s="2" t="s">
        <v>3601</v>
      </c>
      <c r="L4631" s="2" t="s">
        <v>30</v>
      </c>
      <c r="M4631" s="15" t="s">
        <v>30</v>
      </c>
      <c r="N4631" s="41" t="s">
        <v>113</v>
      </c>
      <c r="O4631" s="42">
        <v>4</v>
      </c>
      <c r="P4631" s="43" t="s">
        <v>30</v>
      </c>
      <c r="Q4631" s="44" t="s">
        <v>30</v>
      </c>
      <c r="R4631" s="45" t="s">
        <v>30</v>
      </c>
      <c r="S4631" s="46" t="s">
        <v>30</v>
      </c>
      <c r="T4631" s="47" t="s">
        <v>113</v>
      </c>
      <c r="U4631" s="1">
        <v>1</v>
      </c>
      <c r="V4631" s="2" t="s">
        <v>12747</v>
      </c>
      <c r="W4631" s="2" t="s">
        <v>30</v>
      </c>
      <c r="X4631" s="1" t="s">
        <v>1673</v>
      </c>
      <c r="Y4631" s="1" t="s">
        <v>30</v>
      </c>
      <c r="Z4631" s="1" t="s">
        <v>30</v>
      </c>
      <c r="AA4631" s="1" t="s">
        <v>30</v>
      </c>
      <c r="AB4631" s="1" t="s">
        <v>30</v>
      </c>
      <c r="AC4631" s="1" t="s">
        <v>30</v>
      </c>
      <c r="AD4631" s="1" t="s">
        <v>30</v>
      </c>
      <c r="AE4631" s="1" t="s">
        <v>30</v>
      </c>
      <c r="AF4631" s="41" t="s">
        <v>30</v>
      </c>
      <c r="AG4631" s="42" t="s">
        <v>30</v>
      </c>
      <c r="AH4631" s="43" t="s">
        <v>30</v>
      </c>
      <c r="AI4631" s="44" t="s">
        <v>30</v>
      </c>
      <c r="AJ4631" s="45" t="s">
        <v>30</v>
      </c>
      <c r="AK4631" s="46" t="s">
        <v>30</v>
      </c>
      <c r="AL4631" s="47" t="s">
        <v>30</v>
      </c>
      <c r="AM4631" s="1" t="s">
        <v>30</v>
      </c>
      <c r="AN4631" s="2" t="s">
        <v>30</v>
      </c>
    </row>
    <row r="4632" spans="1:40" ht="36">
      <c r="A4632" s="1" t="s">
        <v>12561</v>
      </c>
      <c r="B4632" s="1" t="s">
        <v>12748</v>
      </c>
      <c r="C4632" s="1" t="s">
        <v>13033</v>
      </c>
      <c r="D4632" s="1">
        <v>53</v>
      </c>
      <c r="E4632" s="1">
        <v>1</v>
      </c>
      <c r="F4632" s="1" t="s">
        <v>12742</v>
      </c>
      <c r="G4632" s="1" t="s">
        <v>12749</v>
      </c>
      <c r="H4632" s="1" t="s">
        <v>26</v>
      </c>
      <c r="I4632" s="1" t="s">
        <v>94</v>
      </c>
      <c r="J4632" s="1" t="s">
        <v>30</v>
      </c>
      <c r="K4632" s="2" t="s">
        <v>12750</v>
      </c>
      <c r="L4632" s="2" t="s">
        <v>4870</v>
      </c>
      <c r="M4632" s="15" t="s">
        <v>30</v>
      </c>
      <c r="N4632" s="41">
        <v>35</v>
      </c>
      <c r="O4632" s="42">
        <v>3</v>
      </c>
      <c r="P4632" s="43" t="s">
        <v>30</v>
      </c>
      <c r="Q4632" s="44">
        <v>1</v>
      </c>
      <c r="R4632" s="45">
        <v>2</v>
      </c>
      <c r="S4632" s="46">
        <v>3</v>
      </c>
      <c r="T4632" s="47" t="s">
        <v>30</v>
      </c>
      <c r="U4632" s="1" t="s">
        <v>30</v>
      </c>
      <c r="V4632" s="2" t="s">
        <v>12751</v>
      </c>
      <c r="W4632" s="2" t="s">
        <v>12752</v>
      </c>
      <c r="X4632" s="1" t="s">
        <v>30</v>
      </c>
      <c r="Y4632" s="1" t="s">
        <v>30</v>
      </c>
      <c r="Z4632" s="1" t="s">
        <v>30</v>
      </c>
      <c r="AA4632" s="1" t="s">
        <v>30</v>
      </c>
      <c r="AB4632" s="1" t="s">
        <v>30</v>
      </c>
      <c r="AC4632" s="1" t="s">
        <v>30</v>
      </c>
      <c r="AD4632" s="1" t="s">
        <v>30</v>
      </c>
      <c r="AE4632" s="1" t="s">
        <v>30</v>
      </c>
      <c r="AF4632" s="41" t="s">
        <v>30</v>
      </c>
      <c r="AG4632" s="42" t="s">
        <v>30</v>
      </c>
      <c r="AH4632" s="43" t="s">
        <v>30</v>
      </c>
      <c r="AI4632" s="44" t="s">
        <v>30</v>
      </c>
      <c r="AJ4632" s="45" t="s">
        <v>30</v>
      </c>
      <c r="AK4632" s="46" t="s">
        <v>30</v>
      </c>
      <c r="AL4632" s="47" t="s">
        <v>30</v>
      </c>
      <c r="AM4632" s="1" t="s">
        <v>30</v>
      </c>
      <c r="AN4632" s="2" t="s">
        <v>30</v>
      </c>
    </row>
    <row r="4633" spans="1:40" ht="36">
      <c r="A4633" s="1" t="s">
        <v>12561</v>
      </c>
      <c r="B4633" s="1" t="s">
        <v>12753</v>
      </c>
      <c r="C4633" s="1" t="s">
        <v>13033</v>
      </c>
      <c r="D4633" s="1">
        <v>54</v>
      </c>
      <c r="E4633" s="1">
        <v>1</v>
      </c>
      <c r="F4633" s="1" t="s">
        <v>12742</v>
      </c>
      <c r="G4633" s="1" t="s">
        <v>12754</v>
      </c>
      <c r="H4633" s="1" t="s">
        <v>26</v>
      </c>
      <c r="I4633" s="1" t="s">
        <v>94</v>
      </c>
      <c r="J4633" s="1" t="s">
        <v>30</v>
      </c>
      <c r="K4633" s="2" t="s">
        <v>12755</v>
      </c>
      <c r="L4633" s="2" t="s">
        <v>12756</v>
      </c>
      <c r="M4633" s="15" t="s">
        <v>30</v>
      </c>
      <c r="N4633" s="41">
        <v>35</v>
      </c>
      <c r="O4633" s="42">
        <v>1</v>
      </c>
      <c r="P4633" s="43" t="s">
        <v>30</v>
      </c>
      <c r="Q4633" s="44">
        <v>3</v>
      </c>
      <c r="R4633" s="45">
        <v>3</v>
      </c>
      <c r="S4633" s="46">
        <v>5</v>
      </c>
      <c r="T4633" s="47" t="s">
        <v>30</v>
      </c>
      <c r="U4633" s="1" t="s">
        <v>30</v>
      </c>
      <c r="V4633" s="2" t="s">
        <v>12757</v>
      </c>
      <c r="W4633" s="2" t="s">
        <v>30</v>
      </c>
      <c r="X4633" s="1" t="s">
        <v>30</v>
      </c>
      <c r="Y4633" s="1" t="s">
        <v>30</v>
      </c>
      <c r="Z4633" s="1" t="s">
        <v>30</v>
      </c>
      <c r="AA4633" s="1" t="s">
        <v>30</v>
      </c>
      <c r="AB4633" s="1" t="s">
        <v>30</v>
      </c>
      <c r="AC4633" s="1" t="s">
        <v>30</v>
      </c>
      <c r="AD4633" s="1" t="s">
        <v>30</v>
      </c>
      <c r="AE4633" s="1" t="s">
        <v>30</v>
      </c>
      <c r="AF4633" s="41" t="s">
        <v>30</v>
      </c>
      <c r="AG4633" s="42" t="s">
        <v>30</v>
      </c>
      <c r="AH4633" s="43" t="s">
        <v>30</v>
      </c>
      <c r="AI4633" s="44" t="s">
        <v>30</v>
      </c>
      <c r="AJ4633" s="45" t="s">
        <v>30</v>
      </c>
      <c r="AK4633" s="46" t="s">
        <v>30</v>
      </c>
      <c r="AL4633" s="47" t="s">
        <v>30</v>
      </c>
      <c r="AM4633" s="1" t="s">
        <v>30</v>
      </c>
      <c r="AN4633" s="2" t="s">
        <v>30</v>
      </c>
    </row>
    <row r="4634" spans="1:40" ht="24">
      <c r="A4634" s="1" t="s">
        <v>12561</v>
      </c>
      <c r="B4634" s="1" t="s">
        <v>12758</v>
      </c>
      <c r="C4634" s="1" t="s">
        <v>13033</v>
      </c>
      <c r="D4634" s="1">
        <v>55</v>
      </c>
      <c r="E4634" s="1">
        <v>4</v>
      </c>
      <c r="F4634" s="1" t="s">
        <v>12742</v>
      </c>
      <c r="G4634" s="1" t="s">
        <v>12759</v>
      </c>
      <c r="H4634" s="1" t="s">
        <v>30</v>
      </c>
      <c r="I4634" s="1" t="s">
        <v>94</v>
      </c>
      <c r="J4634" s="1" t="s">
        <v>30</v>
      </c>
      <c r="K4634" s="2" t="s">
        <v>2503</v>
      </c>
      <c r="L4634" s="2" t="s">
        <v>30</v>
      </c>
      <c r="M4634" s="15" t="s">
        <v>30</v>
      </c>
      <c r="N4634" s="41">
        <v>30</v>
      </c>
      <c r="O4634" s="42">
        <v>2</v>
      </c>
      <c r="P4634" s="43" t="s">
        <v>30</v>
      </c>
      <c r="Q4634" s="44">
        <v>3</v>
      </c>
      <c r="R4634" s="45">
        <v>2</v>
      </c>
      <c r="S4634" s="46">
        <v>3</v>
      </c>
      <c r="T4634" s="47" t="s">
        <v>30</v>
      </c>
      <c r="U4634" s="1" t="s">
        <v>30</v>
      </c>
      <c r="V4634" s="2" t="s">
        <v>12760</v>
      </c>
      <c r="W4634" s="2" t="s">
        <v>3342</v>
      </c>
      <c r="X4634" s="1" t="s">
        <v>30</v>
      </c>
      <c r="Y4634" s="1" t="s">
        <v>30</v>
      </c>
      <c r="Z4634" s="1" t="s">
        <v>30</v>
      </c>
      <c r="AA4634" s="1" t="s">
        <v>30</v>
      </c>
      <c r="AB4634" s="1" t="s">
        <v>30</v>
      </c>
      <c r="AC4634" s="1" t="s">
        <v>30</v>
      </c>
      <c r="AD4634" s="1" t="s">
        <v>30</v>
      </c>
      <c r="AE4634" s="1" t="s">
        <v>30</v>
      </c>
      <c r="AF4634" s="41" t="s">
        <v>30</v>
      </c>
      <c r="AG4634" s="42" t="s">
        <v>30</v>
      </c>
      <c r="AH4634" s="43" t="s">
        <v>30</v>
      </c>
      <c r="AI4634" s="44" t="s">
        <v>30</v>
      </c>
      <c r="AJ4634" s="45" t="s">
        <v>30</v>
      </c>
      <c r="AK4634" s="46" t="s">
        <v>30</v>
      </c>
      <c r="AL4634" s="47" t="s">
        <v>30</v>
      </c>
      <c r="AM4634" s="1" t="s">
        <v>30</v>
      </c>
      <c r="AN4634" s="2" t="s">
        <v>30</v>
      </c>
    </row>
    <row r="4635" spans="1:40" ht="24">
      <c r="A4635" s="1" t="s">
        <v>12561</v>
      </c>
      <c r="B4635" s="1" t="s">
        <v>12761</v>
      </c>
      <c r="C4635" s="1" t="s">
        <v>13033</v>
      </c>
      <c r="D4635" s="1">
        <v>56</v>
      </c>
      <c r="E4635" s="1">
        <v>2</v>
      </c>
      <c r="F4635" s="1" t="s">
        <v>12742</v>
      </c>
      <c r="G4635" s="1" t="s">
        <v>12762</v>
      </c>
      <c r="H4635" s="1" t="s">
        <v>30</v>
      </c>
      <c r="I4635" s="1" t="s">
        <v>94</v>
      </c>
      <c r="J4635" s="1" t="s">
        <v>30</v>
      </c>
      <c r="K4635" s="2" t="s">
        <v>2503</v>
      </c>
      <c r="L4635" s="2" t="s">
        <v>4870</v>
      </c>
      <c r="M4635" s="15" t="s">
        <v>30</v>
      </c>
      <c r="N4635" s="41">
        <v>35</v>
      </c>
      <c r="O4635" s="42">
        <v>3</v>
      </c>
      <c r="P4635" s="43" t="s">
        <v>30</v>
      </c>
      <c r="Q4635" s="44">
        <v>1</v>
      </c>
      <c r="R4635" s="45">
        <v>1</v>
      </c>
      <c r="S4635" s="46">
        <v>2</v>
      </c>
      <c r="T4635" s="47" t="s">
        <v>30</v>
      </c>
      <c r="U4635" s="1" t="s">
        <v>30</v>
      </c>
      <c r="V4635" s="2" t="s">
        <v>12763</v>
      </c>
      <c r="W4635" s="2" t="s">
        <v>12764</v>
      </c>
      <c r="X4635" s="1" t="s">
        <v>30</v>
      </c>
      <c r="Y4635" s="1" t="s">
        <v>30</v>
      </c>
      <c r="Z4635" s="1" t="s">
        <v>30</v>
      </c>
      <c r="AA4635" s="1" t="s">
        <v>30</v>
      </c>
      <c r="AB4635" s="1" t="s">
        <v>30</v>
      </c>
      <c r="AC4635" s="1" t="s">
        <v>30</v>
      </c>
      <c r="AD4635" s="1" t="s">
        <v>30</v>
      </c>
      <c r="AE4635" s="1" t="s">
        <v>30</v>
      </c>
      <c r="AF4635" s="41" t="s">
        <v>30</v>
      </c>
      <c r="AG4635" s="42" t="s">
        <v>30</v>
      </c>
      <c r="AH4635" s="43" t="s">
        <v>30</v>
      </c>
      <c r="AI4635" s="44" t="s">
        <v>30</v>
      </c>
      <c r="AJ4635" s="45" t="s">
        <v>30</v>
      </c>
      <c r="AK4635" s="46" t="s">
        <v>30</v>
      </c>
      <c r="AL4635" s="47" t="s">
        <v>30</v>
      </c>
      <c r="AM4635" s="1" t="s">
        <v>30</v>
      </c>
      <c r="AN4635" s="2" t="s">
        <v>30</v>
      </c>
    </row>
    <row r="4636" spans="1:40" ht="24">
      <c r="A4636" s="1" t="s">
        <v>12561</v>
      </c>
      <c r="B4636" s="1" t="s">
        <v>12765</v>
      </c>
      <c r="C4636" s="1" t="s">
        <v>13033</v>
      </c>
      <c r="D4636" s="1">
        <v>57</v>
      </c>
      <c r="E4636" s="1">
        <v>2</v>
      </c>
      <c r="F4636" s="1" t="s">
        <v>12742</v>
      </c>
      <c r="G4636" s="1" t="s">
        <v>12766</v>
      </c>
      <c r="H4636" s="1" t="s">
        <v>30</v>
      </c>
      <c r="I4636" s="1" t="s">
        <v>94</v>
      </c>
      <c r="J4636" s="1" t="s">
        <v>30</v>
      </c>
      <c r="K4636" s="2" t="s">
        <v>12743</v>
      </c>
      <c r="L4636" s="2" t="s">
        <v>30</v>
      </c>
      <c r="M4636" s="15" t="s">
        <v>30</v>
      </c>
      <c r="N4636" s="41">
        <v>25</v>
      </c>
      <c r="O4636" s="42">
        <v>2</v>
      </c>
      <c r="P4636" s="43" t="s">
        <v>30</v>
      </c>
      <c r="Q4636" s="44">
        <v>2</v>
      </c>
      <c r="R4636" s="45">
        <v>1</v>
      </c>
      <c r="S4636" s="46">
        <v>3</v>
      </c>
      <c r="T4636" s="47" t="s">
        <v>30</v>
      </c>
      <c r="U4636" s="1" t="s">
        <v>30</v>
      </c>
      <c r="V4636" s="2" t="s">
        <v>12767</v>
      </c>
      <c r="W4636" s="2" t="s">
        <v>30</v>
      </c>
      <c r="X4636" s="1" t="s">
        <v>30</v>
      </c>
      <c r="Y4636" s="1" t="s">
        <v>30</v>
      </c>
      <c r="Z4636" s="1" t="s">
        <v>30</v>
      </c>
      <c r="AA4636" s="1" t="s">
        <v>30</v>
      </c>
      <c r="AB4636" s="1" t="s">
        <v>30</v>
      </c>
      <c r="AC4636" s="1" t="s">
        <v>30</v>
      </c>
      <c r="AD4636" s="1" t="s">
        <v>30</v>
      </c>
      <c r="AE4636" s="1" t="s">
        <v>30</v>
      </c>
      <c r="AF4636" s="41" t="s">
        <v>30</v>
      </c>
      <c r="AG4636" s="42" t="s">
        <v>30</v>
      </c>
      <c r="AH4636" s="43" t="s">
        <v>30</v>
      </c>
      <c r="AI4636" s="44" t="s">
        <v>30</v>
      </c>
      <c r="AJ4636" s="45" t="s">
        <v>30</v>
      </c>
      <c r="AK4636" s="46" t="s">
        <v>30</v>
      </c>
      <c r="AL4636" s="47" t="s">
        <v>30</v>
      </c>
      <c r="AM4636" s="1" t="s">
        <v>30</v>
      </c>
      <c r="AN4636" s="2" t="s">
        <v>30</v>
      </c>
    </row>
    <row r="4637" spans="1:40" ht="24">
      <c r="A4637" s="1" t="s">
        <v>12561</v>
      </c>
      <c r="B4637" s="1" t="s">
        <v>12768</v>
      </c>
      <c r="C4637" s="1" t="s">
        <v>13033</v>
      </c>
      <c r="D4637" s="1">
        <v>58</v>
      </c>
      <c r="E4637" s="1">
        <v>1</v>
      </c>
      <c r="F4637" s="1" t="s">
        <v>12742</v>
      </c>
      <c r="G4637" s="1" t="s">
        <v>12769</v>
      </c>
      <c r="H4637" s="1" t="s">
        <v>30</v>
      </c>
      <c r="I4637" s="1" t="s">
        <v>104</v>
      </c>
      <c r="J4637" s="1" t="s">
        <v>30</v>
      </c>
      <c r="K4637" s="2" t="s">
        <v>3601</v>
      </c>
      <c r="L4637" s="2" t="s">
        <v>30</v>
      </c>
      <c r="M4637" s="15" t="s">
        <v>30</v>
      </c>
      <c r="N4637" s="41" t="s">
        <v>30</v>
      </c>
      <c r="O4637" s="42">
        <v>2</v>
      </c>
      <c r="P4637" s="43" t="s">
        <v>30</v>
      </c>
      <c r="Q4637" s="44" t="s">
        <v>30</v>
      </c>
      <c r="R4637" s="45" t="s">
        <v>30</v>
      </c>
      <c r="S4637" s="46" t="s">
        <v>30</v>
      </c>
      <c r="T4637" s="47">
        <v>2</v>
      </c>
      <c r="U4637" s="1" t="s">
        <v>30</v>
      </c>
      <c r="V4637" s="2" t="s">
        <v>12770</v>
      </c>
      <c r="W4637" s="2" t="s">
        <v>12771</v>
      </c>
      <c r="X4637" s="1" t="s">
        <v>1622</v>
      </c>
      <c r="Y4637" s="1" t="s">
        <v>30</v>
      </c>
      <c r="Z4637" s="1" t="s">
        <v>30</v>
      </c>
      <c r="AA4637" s="1" t="s">
        <v>30</v>
      </c>
      <c r="AB4637" s="1" t="s">
        <v>30</v>
      </c>
      <c r="AC4637" s="1" t="s">
        <v>30</v>
      </c>
      <c r="AD4637" s="1" t="s">
        <v>30</v>
      </c>
      <c r="AE4637" s="1" t="s">
        <v>30</v>
      </c>
      <c r="AF4637" s="41" t="s">
        <v>30</v>
      </c>
      <c r="AG4637" s="42" t="s">
        <v>30</v>
      </c>
      <c r="AH4637" s="43" t="s">
        <v>30</v>
      </c>
      <c r="AI4637" s="44" t="s">
        <v>30</v>
      </c>
      <c r="AJ4637" s="45" t="s">
        <v>30</v>
      </c>
      <c r="AK4637" s="46" t="s">
        <v>30</v>
      </c>
      <c r="AL4637" s="47" t="s">
        <v>30</v>
      </c>
      <c r="AM4637" s="1" t="s">
        <v>30</v>
      </c>
      <c r="AN4637" s="2" t="s">
        <v>30</v>
      </c>
    </row>
    <row r="4638" spans="1:40" ht="60">
      <c r="A4638" s="1" t="s">
        <v>12561</v>
      </c>
      <c r="B4638" s="1" t="s">
        <v>12772</v>
      </c>
      <c r="C4638" s="1" t="s">
        <v>13033</v>
      </c>
      <c r="D4638" s="1">
        <v>59</v>
      </c>
      <c r="E4638" s="1">
        <v>1</v>
      </c>
      <c r="F4638" s="1" t="s">
        <v>12742</v>
      </c>
      <c r="G4638" s="1" t="s">
        <v>12773</v>
      </c>
      <c r="H4638" s="1" t="s">
        <v>30</v>
      </c>
      <c r="I4638" s="1" t="s">
        <v>104</v>
      </c>
      <c r="J4638" s="1" t="s">
        <v>30</v>
      </c>
      <c r="K4638" s="2" t="s">
        <v>3601</v>
      </c>
      <c r="L4638" s="2" t="s">
        <v>12774</v>
      </c>
      <c r="M4638" s="15" t="s">
        <v>30</v>
      </c>
      <c r="N4638" s="41" t="s">
        <v>30</v>
      </c>
      <c r="O4638" s="42">
        <v>1</v>
      </c>
      <c r="P4638" s="43" t="s">
        <v>30</v>
      </c>
      <c r="Q4638" s="44" t="s">
        <v>30</v>
      </c>
      <c r="R4638" s="45" t="s">
        <v>30</v>
      </c>
      <c r="S4638" s="46" t="s">
        <v>30</v>
      </c>
      <c r="T4638" s="47">
        <v>4</v>
      </c>
      <c r="U4638" s="1">
        <v>1</v>
      </c>
      <c r="V4638" s="2" t="s">
        <v>12775</v>
      </c>
      <c r="W4638" s="2" t="s">
        <v>30</v>
      </c>
      <c r="X4638" s="1" t="s">
        <v>30</v>
      </c>
      <c r="Y4638" s="1" t="s">
        <v>30</v>
      </c>
      <c r="Z4638" s="1" t="s">
        <v>30</v>
      </c>
      <c r="AA4638" s="1" t="s">
        <v>30</v>
      </c>
      <c r="AB4638" s="1" t="s">
        <v>30</v>
      </c>
      <c r="AC4638" s="1" t="s">
        <v>30</v>
      </c>
      <c r="AD4638" s="1" t="s">
        <v>30</v>
      </c>
      <c r="AE4638" s="1" t="s">
        <v>30</v>
      </c>
      <c r="AF4638" s="41" t="s">
        <v>30</v>
      </c>
      <c r="AG4638" s="42" t="s">
        <v>30</v>
      </c>
      <c r="AH4638" s="43" t="s">
        <v>30</v>
      </c>
      <c r="AI4638" s="44" t="s">
        <v>30</v>
      </c>
      <c r="AJ4638" s="45" t="s">
        <v>30</v>
      </c>
      <c r="AK4638" s="46" t="s">
        <v>30</v>
      </c>
      <c r="AL4638" s="47" t="s">
        <v>30</v>
      </c>
      <c r="AM4638" s="1" t="s">
        <v>30</v>
      </c>
      <c r="AN4638" s="2" t="s">
        <v>30</v>
      </c>
    </row>
    <row r="4639" spans="1:40" ht="72">
      <c r="A4639" s="1" t="s">
        <v>12561</v>
      </c>
      <c r="B4639" s="1" t="s">
        <v>12776</v>
      </c>
      <c r="C4639" s="1" t="s">
        <v>13033</v>
      </c>
      <c r="D4639" s="1">
        <v>60</v>
      </c>
      <c r="E4639" s="1">
        <v>1</v>
      </c>
      <c r="F4639" s="1" t="s">
        <v>12742</v>
      </c>
      <c r="G4639" s="1" t="s">
        <v>3642</v>
      </c>
      <c r="H4639" s="1" t="s">
        <v>30</v>
      </c>
      <c r="I4639" s="1" t="s">
        <v>104</v>
      </c>
      <c r="J4639" s="1" t="s">
        <v>30</v>
      </c>
      <c r="K4639" s="2" t="s">
        <v>3601</v>
      </c>
      <c r="L4639" s="2" t="s">
        <v>30</v>
      </c>
      <c r="M4639" s="15" t="s">
        <v>30</v>
      </c>
      <c r="N4639" s="41" t="s">
        <v>30</v>
      </c>
      <c r="O4639" s="42">
        <v>2</v>
      </c>
      <c r="P4639" s="43" t="s">
        <v>30</v>
      </c>
      <c r="Q4639" s="44" t="s">
        <v>30</v>
      </c>
      <c r="R4639" s="45" t="s">
        <v>30</v>
      </c>
      <c r="S4639" s="46" t="s">
        <v>30</v>
      </c>
      <c r="T4639" s="47">
        <v>4</v>
      </c>
      <c r="U4639" s="1">
        <v>1</v>
      </c>
      <c r="V4639" s="2" t="s">
        <v>12777</v>
      </c>
      <c r="W4639" s="2" t="s">
        <v>30</v>
      </c>
      <c r="X4639" s="1" t="s">
        <v>30</v>
      </c>
      <c r="Y4639" s="1" t="s">
        <v>30</v>
      </c>
      <c r="Z4639" s="1" t="s">
        <v>30</v>
      </c>
      <c r="AA4639" s="1" t="s">
        <v>30</v>
      </c>
      <c r="AB4639" s="1" t="s">
        <v>30</v>
      </c>
      <c r="AC4639" s="1" t="s">
        <v>30</v>
      </c>
      <c r="AD4639" s="1" t="s">
        <v>30</v>
      </c>
      <c r="AE4639" s="1" t="s">
        <v>30</v>
      </c>
      <c r="AF4639" s="41" t="s">
        <v>30</v>
      </c>
      <c r="AG4639" s="42" t="s">
        <v>30</v>
      </c>
      <c r="AH4639" s="43" t="s">
        <v>30</v>
      </c>
      <c r="AI4639" s="44" t="s">
        <v>30</v>
      </c>
      <c r="AJ4639" s="45" t="s">
        <v>30</v>
      </c>
      <c r="AK4639" s="46" t="s">
        <v>30</v>
      </c>
      <c r="AL4639" s="47" t="s">
        <v>30</v>
      </c>
      <c r="AM4639" s="1" t="s">
        <v>30</v>
      </c>
      <c r="AN4639" s="2" t="s">
        <v>30</v>
      </c>
    </row>
    <row r="4640" spans="1:40" ht="24">
      <c r="A4640" s="1" t="s">
        <v>12561</v>
      </c>
      <c r="B4640" s="1" t="s">
        <v>12778</v>
      </c>
      <c r="C4640" s="1" t="s">
        <v>13033</v>
      </c>
      <c r="D4640" s="1">
        <v>61</v>
      </c>
      <c r="E4640" s="1">
        <v>1</v>
      </c>
      <c r="F4640" s="1" t="s">
        <v>12742</v>
      </c>
      <c r="G4640" s="1" t="s">
        <v>184</v>
      </c>
      <c r="H4640" s="1" t="s">
        <v>30</v>
      </c>
      <c r="I4640" s="1" t="s">
        <v>104</v>
      </c>
      <c r="J4640" s="1" t="s">
        <v>30</v>
      </c>
      <c r="K4640" s="2" t="s">
        <v>3601</v>
      </c>
      <c r="L4640" s="2" t="s">
        <v>30</v>
      </c>
      <c r="M4640" s="15" t="s">
        <v>30</v>
      </c>
      <c r="N4640" s="41" t="s">
        <v>30</v>
      </c>
      <c r="O4640" s="42">
        <v>2</v>
      </c>
      <c r="P4640" s="43" t="s">
        <v>30</v>
      </c>
      <c r="Q4640" s="44" t="s">
        <v>30</v>
      </c>
      <c r="R4640" s="45" t="s">
        <v>30</v>
      </c>
      <c r="S4640" s="46" t="s">
        <v>30</v>
      </c>
      <c r="T4640" s="47">
        <v>2</v>
      </c>
      <c r="U4640" s="1" t="s">
        <v>30</v>
      </c>
      <c r="V4640" s="2" t="s">
        <v>12779</v>
      </c>
      <c r="W4640" s="2" t="s">
        <v>12780</v>
      </c>
      <c r="X4640" s="1" t="s">
        <v>30</v>
      </c>
      <c r="Y4640" s="1" t="s">
        <v>30</v>
      </c>
      <c r="Z4640" s="1" t="s">
        <v>30</v>
      </c>
      <c r="AA4640" s="1" t="s">
        <v>30</v>
      </c>
      <c r="AB4640" s="1" t="s">
        <v>30</v>
      </c>
      <c r="AC4640" s="1" t="s">
        <v>30</v>
      </c>
      <c r="AD4640" s="1" t="s">
        <v>30</v>
      </c>
      <c r="AE4640" s="1" t="s">
        <v>30</v>
      </c>
      <c r="AF4640" s="41" t="s">
        <v>30</v>
      </c>
      <c r="AG4640" s="42" t="s">
        <v>30</v>
      </c>
      <c r="AH4640" s="43" t="s">
        <v>30</v>
      </c>
      <c r="AI4640" s="44" t="s">
        <v>30</v>
      </c>
      <c r="AJ4640" s="45" t="s">
        <v>30</v>
      </c>
      <c r="AK4640" s="46" t="s">
        <v>30</v>
      </c>
      <c r="AL4640" s="47" t="s">
        <v>30</v>
      </c>
      <c r="AM4640" s="1" t="s">
        <v>30</v>
      </c>
      <c r="AN4640" s="2" t="s">
        <v>30</v>
      </c>
    </row>
    <row r="4641" spans="1:40" ht="36">
      <c r="A4641" s="1" t="s">
        <v>12561</v>
      </c>
      <c r="B4641" s="1" t="s">
        <v>12781</v>
      </c>
      <c r="C4641" s="1" t="s">
        <v>13033</v>
      </c>
      <c r="D4641" s="1">
        <v>62</v>
      </c>
      <c r="E4641" s="1">
        <v>1</v>
      </c>
      <c r="F4641" s="1" t="s">
        <v>12742</v>
      </c>
      <c r="G4641" s="1" t="s">
        <v>12782</v>
      </c>
      <c r="H4641" s="1" t="s">
        <v>30</v>
      </c>
      <c r="I4641" s="1" t="s">
        <v>104</v>
      </c>
      <c r="J4641" s="1" t="s">
        <v>30</v>
      </c>
      <c r="K4641" s="2" t="s">
        <v>3601</v>
      </c>
      <c r="L4641" s="2" t="s">
        <v>12774</v>
      </c>
      <c r="M4641" s="15" t="s">
        <v>30</v>
      </c>
      <c r="N4641" s="41" t="s">
        <v>30</v>
      </c>
      <c r="O4641" s="42">
        <v>2</v>
      </c>
      <c r="P4641" s="43" t="s">
        <v>30</v>
      </c>
      <c r="Q4641" s="44" t="s">
        <v>30</v>
      </c>
      <c r="R4641" s="45" t="s">
        <v>30</v>
      </c>
      <c r="S4641" s="46" t="s">
        <v>30</v>
      </c>
      <c r="T4641" s="47">
        <v>2</v>
      </c>
      <c r="U4641" s="1">
        <v>1</v>
      </c>
      <c r="V4641" s="2" t="s">
        <v>12783</v>
      </c>
      <c r="W4641" s="2" t="s">
        <v>30</v>
      </c>
      <c r="X4641" s="1" t="s">
        <v>30</v>
      </c>
      <c r="Y4641" s="1" t="s">
        <v>30</v>
      </c>
      <c r="Z4641" s="1" t="s">
        <v>30</v>
      </c>
      <c r="AA4641" s="1" t="s">
        <v>30</v>
      </c>
      <c r="AB4641" s="1" t="s">
        <v>30</v>
      </c>
      <c r="AC4641" s="1" t="s">
        <v>30</v>
      </c>
      <c r="AD4641" s="1" t="s">
        <v>30</v>
      </c>
      <c r="AE4641" s="1" t="s">
        <v>30</v>
      </c>
      <c r="AF4641" s="41" t="s">
        <v>30</v>
      </c>
      <c r="AG4641" s="42" t="s">
        <v>30</v>
      </c>
      <c r="AH4641" s="43" t="s">
        <v>30</v>
      </c>
      <c r="AI4641" s="44" t="s">
        <v>30</v>
      </c>
      <c r="AJ4641" s="45" t="s">
        <v>30</v>
      </c>
      <c r="AK4641" s="46" t="s">
        <v>30</v>
      </c>
      <c r="AL4641" s="47" t="s">
        <v>30</v>
      </c>
      <c r="AM4641" s="1" t="s">
        <v>30</v>
      </c>
      <c r="AN4641" s="2" t="s">
        <v>30</v>
      </c>
    </row>
    <row r="4642" spans="1:40" ht="36">
      <c r="A4642" s="1" t="s">
        <v>12561</v>
      </c>
      <c r="B4642" s="1" t="s">
        <v>12784</v>
      </c>
      <c r="C4642" s="1" t="s">
        <v>13033</v>
      </c>
      <c r="D4642" s="1">
        <v>63</v>
      </c>
      <c r="E4642" s="1">
        <v>1</v>
      </c>
      <c r="F4642" s="1" t="s">
        <v>12742</v>
      </c>
      <c r="G4642" s="1" t="s">
        <v>12785</v>
      </c>
      <c r="H4642" s="1" t="s">
        <v>30</v>
      </c>
      <c r="I4642" s="1" t="s">
        <v>104</v>
      </c>
      <c r="J4642" s="1" t="s">
        <v>30</v>
      </c>
      <c r="K4642" s="2" t="s">
        <v>3601</v>
      </c>
      <c r="L4642" s="2" t="s">
        <v>12774</v>
      </c>
      <c r="M4642" s="15" t="s">
        <v>30</v>
      </c>
      <c r="N4642" s="41" t="s">
        <v>30</v>
      </c>
      <c r="O4642" s="42">
        <v>2</v>
      </c>
      <c r="P4642" s="43" t="s">
        <v>30</v>
      </c>
      <c r="Q4642" s="44" t="s">
        <v>30</v>
      </c>
      <c r="R4642" s="45" t="s">
        <v>30</v>
      </c>
      <c r="S4642" s="46" t="s">
        <v>30</v>
      </c>
      <c r="T4642" s="47">
        <v>2</v>
      </c>
      <c r="U4642" s="1">
        <v>1</v>
      </c>
      <c r="V4642" s="2" t="s">
        <v>12786</v>
      </c>
      <c r="W4642" s="2" t="s">
        <v>30</v>
      </c>
      <c r="X4642" s="1" t="s">
        <v>30</v>
      </c>
      <c r="Y4642" s="1" t="s">
        <v>30</v>
      </c>
      <c r="Z4642" s="1" t="s">
        <v>30</v>
      </c>
      <c r="AA4642" s="1" t="s">
        <v>30</v>
      </c>
      <c r="AB4642" s="1" t="s">
        <v>30</v>
      </c>
      <c r="AC4642" s="1" t="s">
        <v>30</v>
      </c>
      <c r="AD4642" s="1" t="s">
        <v>30</v>
      </c>
      <c r="AE4642" s="1" t="s">
        <v>30</v>
      </c>
      <c r="AF4642" s="41" t="s">
        <v>30</v>
      </c>
      <c r="AG4642" s="42" t="s">
        <v>30</v>
      </c>
      <c r="AH4642" s="43" t="s">
        <v>30</v>
      </c>
      <c r="AI4642" s="44" t="s">
        <v>30</v>
      </c>
      <c r="AJ4642" s="45" t="s">
        <v>30</v>
      </c>
      <c r="AK4642" s="46" t="s">
        <v>30</v>
      </c>
      <c r="AL4642" s="47" t="s">
        <v>30</v>
      </c>
      <c r="AM4642" s="1" t="s">
        <v>30</v>
      </c>
      <c r="AN4642" s="2" t="s">
        <v>30</v>
      </c>
    </row>
    <row r="4643" spans="1:40" ht="24">
      <c r="A4643" s="1" t="s">
        <v>12561</v>
      </c>
      <c r="B4643" s="1" t="s">
        <v>12787</v>
      </c>
      <c r="C4643" s="1" t="s">
        <v>13033</v>
      </c>
      <c r="D4643" s="1">
        <v>64</v>
      </c>
      <c r="E4643" s="1">
        <v>1</v>
      </c>
      <c r="F4643" s="1" t="s">
        <v>12742</v>
      </c>
      <c r="G4643" s="1" t="s">
        <v>12788</v>
      </c>
      <c r="H4643" s="1" t="s">
        <v>30</v>
      </c>
      <c r="I4643" s="1" t="s">
        <v>104</v>
      </c>
      <c r="J4643" s="1" t="s">
        <v>30</v>
      </c>
      <c r="K4643" s="2" t="s">
        <v>3601</v>
      </c>
      <c r="L4643" s="2" t="s">
        <v>12774</v>
      </c>
      <c r="M4643" s="15" t="s">
        <v>30</v>
      </c>
      <c r="N4643" s="41" t="s">
        <v>30</v>
      </c>
      <c r="O4643" s="42">
        <v>2</v>
      </c>
      <c r="P4643" s="43" t="s">
        <v>30</v>
      </c>
      <c r="Q4643" s="44" t="s">
        <v>30</v>
      </c>
      <c r="R4643" s="45" t="s">
        <v>30</v>
      </c>
      <c r="S4643" s="46" t="s">
        <v>30</v>
      </c>
      <c r="T4643" s="47">
        <v>3</v>
      </c>
      <c r="U4643" s="1">
        <v>3</v>
      </c>
      <c r="V4643" s="2" t="s">
        <v>12789</v>
      </c>
      <c r="W4643" s="2" t="s">
        <v>12790</v>
      </c>
      <c r="X4643" s="1" t="s">
        <v>30</v>
      </c>
      <c r="Y4643" s="1" t="s">
        <v>30</v>
      </c>
      <c r="Z4643" s="1" t="s">
        <v>30</v>
      </c>
      <c r="AA4643" s="1" t="s">
        <v>30</v>
      </c>
      <c r="AB4643" s="1" t="s">
        <v>30</v>
      </c>
      <c r="AC4643" s="1" t="s">
        <v>30</v>
      </c>
      <c r="AD4643" s="1" t="s">
        <v>30</v>
      </c>
      <c r="AE4643" s="1" t="s">
        <v>30</v>
      </c>
      <c r="AF4643" s="41" t="s">
        <v>30</v>
      </c>
      <c r="AG4643" s="42" t="s">
        <v>30</v>
      </c>
      <c r="AH4643" s="43" t="s">
        <v>30</v>
      </c>
      <c r="AI4643" s="44" t="s">
        <v>30</v>
      </c>
      <c r="AJ4643" s="45" t="s">
        <v>30</v>
      </c>
      <c r="AK4643" s="46" t="s">
        <v>30</v>
      </c>
      <c r="AL4643" s="47" t="s">
        <v>30</v>
      </c>
      <c r="AM4643" s="1" t="s">
        <v>30</v>
      </c>
      <c r="AN4643" s="2" t="s">
        <v>30</v>
      </c>
    </row>
    <row r="4644" spans="1:40">
      <c r="A4644" s="1" t="s">
        <v>12561</v>
      </c>
      <c r="B4644" s="1" t="s">
        <v>12791</v>
      </c>
      <c r="C4644" s="1" t="s">
        <v>13033</v>
      </c>
      <c r="D4644" s="1">
        <v>65</v>
      </c>
      <c r="E4644" s="1">
        <v>1</v>
      </c>
      <c r="F4644" s="1" t="s">
        <v>12742</v>
      </c>
      <c r="G4644" s="1" t="s">
        <v>12792</v>
      </c>
      <c r="H4644" s="1" t="s">
        <v>30</v>
      </c>
      <c r="I4644" s="1" t="s">
        <v>104</v>
      </c>
      <c r="J4644" s="1" t="s">
        <v>30</v>
      </c>
      <c r="K4644" s="2" t="s">
        <v>3601</v>
      </c>
      <c r="L4644" s="2" t="s">
        <v>12793</v>
      </c>
      <c r="M4644" s="15" t="s">
        <v>30</v>
      </c>
      <c r="N4644" s="41" t="s">
        <v>30</v>
      </c>
      <c r="O4644" s="42">
        <v>2</v>
      </c>
      <c r="P4644" s="43" t="s">
        <v>30</v>
      </c>
      <c r="Q4644" s="44" t="s">
        <v>30</v>
      </c>
      <c r="R4644" s="45" t="s">
        <v>30</v>
      </c>
      <c r="S4644" s="46" t="s">
        <v>30</v>
      </c>
      <c r="T4644" s="47">
        <v>2</v>
      </c>
      <c r="U4644" s="1" t="s">
        <v>30</v>
      </c>
      <c r="V4644" s="2" t="s">
        <v>12794</v>
      </c>
      <c r="W4644" s="2" t="s">
        <v>30</v>
      </c>
      <c r="X4644" s="1" t="s">
        <v>30</v>
      </c>
      <c r="Y4644" s="1" t="s">
        <v>30</v>
      </c>
      <c r="Z4644" s="1" t="s">
        <v>30</v>
      </c>
      <c r="AA4644" s="1" t="s">
        <v>30</v>
      </c>
      <c r="AB4644" s="1" t="s">
        <v>30</v>
      </c>
      <c r="AC4644" s="1" t="s">
        <v>30</v>
      </c>
      <c r="AD4644" s="1" t="s">
        <v>30</v>
      </c>
      <c r="AE4644" s="1" t="s">
        <v>30</v>
      </c>
      <c r="AF4644" s="41" t="s">
        <v>30</v>
      </c>
      <c r="AG4644" s="42" t="s">
        <v>30</v>
      </c>
      <c r="AH4644" s="43" t="s">
        <v>30</v>
      </c>
      <c r="AI4644" s="44" t="s">
        <v>30</v>
      </c>
      <c r="AJ4644" s="45" t="s">
        <v>30</v>
      </c>
      <c r="AK4644" s="46" t="s">
        <v>30</v>
      </c>
      <c r="AL4644" s="47" t="s">
        <v>30</v>
      </c>
      <c r="AM4644" s="1" t="s">
        <v>30</v>
      </c>
      <c r="AN4644" s="2" t="s">
        <v>30</v>
      </c>
    </row>
    <row r="4645" spans="1:40">
      <c r="A4645" s="1" t="s">
        <v>12561</v>
      </c>
      <c r="B4645" s="1" t="s">
        <v>12795</v>
      </c>
      <c r="C4645" s="1" t="s">
        <v>13033</v>
      </c>
      <c r="D4645" s="1">
        <v>66</v>
      </c>
      <c r="E4645" s="1">
        <v>3</v>
      </c>
      <c r="F4645" s="1" t="s">
        <v>12742</v>
      </c>
      <c r="G4645" s="1" t="s">
        <v>12792</v>
      </c>
      <c r="H4645" s="1" t="s">
        <v>30</v>
      </c>
      <c r="I4645" s="1" t="s">
        <v>104</v>
      </c>
      <c r="J4645" s="1" t="s">
        <v>30</v>
      </c>
      <c r="K4645" s="2" t="s">
        <v>3601</v>
      </c>
      <c r="L4645" s="2" t="s">
        <v>12793</v>
      </c>
      <c r="M4645" s="15" t="s">
        <v>30</v>
      </c>
      <c r="N4645" s="41" t="s">
        <v>30</v>
      </c>
      <c r="O4645" s="42">
        <v>2</v>
      </c>
      <c r="P4645" s="43" t="s">
        <v>30</v>
      </c>
      <c r="Q4645" s="44" t="s">
        <v>30</v>
      </c>
      <c r="R4645" s="45" t="s">
        <v>30</v>
      </c>
      <c r="S4645" s="46" t="s">
        <v>30</v>
      </c>
      <c r="T4645" s="47">
        <v>2</v>
      </c>
      <c r="U4645" s="1" t="s">
        <v>30</v>
      </c>
      <c r="V4645" s="2" t="s">
        <v>12794</v>
      </c>
      <c r="W4645" s="2" t="s">
        <v>30</v>
      </c>
      <c r="X4645" s="1" t="s">
        <v>30</v>
      </c>
      <c r="Y4645" s="1" t="s">
        <v>30</v>
      </c>
      <c r="Z4645" s="1" t="s">
        <v>30</v>
      </c>
      <c r="AA4645" s="1" t="s">
        <v>30</v>
      </c>
      <c r="AB4645" s="1" t="s">
        <v>30</v>
      </c>
      <c r="AC4645" s="1" t="s">
        <v>30</v>
      </c>
      <c r="AD4645" s="1" t="s">
        <v>30</v>
      </c>
      <c r="AE4645" s="1" t="s">
        <v>30</v>
      </c>
      <c r="AF4645" s="41" t="s">
        <v>30</v>
      </c>
      <c r="AG4645" s="42" t="s">
        <v>30</v>
      </c>
      <c r="AH4645" s="43" t="s">
        <v>30</v>
      </c>
      <c r="AI4645" s="44" t="s">
        <v>30</v>
      </c>
      <c r="AJ4645" s="45" t="s">
        <v>30</v>
      </c>
      <c r="AK4645" s="46" t="s">
        <v>30</v>
      </c>
      <c r="AL4645" s="47" t="s">
        <v>30</v>
      </c>
      <c r="AM4645" s="1" t="s">
        <v>30</v>
      </c>
      <c r="AN4645" s="2" t="s">
        <v>30</v>
      </c>
    </row>
    <row r="4646" spans="1:40" ht="36">
      <c r="A4646" s="1" t="s">
        <v>12561</v>
      </c>
      <c r="B4646" s="1" t="s">
        <v>12796</v>
      </c>
      <c r="C4646" s="1" t="s">
        <v>13033</v>
      </c>
      <c r="D4646" s="1">
        <v>67</v>
      </c>
      <c r="E4646" s="1">
        <v>2</v>
      </c>
      <c r="F4646" s="1" t="s">
        <v>12742</v>
      </c>
      <c r="G4646" s="1" t="s">
        <v>12797</v>
      </c>
      <c r="H4646" s="1" t="s">
        <v>30</v>
      </c>
      <c r="I4646" s="1" t="s">
        <v>82</v>
      </c>
      <c r="J4646" s="1" t="s">
        <v>30</v>
      </c>
      <c r="K4646" s="2" t="s">
        <v>30</v>
      </c>
      <c r="L4646" s="2" t="s">
        <v>30</v>
      </c>
      <c r="M4646" s="15" t="s">
        <v>30</v>
      </c>
      <c r="N4646" s="41" t="s">
        <v>30</v>
      </c>
      <c r="O4646" s="42" t="s">
        <v>30</v>
      </c>
      <c r="P4646" s="43" t="s">
        <v>30</v>
      </c>
      <c r="Q4646" s="44" t="s">
        <v>30</v>
      </c>
      <c r="R4646" s="45" t="s">
        <v>30</v>
      </c>
      <c r="S4646" s="46" t="s">
        <v>30</v>
      </c>
      <c r="T4646" s="47" t="s">
        <v>30</v>
      </c>
      <c r="U4646" s="1" t="s">
        <v>30</v>
      </c>
      <c r="V4646" s="2" t="s">
        <v>12798</v>
      </c>
      <c r="W4646" s="2" t="s">
        <v>12799</v>
      </c>
      <c r="X4646" s="1" t="s">
        <v>30</v>
      </c>
      <c r="Y4646" s="1" t="s">
        <v>30</v>
      </c>
      <c r="Z4646" s="1" t="s">
        <v>30</v>
      </c>
      <c r="AA4646" s="1" t="s">
        <v>30</v>
      </c>
      <c r="AB4646" s="1" t="s">
        <v>30</v>
      </c>
      <c r="AC4646" s="1" t="s">
        <v>30</v>
      </c>
      <c r="AD4646" s="1" t="s">
        <v>30</v>
      </c>
      <c r="AE4646" s="1" t="s">
        <v>30</v>
      </c>
      <c r="AF4646" s="41" t="s">
        <v>30</v>
      </c>
      <c r="AG4646" s="42" t="s">
        <v>30</v>
      </c>
      <c r="AH4646" s="43" t="s">
        <v>30</v>
      </c>
      <c r="AI4646" s="44" t="s">
        <v>30</v>
      </c>
      <c r="AJ4646" s="45" t="s">
        <v>30</v>
      </c>
      <c r="AK4646" s="46" t="s">
        <v>30</v>
      </c>
      <c r="AL4646" s="47" t="s">
        <v>30</v>
      </c>
      <c r="AM4646" s="1" t="s">
        <v>30</v>
      </c>
      <c r="AN4646" s="2" t="s">
        <v>30</v>
      </c>
    </row>
    <row r="4647" spans="1:40" ht="36">
      <c r="A4647" s="1" t="s">
        <v>12561</v>
      </c>
      <c r="B4647" s="1" t="s">
        <v>12800</v>
      </c>
      <c r="C4647" s="1" t="s">
        <v>13033</v>
      </c>
      <c r="D4647" s="1">
        <v>68</v>
      </c>
      <c r="E4647" s="1">
        <v>2</v>
      </c>
      <c r="F4647" s="1" t="s">
        <v>12742</v>
      </c>
      <c r="G4647" s="1" t="s">
        <v>12801</v>
      </c>
      <c r="H4647" s="1" t="s">
        <v>30</v>
      </c>
      <c r="I4647" s="1" t="s">
        <v>82</v>
      </c>
      <c r="J4647" s="1" t="s">
        <v>30</v>
      </c>
      <c r="K4647" s="2" t="s">
        <v>30</v>
      </c>
      <c r="L4647" s="2" t="s">
        <v>30</v>
      </c>
      <c r="M4647" s="15" t="s">
        <v>30</v>
      </c>
      <c r="N4647" s="41" t="s">
        <v>30</v>
      </c>
      <c r="O4647" s="42" t="s">
        <v>30</v>
      </c>
      <c r="P4647" s="43" t="s">
        <v>30</v>
      </c>
      <c r="Q4647" s="44" t="s">
        <v>30</v>
      </c>
      <c r="R4647" s="45" t="s">
        <v>30</v>
      </c>
      <c r="S4647" s="46" t="s">
        <v>30</v>
      </c>
      <c r="T4647" s="47" t="s">
        <v>30</v>
      </c>
      <c r="U4647" s="1" t="s">
        <v>30</v>
      </c>
      <c r="V4647" s="2" t="s">
        <v>12802</v>
      </c>
      <c r="W4647" s="2" t="s">
        <v>12803</v>
      </c>
      <c r="X4647" s="1" t="s">
        <v>30</v>
      </c>
      <c r="Y4647" s="1" t="s">
        <v>30</v>
      </c>
      <c r="Z4647" s="1" t="s">
        <v>30</v>
      </c>
      <c r="AA4647" s="1" t="s">
        <v>30</v>
      </c>
      <c r="AB4647" s="1" t="s">
        <v>30</v>
      </c>
      <c r="AC4647" s="1" t="s">
        <v>30</v>
      </c>
      <c r="AD4647" s="1" t="s">
        <v>30</v>
      </c>
      <c r="AE4647" s="1" t="s">
        <v>30</v>
      </c>
      <c r="AF4647" s="41" t="s">
        <v>30</v>
      </c>
      <c r="AG4647" s="42" t="s">
        <v>30</v>
      </c>
      <c r="AH4647" s="43" t="s">
        <v>30</v>
      </c>
      <c r="AI4647" s="44" t="s">
        <v>30</v>
      </c>
      <c r="AJ4647" s="45" t="s">
        <v>30</v>
      </c>
      <c r="AK4647" s="46" t="s">
        <v>30</v>
      </c>
      <c r="AL4647" s="47" t="s">
        <v>30</v>
      </c>
      <c r="AM4647" s="1" t="s">
        <v>30</v>
      </c>
      <c r="AN4647" s="2" t="s">
        <v>30</v>
      </c>
    </row>
    <row r="4648" spans="1:40" ht="24">
      <c r="A4648" s="1" t="s">
        <v>12561</v>
      </c>
      <c r="B4648" s="1" t="s">
        <v>12804</v>
      </c>
      <c r="C4648" s="1" t="s">
        <v>13033</v>
      </c>
      <c r="D4648" s="1">
        <v>69</v>
      </c>
      <c r="E4648" s="1">
        <v>2</v>
      </c>
      <c r="F4648" s="1" t="s">
        <v>12742</v>
      </c>
      <c r="G4648" s="1" t="s">
        <v>12805</v>
      </c>
      <c r="H4648" s="1" t="s">
        <v>30</v>
      </c>
      <c r="I4648" s="1" t="s">
        <v>82</v>
      </c>
      <c r="J4648" s="1" t="s">
        <v>30</v>
      </c>
      <c r="K4648" s="2" t="s">
        <v>30</v>
      </c>
      <c r="L4648" s="2" t="s">
        <v>30</v>
      </c>
      <c r="M4648" s="15" t="s">
        <v>30</v>
      </c>
      <c r="N4648" s="41" t="s">
        <v>30</v>
      </c>
      <c r="O4648" s="42" t="s">
        <v>30</v>
      </c>
      <c r="P4648" s="43" t="s">
        <v>30</v>
      </c>
      <c r="Q4648" s="44" t="s">
        <v>30</v>
      </c>
      <c r="R4648" s="45" t="s">
        <v>30</v>
      </c>
      <c r="S4648" s="46" t="s">
        <v>30</v>
      </c>
      <c r="T4648" s="47" t="s">
        <v>30</v>
      </c>
      <c r="U4648" s="1" t="s">
        <v>30</v>
      </c>
      <c r="V4648" s="2" t="s">
        <v>12806</v>
      </c>
      <c r="W4648" s="2" t="s">
        <v>30</v>
      </c>
      <c r="X4648" s="1" t="s">
        <v>30</v>
      </c>
      <c r="Y4648" s="1" t="s">
        <v>30</v>
      </c>
      <c r="Z4648" s="1" t="s">
        <v>30</v>
      </c>
      <c r="AA4648" s="1" t="s">
        <v>30</v>
      </c>
      <c r="AB4648" s="1" t="s">
        <v>30</v>
      </c>
      <c r="AC4648" s="1" t="s">
        <v>30</v>
      </c>
      <c r="AD4648" s="1" t="s">
        <v>30</v>
      </c>
      <c r="AE4648" s="1" t="s">
        <v>30</v>
      </c>
      <c r="AF4648" s="41" t="s">
        <v>30</v>
      </c>
      <c r="AG4648" s="42" t="s">
        <v>30</v>
      </c>
      <c r="AH4648" s="43" t="s">
        <v>30</v>
      </c>
      <c r="AI4648" s="44" t="s">
        <v>30</v>
      </c>
      <c r="AJ4648" s="45" t="s">
        <v>30</v>
      </c>
      <c r="AK4648" s="46" t="s">
        <v>30</v>
      </c>
      <c r="AL4648" s="47" t="s">
        <v>30</v>
      </c>
      <c r="AM4648" s="1" t="s">
        <v>30</v>
      </c>
      <c r="AN4648" s="2" t="s">
        <v>30</v>
      </c>
    </row>
    <row r="4649" spans="1:40" ht="24">
      <c r="A4649" s="1" t="s">
        <v>12561</v>
      </c>
      <c r="B4649" s="1" t="s">
        <v>12807</v>
      </c>
      <c r="C4649" s="1" t="s">
        <v>13033</v>
      </c>
      <c r="D4649" s="1">
        <v>70</v>
      </c>
      <c r="E4649" s="1">
        <v>3</v>
      </c>
      <c r="F4649" s="1" t="s">
        <v>12742</v>
      </c>
      <c r="G4649" s="1" t="s">
        <v>12808</v>
      </c>
      <c r="H4649" s="1" t="s">
        <v>30</v>
      </c>
      <c r="I4649" s="1" t="s">
        <v>82</v>
      </c>
      <c r="J4649" s="1" t="s">
        <v>30</v>
      </c>
      <c r="K4649" s="2" t="s">
        <v>30</v>
      </c>
      <c r="L4649" s="2" t="s">
        <v>30</v>
      </c>
      <c r="M4649" s="15" t="s">
        <v>30</v>
      </c>
      <c r="N4649" s="41" t="s">
        <v>30</v>
      </c>
      <c r="O4649" s="42" t="s">
        <v>30</v>
      </c>
      <c r="P4649" s="43" t="s">
        <v>30</v>
      </c>
      <c r="Q4649" s="44" t="s">
        <v>30</v>
      </c>
      <c r="R4649" s="45" t="s">
        <v>30</v>
      </c>
      <c r="S4649" s="46" t="s">
        <v>30</v>
      </c>
      <c r="T4649" s="47" t="s">
        <v>30</v>
      </c>
      <c r="U4649" s="1" t="s">
        <v>30</v>
      </c>
      <c r="V4649" s="2" t="s">
        <v>12809</v>
      </c>
      <c r="W4649" s="2" t="s">
        <v>12810</v>
      </c>
      <c r="X4649" s="1" t="s">
        <v>30</v>
      </c>
      <c r="Y4649" s="1" t="s">
        <v>30</v>
      </c>
      <c r="Z4649" s="1" t="s">
        <v>30</v>
      </c>
      <c r="AA4649" s="1" t="s">
        <v>30</v>
      </c>
      <c r="AB4649" s="1" t="s">
        <v>30</v>
      </c>
      <c r="AC4649" s="1" t="s">
        <v>30</v>
      </c>
      <c r="AD4649" s="1" t="s">
        <v>30</v>
      </c>
      <c r="AE4649" s="1" t="s">
        <v>30</v>
      </c>
      <c r="AF4649" s="41" t="s">
        <v>30</v>
      </c>
      <c r="AG4649" s="42" t="s">
        <v>30</v>
      </c>
      <c r="AH4649" s="43" t="s">
        <v>30</v>
      </c>
      <c r="AI4649" s="44" t="s">
        <v>30</v>
      </c>
      <c r="AJ4649" s="45" t="s">
        <v>30</v>
      </c>
      <c r="AK4649" s="46" t="s">
        <v>30</v>
      </c>
      <c r="AL4649" s="47" t="s">
        <v>30</v>
      </c>
      <c r="AM4649" s="1" t="s">
        <v>30</v>
      </c>
      <c r="AN4649" s="2" t="s">
        <v>30</v>
      </c>
    </row>
    <row r="4650" spans="1:40" ht="48">
      <c r="A4650" s="1" t="s">
        <v>12561</v>
      </c>
      <c r="B4650" s="1" t="s">
        <v>12811</v>
      </c>
      <c r="C4650" s="1" t="s">
        <v>13033</v>
      </c>
      <c r="D4650" s="1">
        <v>71</v>
      </c>
      <c r="E4650" s="1">
        <v>3</v>
      </c>
      <c r="F4650" s="1" t="s">
        <v>12742</v>
      </c>
      <c r="G4650" s="1" t="s">
        <v>12812</v>
      </c>
      <c r="H4650" s="1" t="s">
        <v>30</v>
      </c>
      <c r="I4650" s="1" t="s">
        <v>82</v>
      </c>
      <c r="J4650" s="1" t="s">
        <v>30</v>
      </c>
      <c r="K4650" s="2" t="s">
        <v>30</v>
      </c>
      <c r="L4650" s="2" t="s">
        <v>30</v>
      </c>
      <c r="M4650" s="15" t="s">
        <v>30</v>
      </c>
      <c r="N4650" s="41" t="s">
        <v>30</v>
      </c>
      <c r="O4650" s="42" t="s">
        <v>30</v>
      </c>
      <c r="P4650" s="43" t="s">
        <v>30</v>
      </c>
      <c r="Q4650" s="44" t="s">
        <v>30</v>
      </c>
      <c r="R4650" s="45" t="s">
        <v>30</v>
      </c>
      <c r="S4650" s="46" t="s">
        <v>30</v>
      </c>
      <c r="T4650" s="47" t="s">
        <v>30</v>
      </c>
      <c r="U4650" s="1" t="s">
        <v>30</v>
      </c>
      <c r="V4650" s="2" t="s">
        <v>12813</v>
      </c>
      <c r="W4650" s="2" t="s">
        <v>12814</v>
      </c>
      <c r="X4650" s="1" t="s">
        <v>30</v>
      </c>
      <c r="Y4650" s="1" t="s">
        <v>30</v>
      </c>
      <c r="Z4650" s="1" t="s">
        <v>30</v>
      </c>
      <c r="AA4650" s="1" t="s">
        <v>30</v>
      </c>
      <c r="AB4650" s="1" t="s">
        <v>30</v>
      </c>
      <c r="AC4650" s="1" t="s">
        <v>30</v>
      </c>
      <c r="AD4650" s="1" t="s">
        <v>30</v>
      </c>
      <c r="AE4650" s="1" t="s">
        <v>30</v>
      </c>
      <c r="AF4650" s="41" t="s">
        <v>30</v>
      </c>
      <c r="AG4650" s="42" t="s">
        <v>30</v>
      </c>
      <c r="AH4650" s="43" t="s">
        <v>30</v>
      </c>
      <c r="AI4650" s="44" t="s">
        <v>30</v>
      </c>
      <c r="AJ4650" s="45" t="s">
        <v>30</v>
      </c>
      <c r="AK4650" s="46" t="s">
        <v>30</v>
      </c>
      <c r="AL4650" s="47" t="s">
        <v>30</v>
      </c>
      <c r="AM4650" s="1" t="s">
        <v>30</v>
      </c>
      <c r="AN4650" s="2" t="s">
        <v>30</v>
      </c>
    </row>
    <row r="4651" spans="1:40" ht="36">
      <c r="A4651" s="1" t="s">
        <v>12561</v>
      </c>
      <c r="B4651" s="1" t="s">
        <v>12815</v>
      </c>
      <c r="C4651" s="1" t="s">
        <v>13033</v>
      </c>
      <c r="D4651" s="1">
        <v>72</v>
      </c>
      <c r="E4651" s="1">
        <v>1</v>
      </c>
      <c r="F4651" s="1" t="s">
        <v>12742</v>
      </c>
      <c r="G4651" s="1" t="s">
        <v>12816</v>
      </c>
      <c r="H4651" s="1" t="s">
        <v>30</v>
      </c>
      <c r="I4651" s="1" t="s">
        <v>88</v>
      </c>
      <c r="J4651" s="1" t="s">
        <v>30</v>
      </c>
      <c r="K4651" s="2" t="s">
        <v>12817</v>
      </c>
      <c r="L4651" s="2" t="s">
        <v>90</v>
      </c>
      <c r="M4651" s="15" t="s">
        <v>30</v>
      </c>
      <c r="N4651" s="41" t="s">
        <v>30</v>
      </c>
      <c r="O4651" s="42" t="s">
        <v>30</v>
      </c>
      <c r="P4651" s="43" t="s">
        <v>30</v>
      </c>
      <c r="Q4651" s="44" t="s">
        <v>30</v>
      </c>
      <c r="R4651" s="45" t="s">
        <v>30</v>
      </c>
      <c r="S4651" s="46" t="s">
        <v>30</v>
      </c>
      <c r="T4651" s="47" t="s">
        <v>30</v>
      </c>
      <c r="U4651" s="1" t="s">
        <v>30</v>
      </c>
      <c r="V4651" s="2" t="s">
        <v>12818</v>
      </c>
      <c r="W4651" s="2" t="s">
        <v>30</v>
      </c>
      <c r="X4651" s="1" t="s">
        <v>30</v>
      </c>
      <c r="Y4651" s="1" t="s">
        <v>30</v>
      </c>
      <c r="Z4651" s="1" t="s">
        <v>30</v>
      </c>
      <c r="AA4651" s="1" t="s">
        <v>30</v>
      </c>
      <c r="AB4651" s="1" t="s">
        <v>30</v>
      </c>
      <c r="AC4651" s="1" t="s">
        <v>30</v>
      </c>
      <c r="AD4651" s="1" t="s">
        <v>30</v>
      </c>
      <c r="AE4651" s="1" t="s">
        <v>30</v>
      </c>
      <c r="AF4651" s="41" t="s">
        <v>30</v>
      </c>
      <c r="AG4651" s="42" t="s">
        <v>30</v>
      </c>
      <c r="AH4651" s="43" t="s">
        <v>30</v>
      </c>
      <c r="AI4651" s="44" t="s">
        <v>30</v>
      </c>
      <c r="AJ4651" s="45" t="s">
        <v>30</v>
      </c>
      <c r="AK4651" s="46" t="s">
        <v>30</v>
      </c>
      <c r="AL4651" s="47" t="s">
        <v>30</v>
      </c>
      <c r="AM4651" s="1" t="s">
        <v>30</v>
      </c>
      <c r="AN4651" s="2" t="s">
        <v>30</v>
      </c>
    </row>
    <row r="4652" spans="1:40" ht="36">
      <c r="A4652" s="1" t="s">
        <v>12561</v>
      </c>
      <c r="B4652" s="1" t="s">
        <v>12819</v>
      </c>
      <c r="C4652" s="1" t="s">
        <v>13033</v>
      </c>
      <c r="D4652" s="1">
        <v>73</v>
      </c>
      <c r="E4652" s="1">
        <v>1</v>
      </c>
      <c r="F4652" s="1" t="s">
        <v>12742</v>
      </c>
      <c r="G4652" s="1" t="s">
        <v>12820</v>
      </c>
      <c r="H4652" s="1" t="s">
        <v>30</v>
      </c>
      <c r="I4652" s="1" t="s">
        <v>88</v>
      </c>
      <c r="J4652" s="1" t="s">
        <v>30</v>
      </c>
      <c r="K4652" s="2" t="s">
        <v>12817</v>
      </c>
      <c r="L4652" s="2" t="s">
        <v>90</v>
      </c>
      <c r="M4652" s="15" t="s">
        <v>30</v>
      </c>
      <c r="N4652" s="41" t="s">
        <v>30</v>
      </c>
      <c r="O4652" s="42" t="s">
        <v>30</v>
      </c>
      <c r="P4652" s="43" t="s">
        <v>30</v>
      </c>
      <c r="Q4652" s="44" t="s">
        <v>30</v>
      </c>
      <c r="R4652" s="45" t="s">
        <v>30</v>
      </c>
      <c r="S4652" s="46" t="s">
        <v>30</v>
      </c>
      <c r="T4652" s="47" t="s">
        <v>30</v>
      </c>
      <c r="U4652" s="1" t="s">
        <v>30</v>
      </c>
      <c r="V4652" s="2" t="s">
        <v>12821</v>
      </c>
      <c r="W4652" s="2" t="s">
        <v>30</v>
      </c>
      <c r="X4652" s="1" t="s">
        <v>30</v>
      </c>
      <c r="Y4652" s="1" t="s">
        <v>30</v>
      </c>
      <c r="Z4652" s="1" t="s">
        <v>30</v>
      </c>
      <c r="AA4652" s="1" t="s">
        <v>30</v>
      </c>
      <c r="AB4652" s="1" t="s">
        <v>30</v>
      </c>
      <c r="AC4652" s="1" t="s">
        <v>30</v>
      </c>
      <c r="AD4652" s="1" t="s">
        <v>30</v>
      </c>
      <c r="AE4652" s="1" t="s">
        <v>30</v>
      </c>
      <c r="AF4652" s="41" t="s">
        <v>30</v>
      </c>
      <c r="AG4652" s="42" t="s">
        <v>30</v>
      </c>
      <c r="AH4652" s="43" t="s">
        <v>30</v>
      </c>
      <c r="AI4652" s="44" t="s">
        <v>30</v>
      </c>
      <c r="AJ4652" s="45" t="s">
        <v>30</v>
      </c>
      <c r="AK4652" s="46" t="s">
        <v>30</v>
      </c>
      <c r="AL4652" s="47" t="s">
        <v>30</v>
      </c>
      <c r="AM4652" s="1" t="s">
        <v>30</v>
      </c>
      <c r="AN4652" s="2" t="s">
        <v>30</v>
      </c>
    </row>
    <row r="4653" spans="1:40" ht="36">
      <c r="A4653" s="1" t="s">
        <v>12561</v>
      </c>
      <c r="B4653" s="1" t="s">
        <v>12822</v>
      </c>
      <c r="C4653" s="1" t="s">
        <v>13033</v>
      </c>
      <c r="D4653" s="1">
        <v>74</v>
      </c>
      <c r="E4653" s="1">
        <v>1</v>
      </c>
      <c r="F4653" s="1" t="s">
        <v>12742</v>
      </c>
      <c r="G4653" s="1" t="s">
        <v>12823</v>
      </c>
      <c r="H4653" s="1" t="s">
        <v>30</v>
      </c>
      <c r="I4653" s="1" t="s">
        <v>88</v>
      </c>
      <c r="J4653" s="1" t="s">
        <v>30</v>
      </c>
      <c r="K4653" s="2" t="s">
        <v>12817</v>
      </c>
      <c r="L4653" s="2" t="s">
        <v>90</v>
      </c>
      <c r="M4653" s="15" t="s">
        <v>30</v>
      </c>
      <c r="N4653" s="41" t="s">
        <v>30</v>
      </c>
      <c r="O4653" s="42" t="s">
        <v>30</v>
      </c>
      <c r="P4653" s="43" t="s">
        <v>30</v>
      </c>
      <c r="Q4653" s="44" t="s">
        <v>30</v>
      </c>
      <c r="R4653" s="45" t="s">
        <v>30</v>
      </c>
      <c r="S4653" s="46" t="s">
        <v>30</v>
      </c>
      <c r="T4653" s="47" t="s">
        <v>30</v>
      </c>
      <c r="U4653" s="1" t="s">
        <v>30</v>
      </c>
      <c r="V4653" s="2" t="s">
        <v>12824</v>
      </c>
      <c r="W4653" s="2" t="s">
        <v>30</v>
      </c>
      <c r="X4653" s="1" t="s">
        <v>30</v>
      </c>
      <c r="Y4653" s="1" t="s">
        <v>30</v>
      </c>
      <c r="Z4653" s="1" t="s">
        <v>30</v>
      </c>
      <c r="AA4653" s="1" t="s">
        <v>30</v>
      </c>
      <c r="AB4653" s="1" t="s">
        <v>30</v>
      </c>
      <c r="AC4653" s="1" t="s">
        <v>30</v>
      </c>
      <c r="AD4653" s="1" t="s">
        <v>30</v>
      </c>
      <c r="AE4653" s="1" t="s">
        <v>30</v>
      </c>
      <c r="AF4653" s="41" t="s">
        <v>30</v>
      </c>
      <c r="AG4653" s="42" t="s">
        <v>30</v>
      </c>
      <c r="AH4653" s="43" t="s">
        <v>30</v>
      </c>
      <c r="AI4653" s="44" t="s">
        <v>30</v>
      </c>
      <c r="AJ4653" s="45" t="s">
        <v>30</v>
      </c>
      <c r="AK4653" s="46" t="s">
        <v>30</v>
      </c>
      <c r="AL4653" s="47" t="s">
        <v>30</v>
      </c>
      <c r="AM4653" s="1" t="s">
        <v>30</v>
      </c>
      <c r="AN4653" s="2" t="s">
        <v>30</v>
      </c>
    </row>
    <row r="4654" spans="1:40" ht="36">
      <c r="A4654" s="1" t="s">
        <v>12561</v>
      </c>
      <c r="B4654" s="1" t="s">
        <v>12825</v>
      </c>
      <c r="C4654" s="1" t="s">
        <v>13033</v>
      </c>
      <c r="D4654" s="1">
        <v>75</v>
      </c>
      <c r="E4654" s="1">
        <v>1</v>
      </c>
      <c r="F4654" s="1" t="s">
        <v>12742</v>
      </c>
      <c r="G4654" s="1" t="s">
        <v>12826</v>
      </c>
      <c r="H4654" s="1" t="s">
        <v>30</v>
      </c>
      <c r="I4654" s="1" t="s">
        <v>88</v>
      </c>
      <c r="J4654" s="1" t="s">
        <v>30</v>
      </c>
      <c r="K4654" s="2" t="s">
        <v>12827</v>
      </c>
      <c r="L4654" s="2" t="s">
        <v>90</v>
      </c>
      <c r="M4654" s="15" t="s">
        <v>30</v>
      </c>
      <c r="N4654" s="41" t="s">
        <v>30</v>
      </c>
      <c r="O4654" s="42" t="s">
        <v>30</v>
      </c>
      <c r="P4654" s="43">
        <v>1</v>
      </c>
      <c r="Q4654" s="44">
        <v>0</v>
      </c>
      <c r="R4654" s="45">
        <v>0</v>
      </c>
      <c r="S4654" s="46">
        <v>1</v>
      </c>
      <c r="T4654" s="47" t="s">
        <v>30</v>
      </c>
      <c r="U4654" s="1" t="s">
        <v>30</v>
      </c>
      <c r="V4654" s="2" t="s">
        <v>12828</v>
      </c>
      <c r="W4654" s="2" t="s">
        <v>30</v>
      </c>
      <c r="X4654" s="1" t="s">
        <v>30</v>
      </c>
      <c r="Y4654" s="1" t="s">
        <v>30</v>
      </c>
      <c r="Z4654" s="1" t="s">
        <v>30</v>
      </c>
      <c r="AA4654" s="1" t="s">
        <v>30</v>
      </c>
      <c r="AB4654" s="1" t="s">
        <v>30</v>
      </c>
      <c r="AC4654" s="1" t="s">
        <v>30</v>
      </c>
      <c r="AD4654" s="1" t="s">
        <v>30</v>
      </c>
      <c r="AE4654" s="1" t="s">
        <v>30</v>
      </c>
      <c r="AF4654" s="41" t="s">
        <v>30</v>
      </c>
      <c r="AG4654" s="42" t="s">
        <v>30</v>
      </c>
      <c r="AH4654" s="43" t="s">
        <v>30</v>
      </c>
      <c r="AI4654" s="44" t="s">
        <v>30</v>
      </c>
      <c r="AJ4654" s="45" t="s">
        <v>30</v>
      </c>
      <c r="AK4654" s="46" t="s">
        <v>30</v>
      </c>
      <c r="AL4654" s="47" t="s">
        <v>30</v>
      </c>
      <c r="AM4654" s="1" t="s">
        <v>30</v>
      </c>
      <c r="AN4654" s="2" t="s">
        <v>30</v>
      </c>
    </row>
    <row r="4655" spans="1:40" ht="36">
      <c r="A4655" s="1" t="s">
        <v>12561</v>
      </c>
      <c r="B4655" s="1" t="s">
        <v>12829</v>
      </c>
      <c r="C4655" s="1" t="s">
        <v>13033</v>
      </c>
      <c r="D4655" s="1">
        <v>76</v>
      </c>
      <c r="E4655" s="1">
        <v>1</v>
      </c>
      <c r="F4655" s="1" t="s">
        <v>12742</v>
      </c>
      <c r="G4655" s="1" t="s">
        <v>12576</v>
      </c>
      <c r="H4655" s="1" t="s">
        <v>26</v>
      </c>
      <c r="I4655" s="1" t="s">
        <v>88</v>
      </c>
      <c r="J4655" s="1" t="s">
        <v>30</v>
      </c>
      <c r="K4655" s="2" t="s">
        <v>12830</v>
      </c>
      <c r="L4655" s="2" t="s">
        <v>90</v>
      </c>
      <c r="M4655" s="15" t="s">
        <v>30</v>
      </c>
      <c r="N4655" s="41" t="s">
        <v>30</v>
      </c>
      <c r="O4655" s="42" t="s">
        <v>30</v>
      </c>
      <c r="P4655" s="43">
        <v>0</v>
      </c>
      <c r="Q4655" s="44">
        <v>2</v>
      </c>
      <c r="R4655" s="45">
        <v>2</v>
      </c>
      <c r="S4655" s="46">
        <v>4</v>
      </c>
      <c r="T4655" s="47" t="s">
        <v>30</v>
      </c>
      <c r="U4655" s="1" t="s">
        <v>30</v>
      </c>
      <c r="V4655" s="2" t="s">
        <v>12831</v>
      </c>
      <c r="W4655" s="2" t="s">
        <v>30</v>
      </c>
      <c r="X4655" s="1" t="s">
        <v>30</v>
      </c>
      <c r="Y4655" s="1" t="s">
        <v>30</v>
      </c>
      <c r="Z4655" s="1" t="s">
        <v>30</v>
      </c>
      <c r="AA4655" s="1" t="s">
        <v>30</v>
      </c>
      <c r="AB4655" s="1" t="s">
        <v>30</v>
      </c>
      <c r="AC4655" s="1" t="s">
        <v>30</v>
      </c>
      <c r="AD4655" s="1" t="s">
        <v>30</v>
      </c>
      <c r="AE4655" s="1" t="s">
        <v>30</v>
      </c>
      <c r="AF4655" s="41" t="s">
        <v>30</v>
      </c>
      <c r="AG4655" s="42" t="s">
        <v>30</v>
      </c>
      <c r="AH4655" s="43" t="s">
        <v>30</v>
      </c>
      <c r="AI4655" s="44" t="s">
        <v>30</v>
      </c>
      <c r="AJ4655" s="45" t="s">
        <v>30</v>
      </c>
      <c r="AK4655" s="46" t="s">
        <v>30</v>
      </c>
      <c r="AL4655" s="47" t="s">
        <v>30</v>
      </c>
      <c r="AM4655" s="1" t="s">
        <v>30</v>
      </c>
      <c r="AN4655" s="2" t="s">
        <v>30</v>
      </c>
    </row>
    <row r="4656" spans="1:40" ht="228">
      <c r="A4656" s="1" t="s">
        <v>12561</v>
      </c>
      <c r="B4656" s="1" t="s">
        <v>12832</v>
      </c>
      <c r="C4656" s="1" t="s">
        <v>13033</v>
      </c>
      <c r="D4656" s="1">
        <v>77</v>
      </c>
      <c r="E4656" s="1">
        <v>1</v>
      </c>
      <c r="F4656" s="1" t="s">
        <v>12742</v>
      </c>
      <c r="G4656" s="1" t="s">
        <v>12833</v>
      </c>
      <c r="H4656" s="1" t="s">
        <v>30</v>
      </c>
      <c r="I4656" s="1" t="s">
        <v>3459</v>
      </c>
      <c r="J4656" s="1" t="s">
        <v>30</v>
      </c>
      <c r="K4656" s="2" t="s">
        <v>30</v>
      </c>
      <c r="L4656" s="2" t="s">
        <v>30</v>
      </c>
      <c r="M4656" s="15" t="s">
        <v>30</v>
      </c>
      <c r="N4656" s="41" t="s">
        <v>30</v>
      </c>
      <c r="O4656" s="42" t="s">
        <v>30</v>
      </c>
      <c r="P4656" s="43" t="s">
        <v>30</v>
      </c>
      <c r="Q4656" s="44" t="s">
        <v>30</v>
      </c>
      <c r="R4656" s="45" t="s">
        <v>30</v>
      </c>
      <c r="S4656" s="46" t="s">
        <v>30</v>
      </c>
      <c r="T4656" s="47" t="s">
        <v>30</v>
      </c>
      <c r="U4656" s="1" t="s">
        <v>30</v>
      </c>
      <c r="V4656" s="2" t="s">
        <v>12834</v>
      </c>
      <c r="W4656" s="2" t="s">
        <v>30</v>
      </c>
      <c r="X4656" s="1" t="s">
        <v>3503</v>
      </c>
      <c r="Y4656" s="1" t="s">
        <v>12833</v>
      </c>
      <c r="Z4656" s="1" t="s">
        <v>30</v>
      </c>
      <c r="AA4656" s="1" t="s">
        <v>3459</v>
      </c>
      <c r="AB4656" s="1" t="s">
        <v>30</v>
      </c>
      <c r="AC4656" s="1" t="s">
        <v>30</v>
      </c>
      <c r="AD4656" s="1" t="s">
        <v>30</v>
      </c>
      <c r="AE4656" s="1" t="s">
        <v>30</v>
      </c>
      <c r="AF4656" s="41" t="s">
        <v>30</v>
      </c>
      <c r="AG4656" s="42" t="s">
        <v>30</v>
      </c>
      <c r="AH4656" s="43" t="s">
        <v>30</v>
      </c>
      <c r="AI4656" s="44" t="s">
        <v>30</v>
      </c>
      <c r="AJ4656" s="45" t="s">
        <v>30</v>
      </c>
      <c r="AK4656" s="46" t="s">
        <v>30</v>
      </c>
      <c r="AL4656" s="47" t="s">
        <v>30</v>
      </c>
      <c r="AM4656" s="1" t="s">
        <v>30</v>
      </c>
      <c r="AN4656" s="2" t="s">
        <v>12835</v>
      </c>
    </row>
    <row r="4657" spans="1:40" ht="36">
      <c r="A4657" s="1" t="s">
        <v>12561</v>
      </c>
      <c r="B4657" s="1" t="s">
        <v>12836</v>
      </c>
      <c r="C4657" s="1" t="s">
        <v>13033</v>
      </c>
      <c r="D4657" s="1">
        <v>78</v>
      </c>
      <c r="E4657" s="1">
        <v>1</v>
      </c>
      <c r="F4657" s="1" t="s">
        <v>12742</v>
      </c>
      <c r="G4657" s="1" t="s">
        <v>12837</v>
      </c>
      <c r="H4657" s="1" t="s">
        <v>30</v>
      </c>
      <c r="I4657" s="1" t="s">
        <v>125</v>
      </c>
      <c r="J4657" s="1" t="s">
        <v>30</v>
      </c>
      <c r="K4657" s="2" t="s">
        <v>30</v>
      </c>
      <c r="L4657" s="2" t="s">
        <v>30</v>
      </c>
      <c r="M4657" s="15">
        <v>1</v>
      </c>
      <c r="N4657" s="41" t="s">
        <v>9489</v>
      </c>
      <c r="O4657" s="42" t="s">
        <v>30</v>
      </c>
      <c r="P4657" s="43" t="s">
        <v>30</v>
      </c>
      <c r="Q4657" s="44" t="s">
        <v>30</v>
      </c>
      <c r="R4657" s="45" t="s">
        <v>30</v>
      </c>
      <c r="S4657" s="46" t="s">
        <v>30</v>
      </c>
      <c r="T4657" s="47" t="s">
        <v>30</v>
      </c>
      <c r="U4657" s="1" t="s">
        <v>30</v>
      </c>
      <c r="V4657" s="2" t="s">
        <v>12838</v>
      </c>
      <c r="W4657" s="2" t="s">
        <v>30</v>
      </c>
      <c r="X4657" s="1" t="s">
        <v>12839</v>
      </c>
      <c r="Y4657" s="1" t="s">
        <v>12837</v>
      </c>
      <c r="Z4657" s="1" t="s">
        <v>30</v>
      </c>
      <c r="AA4657" s="1" t="s">
        <v>125</v>
      </c>
      <c r="AB4657" s="1" t="s">
        <v>30</v>
      </c>
      <c r="AC4657" s="1" t="s">
        <v>30</v>
      </c>
      <c r="AD4657" s="1" t="s">
        <v>30</v>
      </c>
      <c r="AE4657" s="1">
        <v>1</v>
      </c>
      <c r="AF4657" s="41" t="s">
        <v>9490</v>
      </c>
      <c r="AG4657" s="42" t="s">
        <v>30</v>
      </c>
      <c r="AH4657" s="43" t="s">
        <v>30</v>
      </c>
      <c r="AI4657" s="44" t="s">
        <v>30</v>
      </c>
      <c r="AJ4657" s="45" t="s">
        <v>30</v>
      </c>
      <c r="AK4657" s="46" t="s">
        <v>30</v>
      </c>
      <c r="AL4657" s="47">
        <v>10</v>
      </c>
      <c r="AM4657" s="1" t="s">
        <v>30</v>
      </c>
      <c r="AN4657" s="2" t="s">
        <v>12840</v>
      </c>
    </row>
    <row r="4658" spans="1:40" ht="36">
      <c r="A4658" s="1" t="s">
        <v>12561</v>
      </c>
      <c r="B4658" s="1" t="s">
        <v>12841</v>
      </c>
      <c r="C4658" s="1" t="s">
        <v>13033</v>
      </c>
      <c r="D4658" s="1">
        <v>79</v>
      </c>
      <c r="E4658" s="1">
        <v>1</v>
      </c>
      <c r="F4658" s="1" t="s">
        <v>12742</v>
      </c>
      <c r="G4658" s="1" t="s">
        <v>12842</v>
      </c>
      <c r="H4658" s="1" t="s">
        <v>30</v>
      </c>
      <c r="I4658" s="1" t="s">
        <v>125</v>
      </c>
      <c r="J4658" s="1" t="s">
        <v>30</v>
      </c>
      <c r="K4658" s="2" t="s">
        <v>30</v>
      </c>
      <c r="L4658" s="2" t="s">
        <v>30</v>
      </c>
      <c r="M4658" s="15">
        <v>2</v>
      </c>
      <c r="N4658" s="41" t="s">
        <v>9489</v>
      </c>
      <c r="O4658" s="42" t="s">
        <v>30</v>
      </c>
      <c r="P4658" s="43" t="s">
        <v>30</v>
      </c>
      <c r="Q4658" s="44" t="s">
        <v>30</v>
      </c>
      <c r="R4658" s="45" t="s">
        <v>30</v>
      </c>
      <c r="S4658" s="46" t="s">
        <v>30</v>
      </c>
      <c r="T4658" s="47" t="s">
        <v>30</v>
      </c>
      <c r="U4658" s="1" t="s">
        <v>30</v>
      </c>
      <c r="V4658" s="2" t="s">
        <v>12843</v>
      </c>
      <c r="W4658" s="2" t="s">
        <v>30</v>
      </c>
      <c r="X4658" s="1" t="s">
        <v>30</v>
      </c>
      <c r="Y4658" s="1" t="s">
        <v>12842</v>
      </c>
      <c r="Z4658" s="1" t="s">
        <v>30</v>
      </c>
      <c r="AA4658" s="1" t="s">
        <v>125</v>
      </c>
      <c r="AB4658" s="1" t="s">
        <v>30</v>
      </c>
      <c r="AC4658" s="1" t="s">
        <v>30</v>
      </c>
      <c r="AD4658" s="1" t="s">
        <v>30</v>
      </c>
      <c r="AE4658" s="1">
        <v>2</v>
      </c>
      <c r="AF4658" s="41" t="s">
        <v>9490</v>
      </c>
      <c r="AG4658" s="42" t="s">
        <v>30</v>
      </c>
      <c r="AH4658" s="43" t="s">
        <v>30</v>
      </c>
      <c r="AI4658" s="44" t="s">
        <v>30</v>
      </c>
      <c r="AJ4658" s="45" t="s">
        <v>30</v>
      </c>
      <c r="AK4658" s="46" t="s">
        <v>30</v>
      </c>
      <c r="AL4658" s="47">
        <v>6</v>
      </c>
      <c r="AM4658" s="1" t="s">
        <v>30</v>
      </c>
      <c r="AN4658" s="2" t="s">
        <v>12844</v>
      </c>
    </row>
    <row r="4659" spans="1:40" ht="24">
      <c r="A4659" s="1" t="s">
        <v>12561</v>
      </c>
      <c r="B4659" s="1" t="s">
        <v>12845</v>
      </c>
      <c r="C4659" s="1" t="s">
        <v>13033</v>
      </c>
      <c r="D4659" s="1">
        <v>80</v>
      </c>
      <c r="E4659" s="1">
        <v>1</v>
      </c>
      <c r="F4659" s="1" t="s">
        <v>12742</v>
      </c>
      <c r="G4659" s="1" t="s">
        <v>12846</v>
      </c>
      <c r="H4659" s="1" t="s">
        <v>30</v>
      </c>
      <c r="I4659" s="1" t="s">
        <v>125</v>
      </c>
      <c r="J4659" s="1" t="s">
        <v>30</v>
      </c>
      <c r="K4659" s="2" t="s">
        <v>30</v>
      </c>
      <c r="L4659" s="2" t="s">
        <v>30</v>
      </c>
      <c r="M4659" s="15">
        <v>3</v>
      </c>
      <c r="N4659" s="41" t="s">
        <v>9489</v>
      </c>
      <c r="O4659" s="42" t="s">
        <v>30</v>
      </c>
      <c r="P4659" s="43" t="s">
        <v>30</v>
      </c>
      <c r="Q4659" s="44" t="s">
        <v>30</v>
      </c>
      <c r="R4659" s="45" t="s">
        <v>30</v>
      </c>
      <c r="S4659" s="46" t="s">
        <v>30</v>
      </c>
      <c r="T4659" s="47" t="s">
        <v>30</v>
      </c>
      <c r="U4659" s="1" t="s">
        <v>30</v>
      </c>
      <c r="V4659" s="2" t="s">
        <v>12847</v>
      </c>
      <c r="W4659" s="2" t="s">
        <v>30</v>
      </c>
      <c r="X4659" s="1" t="s">
        <v>30</v>
      </c>
      <c r="Y4659" s="1" t="s">
        <v>12846</v>
      </c>
      <c r="Z4659" s="1" t="s">
        <v>30</v>
      </c>
      <c r="AA4659" s="1" t="s">
        <v>125</v>
      </c>
      <c r="AB4659" s="1" t="s">
        <v>30</v>
      </c>
      <c r="AC4659" s="1" t="s">
        <v>30</v>
      </c>
      <c r="AD4659" s="1" t="s">
        <v>30</v>
      </c>
      <c r="AE4659" s="1">
        <v>3</v>
      </c>
      <c r="AF4659" s="41" t="s">
        <v>9490</v>
      </c>
      <c r="AG4659" s="42" t="s">
        <v>30</v>
      </c>
      <c r="AH4659" s="43" t="s">
        <v>30</v>
      </c>
      <c r="AI4659" s="44" t="s">
        <v>30</v>
      </c>
      <c r="AJ4659" s="45" t="s">
        <v>30</v>
      </c>
      <c r="AK4659" s="46" t="s">
        <v>30</v>
      </c>
      <c r="AL4659" s="47">
        <v>8</v>
      </c>
      <c r="AM4659" s="1" t="s">
        <v>30</v>
      </c>
      <c r="AN4659" s="2" t="s">
        <v>12848</v>
      </c>
    </row>
    <row r="4660" spans="1:40" ht="72">
      <c r="A4660" s="1" t="s">
        <v>12561</v>
      </c>
      <c r="B4660" s="1" t="s">
        <v>12853</v>
      </c>
      <c r="C4660" s="1" t="s">
        <v>13033</v>
      </c>
      <c r="D4660" s="1">
        <v>81</v>
      </c>
      <c r="E4660" s="1">
        <v>1</v>
      </c>
      <c r="F4660" s="1" t="s">
        <v>13032</v>
      </c>
      <c r="G4660" s="1" t="s">
        <v>12854</v>
      </c>
      <c r="H4660" s="1" t="s">
        <v>30</v>
      </c>
      <c r="I4660" s="1" t="s">
        <v>88</v>
      </c>
      <c r="J4660" s="1" t="s">
        <v>30</v>
      </c>
      <c r="K4660" s="2" t="s">
        <v>30</v>
      </c>
      <c r="L4660" s="2" t="s">
        <v>30</v>
      </c>
      <c r="M4660" s="15" t="s">
        <v>30</v>
      </c>
      <c r="N4660" s="41" t="s">
        <v>30</v>
      </c>
      <c r="O4660" s="42" t="s">
        <v>30</v>
      </c>
      <c r="P4660" s="43" t="s">
        <v>30</v>
      </c>
      <c r="Q4660" s="44" t="s">
        <v>30</v>
      </c>
      <c r="R4660" s="45" t="s">
        <v>30</v>
      </c>
      <c r="S4660" s="46" t="s">
        <v>30</v>
      </c>
      <c r="T4660" s="47" t="s">
        <v>30</v>
      </c>
      <c r="U4660" s="1">
        <v>2</v>
      </c>
      <c r="V4660" s="2" t="s">
        <v>12855</v>
      </c>
      <c r="W4660" s="2" t="s">
        <v>30</v>
      </c>
      <c r="X4660" s="1" t="s">
        <v>1622</v>
      </c>
      <c r="Y4660" s="1" t="s">
        <v>30</v>
      </c>
      <c r="Z4660" s="1" t="s">
        <v>30</v>
      </c>
      <c r="AA4660" s="1" t="s">
        <v>30</v>
      </c>
      <c r="AB4660" s="1" t="s">
        <v>30</v>
      </c>
      <c r="AC4660" s="1" t="s">
        <v>30</v>
      </c>
      <c r="AD4660" s="1" t="s">
        <v>30</v>
      </c>
      <c r="AE4660" s="1" t="s">
        <v>30</v>
      </c>
      <c r="AF4660" s="41" t="s">
        <v>30</v>
      </c>
      <c r="AG4660" s="42" t="s">
        <v>30</v>
      </c>
      <c r="AH4660" s="43" t="s">
        <v>30</v>
      </c>
      <c r="AI4660" s="44" t="s">
        <v>30</v>
      </c>
      <c r="AJ4660" s="45" t="s">
        <v>30</v>
      </c>
      <c r="AK4660" s="46" t="s">
        <v>30</v>
      </c>
      <c r="AL4660" s="47" t="s">
        <v>30</v>
      </c>
      <c r="AM4660" s="1" t="s">
        <v>30</v>
      </c>
      <c r="AN4660" s="2" t="s">
        <v>30</v>
      </c>
    </row>
    <row r="4661" spans="1:40" ht="24">
      <c r="A4661" s="1" t="s">
        <v>12561</v>
      </c>
      <c r="B4661" s="1" t="s">
        <v>12856</v>
      </c>
      <c r="C4661" s="1" t="s">
        <v>13033</v>
      </c>
      <c r="D4661" s="1">
        <v>82</v>
      </c>
      <c r="E4661" s="1">
        <v>1</v>
      </c>
      <c r="F4661" s="1" t="s">
        <v>13032</v>
      </c>
      <c r="G4661" s="1" t="s">
        <v>12857</v>
      </c>
      <c r="H4661" s="1" t="s">
        <v>30</v>
      </c>
      <c r="I4661" s="1" t="s">
        <v>88</v>
      </c>
      <c r="J4661" s="1" t="s">
        <v>3400</v>
      </c>
      <c r="K4661" s="2" t="s">
        <v>12858</v>
      </c>
      <c r="L4661" s="2" t="s">
        <v>30</v>
      </c>
      <c r="M4661" s="15" t="s">
        <v>30</v>
      </c>
      <c r="N4661" s="41" t="s">
        <v>30</v>
      </c>
      <c r="O4661" s="42" t="s">
        <v>30</v>
      </c>
      <c r="P4661" s="43" t="s">
        <v>30</v>
      </c>
      <c r="Q4661" s="44" t="s">
        <v>30</v>
      </c>
      <c r="R4661" s="45" t="s">
        <v>30</v>
      </c>
      <c r="S4661" s="46" t="s">
        <v>30</v>
      </c>
      <c r="T4661" s="47" t="s">
        <v>30</v>
      </c>
      <c r="U4661" s="1">
        <v>1</v>
      </c>
      <c r="V4661" s="2" t="s">
        <v>12859</v>
      </c>
      <c r="W4661" s="2" t="s">
        <v>30</v>
      </c>
      <c r="X4661" s="1" t="s">
        <v>30</v>
      </c>
      <c r="Y4661" s="1" t="s">
        <v>30</v>
      </c>
      <c r="Z4661" s="1" t="s">
        <v>30</v>
      </c>
      <c r="AA4661" s="1" t="s">
        <v>30</v>
      </c>
      <c r="AB4661" s="1" t="s">
        <v>30</v>
      </c>
      <c r="AC4661" s="1" t="s">
        <v>30</v>
      </c>
      <c r="AD4661" s="1" t="s">
        <v>30</v>
      </c>
      <c r="AE4661" s="1" t="s">
        <v>30</v>
      </c>
      <c r="AF4661" s="41" t="s">
        <v>30</v>
      </c>
      <c r="AG4661" s="42" t="s">
        <v>30</v>
      </c>
      <c r="AH4661" s="43" t="s">
        <v>30</v>
      </c>
      <c r="AI4661" s="44" t="s">
        <v>30</v>
      </c>
      <c r="AJ4661" s="45" t="s">
        <v>30</v>
      </c>
      <c r="AK4661" s="46" t="s">
        <v>30</v>
      </c>
      <c r="AL4661" s="47" t="s">
        <v>30</v>
      </c>
      <c r="AM4661" s="1" t="s">
        <v>30</v>
      </c>
      <c r="AN4661" s="2" t="s">
        <v>30</v>
      </c>
    </row>
    <row r="4662" spans="1:40" ht="24">
      <c r="A4662" s="1" t="s">
        <v>12561</v>
      </c>
      <c r="B4662" s="1" t="s">
        <v>12860</v>
      </c>
      <c r="C4662" s="1" t="s">
        <v>13033</v>
      </c>
      <c r="D4662" s="1">
        <v>83</v>
      </c>
      <c r="E4662" s="1">
        <v>1</v>
      </c>
      <c r="F4662" s="1" t="s">
        <v>13032</v>
      </c>
      <c r="G4662" s="1" t="s">
        <v>12861</v>
      </c>
      <c r="H4662" s="1" t="s">
        <v>30</v>
      </c>
      <c r="I4662" s="1" t="s">
        <v>88</v>
      </c>
      <c r="J4662" s="1" t="s">
        <v>3400</v>
      </c>
      <c r="K4662" s="2" t="s">
        <v>12858</v>
      </c>
      <c r="L4662" s="2" t="s">
        <v>30</v>
      </c>
      <c r="M4662" s="15" t="s">
        <v>30</v>
      </c>
      <c r="N4662" s="41" t="s">
        <v>30</v>
      </c>
      <c r="O4662" s="42" t="s">
        <v>30</v>
      </c>
      <c r="P4662" s="43" t="s">
        <v>30</v>
      </c>
      <c r="Q4662" s="44" t="s">
        <v>30</v>
      </c>
      <c r="R4662" s="45" t="s">
        <v>30</v>
      </c>
      <c r="S4662" s="46" t="s">
        <v>30</v>
      </c>
      <c r="T4662" s="47" t="s">
        <v>30</v>
      </c>
      <c r="U4662" s="1">
        <v>1</v>
      </c>
      <c r="V4662" s="2" t="s">
        <v>12862</v>
      </c>
      <c r="W4662" s="2" t="s">
        <v>30</v>
      </c>
      <c r="X4662" s="1" t="s">
        <v>30</v>
      </c>
      <c r="Y4662" s="1" t="s">
        <v>30</v>
      </c>
      <c r="Z4662" s="1" t="s">
        <v>30</v>
      </c>
      <c r="AA4662" s="1" t="s">
        <v>30</v>
      </c>
      <c r="AB4662" s="1" t="s">
        <v>30</v>
      </c>
      <c r="AC4662" s="1" t="s">
        <v>30</v>
      </c>
      <c r="AD4662" s="1" t="s">
        <v>30</v>
      </c>
      <c r="AE4662" s="1" t="s">
        <v>30</v>
      </c>
      <c r="AF4662" s="41" t="s">
        <v>30</v>
      </c>
      <c r="AG4662" s="42" t="s">
        <v>30</v>
      </c>
      <c r="AH4662" s="43" t="s">
        <v>30</v>
      </c>
      <c r="AI4662" s="44" t="s">
        <v>30</v>
      </c>
      <c r="AJ4662" s="45" t="s">
        <v>30</v>
      </c>
      <c r="AK4662" s="46" t="s">
        <v>30</v>
      </c>
      <c r="AL4662" s="47" t="s">
        <v>30</v>
      </c>
      <c r="AM4662" s="1" t="s">
        <v>30</v>
      </c>
      <c r="AN4662" s="2" t="s">
        <v>30</v>
      </c>
    </row>
    <row r="4663" spans="1:40" ht="24">
      <c r="A4663" s="1" t="s">
        <v>12561</v>
      </c>
      <c r="B4663" s="1" t="s">
        <v>12863</v>
      </c>
      <c r="C4663" s="1" t="s">
        <v>13033</v>
      </c>
      <c r="D4663" s="1">
        <v>84</v>
      </c>
      <c r="E4663" s="1">
        <v>1</v>
      </c>
      <c r="F4663" s="1" t="s">
        <v>13032</v>
      </c>
      <c r="G4663" s="1" t="s">
        <v>12864</v>
      </c>
      <c r="H4663" s="1" t="s">
        <v>30</v>
      </c>
      <c r="I4663" s="1" t="s">
        <v>88</v>
      </c>
      <c r="J4663" s="1" t="s">
        <v>3400</v>
      </c>
      <c r="K4663" s="2" t="s">
        <v>12858</v>
      </c>
      <c r="L4663" s="2" t="s">
        <v>30</v>
      </c>
      <c r="M4663" s="15" t="s">
        <v>30</v>
      </c>
      <c r="N4663" s="41" t="s">
        <v>30</v>
      </c>
      <c r="O4663" s="42" t="s">
        <v>30</v>
      </c>
      <c r="P4663" s="43" t="s">
        <v>30</v>
      </c>
      <c r="Q4663" s="44" t="s">
        <v>30</v>
      </c>
      <c r="R4663" s="45" t="s">
        <v>30</v>
      </c>
      <c r="S4663" s="46" t="s">
        <v>30</v>
      </c>
      <c r="T4663" s="47" t="s">
        <v>30</v>
      </c>
      <c r="U4663" s="1">
        <v>1</v>
      </c>
      <c r="V4663" s="2" t="s">
        <v>12865</v>
      </c>
      <c r="W4663" s="2" t="s">
        <v>30</v>
      </c>
      <c r="X4663" s="1" t="s">
        <v>30</v>
      </c>
      <c r="Y4663" s="1" t="s">
        <v>30</v>
      </c>
      <c r="Z4663" s="1" t="s">
        <v>30</v>
      </c>
      <c r="AA4663" s="1" t="s">
        <v>30</v>
      </c>
      <c r="AB4663" s="1" t="s">
        <v>30</v>
      </c>
      <c r="AC4663" s="1" t="s">
        <v>30</v>
      </c>
      <c r="AD4663" s="1" t="s">
        <v>30</v>
      </c>
      <c r="AE4663" s="1" t="s">
        <v>30</v>
      </c>
      <c r="AF4663" s="41" t="s">
        <v>30</v>
      </c>
      <c r="AG4663" s="42" t="s">
        <v>30</v>
      </c>
      <c r="AH4663" s="43" t="s">
        <v>30</v>
      </c>
      <c r="AI4663" s="44" t="s">
        <v>30</v>
      </c>
      <c r="AJ4663" s="45" t="s">
        <v>30</v>
      </c>
      <c r="AK4663" s="46" t="s">
        <v>30</v>
      </c>
      <c r="AL4663" s="47" t="s">
        <v>30</v>
      </c>
      <c r="AM4663" s="1" t="s">
        <v>30</v>
      </c>
      <c r="AN4663" s="2" t="s">
        <v>30</v>
      </c>
    </row>
    <row r="4664" spans="1:40" ht="24">
      <c r="A4664" s="1" t="s">
        <v>12561</v>
      </c>
      <c r="B4664" s="1" t="s">
        <v>12866</v>
      </c>
      <c r="C4664" s="1" t="s">
        <v>13033</v>
      </c>
      <c r="D4664" s="1">
        <v>85</v>
      </c>
      <c r="E4664" s="1">
        <v>1</v>
      </c>
      <c r="F4664" s="1" t="s">
        <v>13032</v>
      </c>
      <c r="G4664" s="1" t="s">
        <v>12867</v>
      </c>
      <c r="H4664" s="1" t="s">
        <v>30</v>
      </c>
      <c r="I4664" s="1" t="s">
        <v>88</v>
      </c>
      <c r="J4664" s="1" t="s">
        <v>3400</v>
      </c>
      <c r="K4664" s="1" t="s">
        <v>12858</v>
      </c>
      <c r="L4664" s="2" t="s">
        <v>30</v>
      </c>
      <c r="M4664" s="15" t="s">
        <v>30</v>
      </c>
      <c r="N4664" s="41" t="s">
        <v>30</v>
      </c>
      <c r="O4664" s="42" t="s">
        <v>30</v>
      </c>
      <c r="P4664" s="43" t="s">
        <v>30</v>
      </c>
      <c r="Q4664" s="44" t="s">
        <v>30</v>
      </c>
      <c r="R4664" s="45" t="s">
        <v>30</v>
      </c>
      <c r="S4664" s="46" t="s">
        <v>30</v>
      </c>
      <c r="T4664" s="47" t="s">
        <v>30</v>
      </c>
      <c r="U4664" s="1">
        <v>1</v>
      </c>
      <c r="V4664" s="2" t="s">
        <v>12865</v>
      </c>
      <c r="W4664" s="2" t="s">
        <v>30</v>
      </c>
      <c r="X4664" s="1" t="s">
        <v>30</v>
      </c>
      <c r="Y4664" s="1" t="s">
        <v>30</v>
      </c>
      <c r="Z4664" s="1" t="s">
        <v>30</v>
      </c>
      <c r="AA4664" s="1" t="s">
        <v>30</v>
      </c>
      <c r="AB4664" s="1" t="s">
        <v>30</v>
      </c>
      <c r="AC4664" s="1" t="s">
        <v>30</v>
      </c>
      <c r="AD4664" s="1" t="s">
        <v>30</v>
      </c>
      <c r="AE4664" s="1" t="s">
        <v>30</v>
      </c>
      <c r="AF4664" s="41" t="s">
        <v>30</v>
      </c>
      <c r="AG4664" s="42" t="s">
        <v>30</v>
      </c>
      <c r="AH4664" s="43" t="s">
        <v>30</v>
      </c>
      <c r="AI4664" s="44" t="s">
        <v>30</v>
      </c>
      <c r="AJ4664" s="45" t="s">
        <v>30</v>
      </c>
      <c r="AK4664" s="46" t="s">
        <v>30</v>
      </c>
      <c r="AL4664" s="47" t="s">
        <v>30</v>
      </c>
      <c r="AM4664" s="1" t="s">
        <v>30</v>
      </c>
      <c r="AN4664" s="2" t="s">
        <v>30</v>
      </c>
    </row>
    <row r="4665" spans="1:40" ht="24">
      <c r="A4665" s="1" t="s">
        <v>12561</v>
      </c>
      <c r="B4665" s="37" t="s">
        <v>12868</v>
      </c>
      <c r="C4665" s="1" t="s">
        <v>13033</v>
      </c>
      <c r="D4665" s="1">
        <v>86</v>
      </c>
      <c r="E4665" s="1">
        <v>1</v>
      </c>
      <c r="F4665" s="1" t="s">
        <v>13032</v>
      </c>
      <c r="G4665" s="1" t="s">
        <v>12869</v>
      </c>
      <c r="H4665" s="1" t="s">
        <v>30</v>
      </c>
      <c r="I4665" s="1" t="s">
        <v>88</v>
      </c>
      <c r="J4665" s="1" t="s">
        <v>3400</v>
      </c>
      <c r="K4665" s="1" t="s">
        <v>12858</v>
      </c>
      <c r="L4665" s="2" t="s">
        <v>30</v>
      </c>
      <c r="M4665" s="15" t="s">
        <v>30</v>
      </c>
      <c r="N4665" s="41" t="s">
        <v>30</v>
      </c>
      <c r="O4665" s="42" t="s">
        <v>30</v>
      </c>
      <c r="P4665" s="43" t="s">
        <v>30</v>
      </c>
      <c r="Q4665" s="44" t="s">
        <v>30</v>
      </c>
      <c r="R4665" s="45" t="s">
        <v>30</v>
      </c>
      <c r="S4665" s="46" t="s">
        <v>30</v>
      </c>
      <c r="T4665" s="47" t="s">
        <v>30</v>
      </c>
      <c r="U4665" s="1">
        <v>1</v>
      </c>
      <c r="V4665" s="2" t="s">
        <v>12865</v>
      </c>
      <c r="W4665" s="2" t="s">
        <v>30</v>
      </c>
      <c r="X4665" s="1" t="s">
        <v>30</v>
      </c>
      <c r="Y4665" s="1" t="s">
        <v>30</v>
      </c>
      <c r="Z4665" s="1" t="s">
        <v>30</v>
      </c>
      <c r="AA4665" s="1" t="s">
        <v>30</v>
      </c>
      <c r="AB4665" s="1" t="s">
        <v>30</v>
      </c>
      <c r="AC4665" s="1" t="s">
        <v>30</v>
      </c>
      <c r="AD4665" s="1" t="s">
        <v>30</v>
      </c>
      <c r="AE4665" s="1" t="s">
        <v>30</v>
      </c>
      <c r="AF4665" s="41" t="s">
        <v>30</v>
      </c>
      <c r="AG4665" s="42" t="s">
        <v>30</v>
      </c>
      <c r="AH4665" s="43" t="s">
        <v>30</v>
      </c>
      <c r="AI4665" s="44" t="s">
        <v>30</v>
      </c>
      <c r="AJ4665" s="45" t="s">
        <v>30</v>
      </c>
      <c r="AK4665" s="46" t="s">
        <v>30</v>
      </c>
      <c r="AL4665" s="47" t="s">
        <v>30</v>
      </c>
      <c r="AM4665" s="1" t="s">
        <v>30</v>
      </c>
      <c r="AN4665" s="2" t="s">
        <v>30</v>
      </c>
    </row>
    <row r="4666" spans="1:40" ht="24">
      <c r="A4666" s="1" t="s">
        <v>12561</v>
      </c>
      <c r="B4666" s="1" t="s">
        <v>12870</v>
      </c>
      <c r="C4666" s="1" t="s">
        <v>13033</v>
      </c>
      <c r="D4666" s="1">
        <v>87</v>
      </c>
      <c r="E4666" s="1">
        <v>1</v>
      </c>
      <c r="F4666" s="1" t="s">
        <v>13032</v>
      </c>
      <c r="G4666" s="1" t="s">
        <v>12871</v>
      </c>
      <c r="H4666" s="1" t="s">
        <v>30</v>
      </c>
      <c r="I4666" s="1" t="s">
        <v>88</v>
      </c>
      <c r="J4666" s="1" t="s">
        <v>3400</v>
      </c>
      <c r="K4666" s="1" t="s">
        <v>12858</v>
      </c>
      <c r="L4666" s="2" t="s">
        <v>30</v>
      </c>
      <c r="M4666" s="15" t="s">
        <v>30</v>
      </c>
      <c r="N4666" s="41" t="s">
        <v>30</v>
      </c>
      <c r="O4666" s="42" t="s">
        <v>30</v>
      </c>
      <c r="P4666" s="43" t="s">
        <v>30</v>
      </c>
      <c r="Q4666" s="44" t="s">
        <v>30</v>
      </c>
      <c r="R4666" s="45" t="s">
        <v>30</v>
      </c>
      <c r="S4666" s="46" t="s">
        <v>30</v>
      </c>
      <c r="T4666" s="47" t="s">
        <v>30</v>
      </c>
      <c r="U4666" s="1">
        <v>1</v>
      </c>
      <c r="V4666" s="2" t="s">
        <v>12859</v>
      </c>
      <c r="W4666" s="2" t="s">
        <v>30</v>
      </c>
      <c r="X4666" s="1" t="s">
        <v>30</v>
      </c>
      <c r="Y4666" s="1" t="s">
        <v>30</v>
      </c>
      <c r="Z4666" s="1" t="s">
        <v>30</v>
      </c>
      <c r="AA4666" s="1" t="s">
        <v>30</v>
      </c>
      <c r="AB4666" s="1" t="s">
        <v>30</v>
      </c>
      <c r="AC4666" s="1" t="s">
        <v>30</v>
      </c>
      <c r="AD4666" s="1" t="s">
        <v>30</v>
      </c>
      <c r="AE4666" s="1" t="s">
        <v>30</v>
      </c>
      <c r="AF4666" s="41" t="s">
        <v>30</v>
      </c>
      <c r="AG4666" s="42" t="s">
        <v>30</v>
      </c>
      <c r="AH4666" s="43" t="s">
        <v>30</v>
      </c>
      <c r="AI4666" s="44" t="s">
        <v>30</v>
      </c>
      <c r="AJ4666" s="45" t="s">
        <v>30</v>
      </c>
      <c r="AK4666" s="46" t="s">
        <v>30</v>
      </c>
      <c r="AL4666" s="47" t="s">
        <v>30</v>
      </c>
      <c r="AM4666" s="1" t="s">
        <v>30</v>
      </c>
      <c r="AN4666" s="2" t="s">
        <v>30</v>
      </c>
    </row>
    <row r="4667" spans="1:40" ht="72">
      <c r="A4667" s="1" t="s">
        <v>12561</v>
      </c>
      <c r="B4667" s="1" t="s">
        <v>12872</v>
      </c>
      <c r="C4667" s="1" t="s">
        <v>13033</v>
      </c>
      <c r="D4667" s="1">
        <v>88</v>
      </c>
      <c r="E4667" s="1">
        <v>1</v>
      </c>
      <c r="F4667" s="1" t="s">
        <v>13032</v>
      </c>
      <c r="G4667" s="1" t="s">
        <v>12873</v>
      </c>
      <c r="H4667" s="1" t="s">
        <v>30</v>
      </c>
      <c r="I4667" s="1" t="s">
        <v>88</v>
      </c>
      <c r="J4667" s="1" t="s">
        <v>3400</v>
      </c>
      <c r="K4667" s="1" t="s">
        <v>12874</v>
      </c>
      <c r="L4667" s="2" t="s">
        <v>30</v>
      </c>
      <c r="M4667" s="15" t="s">
        <v>30</v>
      </c>
      <c r="N4667" s="41" t="s">
        <v>30</v>
      </c>
      <c r="O4667" s="42" t="s">
        <v>30</v>
      </c>
      <c r="P4667" s="43" t="s">
        <v>30</v>
      </c>
      <c r="Q4667" s="44" t="s">
        <v>30</v>
      </c>
      <c r="R4667" s="45" t="s">
        <v>30</v>
      </c>
      <c r="S4667" s="46" t="s">
        <v>30</v>
      </c>
      <c r="T4667" s="47" t="s">
        <v>30</v>
      </c>
      <c r="U4667" s="1">
        <v>1</v>
      </c>
      <c r="V4667" s="2" t="s">
        <v>12875</v>
      </c>
      <c r="W4667" s="2" t="s">
        <v>30</v>
      </c>
      <c r="X4667" s="1" t="s">
        <v>30</v>
      </c>
      <c r="Y4667" s="1" t="s">
        <v>30</v>
      </c>
      <c r="Z4667" s="1" t="s">
        <v>30</v>
      </c>
      <c r="AA4667" s="1" t="s">
        <v>30</v>
      </c>
      <c r="AB4667" s="1" t="s">
        <v>30</v>
      </c>
      <c r="AC4667" s="1" t="s">
        <v>30</v>
      </c>
      <c r="AD4667" s="1" t="s">
        <v>30</v>
      </c>
      <c r="AE4667" s="1" t="s">
        <v>30</v>
      </c>
      <c r="AF4667" s="41" t="s">
        <v>30</v>
      </c>
      <c r="AG4667" s="42" t="s">
        <v>30</v>
      </c>
      <c r="AH4667" s="43" t="s">
        <v>30</v>
      </c>
      <c r="AI4667" s="44" t="s">
        <v>30</v>
      </c>
      <c r="AJ4667" s="45" t="s">
        <v>30</v>
      </c>
      <c r="AK4667" s="46" t="s">
        <v>30</v>
      </c>
      <c r="AL4667" s="47" t="s">
        <v>30</v>
      </c>
      <c r="AM4667" s="1" t="s">
        <v>30</v>
      </c>
      <c r="AN4667" s="2" t="s">
        <v>30</v>
      </c>
    </row>
    <row r="4668" spans="1:40" ht="60">
      <c r="A4668" s="1" t="s">
        <v>12561</v>
      </c>
      <c r="B4668" s="1" t="s">
        <v>12876</v>
      </c>
      <c r="C4668" s="1" t="s">
        <v>13033</v>
      </c>
      <c r="D4668" s="1">
        <v>89</v>
      </c>
      <c r="E4668" s="1">
        <v>1</v>
      </c>
      <c r="F4668" s="1" t="s">
        <v>13032</v>
      </c>
      <c r="G4668" s="1" t="s">
        <v>12877</v>
      </c>
      <c r="H4668" s="1" t="s">
        <v>30</v>
      </c>
      <c r="I4668" s="1" t="s">
        <v>88</v>
      </c>
      <c r="J4668" s="1" t="s">
        <v>3400</v>
      </c>
      <c r="K4668" s="1" t="s">
        <v>12874</v>
      </c>
      <c r="L4668" s="2" t="s">
        <v>30</v>
      </c>
      <c r="M4668" s="15" t="s">
        <v>30</v>
      </c>
      <c r="N4668" s="41" t="s">
        <v>30</v>
      </c>
      <c r="O4668" s="42" t="s">
        <v>30</v>
      </c>
      <c r="P4668" s="43" t="s">
        <v>30</v>
      </c>
      <c r="Q4668" s="44" t="s">
        <v>30</v>
      </c>
      <c r="R4668" s="45" t="s">
        <v>30</v>
      </c>
      <c r="S4668" s="46" t="s">
        <v>30</v>
      </c>
      <c r="T4668" s="47" t="s">
        <v>30</v>
      </c>
      <c r="U4668" s="1">
        <v>1</v>
      </c>
      <c r="V4668" s="2" t="s">
        <v>12878</v>
      </c>
      <c r="W4668" s="2" t="s">
        <v>30</v>
      </c>
      <c r="X4668" s="1" t="s">
        <v>30</v>
      </c>
      <c r="Y4668" s="1" t="s">
        <v>30</v>
      </c>
      <c r="Z4668" s="1" t="s">
        <v>30</v>
      </c>
      <c r="AA4668" s="1" t="s">
        <v>30</v>
      </c>
      <c r="AB4668" s="1" t="s">
        <v>30</v>
      </c>
      <c r="AC4668" s="1" t="s">
        <v>30</v>
      </c>
      <c r="AD4668" s="1" t="s">
        <v>30</v>
      </c>
      <c r="AE4668" s="1" t="s">
        <v>30</v>
      </c>
      <c r="AF4668" s="41" t="s">
        <v>30</v>
      </c>
      <c r="AG4668" s="42" t="s">
        <v>30</v>
      </c>
      <c r="AH4668" s="43" t="s">
        <v>30</v>
      </c>
      <c r="AI4668" s="44" t="s">
        <v>30</v>
      </c>
      <c r="AJ4668" s="45" t="s">
        <v>30</v>
      </c>
      <c r="AK4668" s="46" t="s">
        <v>30</v>
      </c>
      <c r="AL4668" s="47" t="s">
        <v>30</v>
      </c>
      <c r="AM4668" s="1" t="s">
        <v>30</v>
      </c>
      <c r="AN4668" s="2" t="s">
        <v>30</v>
      </c>
    </row>
    <row r="4669" spans="1:40" ht="72">
      <c r="A4669" s="1" t="s">
        <v>12561</v>
      </c>
      <c r="B4669" s="1" t="s">
        <v>12879</v>
      </c>
      <c r="C4669" s="1" t="s">
        <v>13033</v>
      </c>
      <c r="D4669" s="1">
        <v>90</v>
      </c>
      <c r="E4669" s="1">
        <v>1</v>
      </c>
      <c r="F4669" s="1" t="s">
        <v>13032</v>
      </c>
      <c r="G4669" s="1" t="s">
        <v>12880</v>
      </c>
      <c r="H4669" s="1" t="s">
        <v>30</v>
      </c>
      <c r="I4669" s="1" t="s">
        <v>88</v>
      </c>
      <c r="J4669" s="1" t="s">
        <v>3400</v>
      </c>
      <c r="K4669" s="1" t="s">
        <v>12881</v>
      </c>
      <c r="L4669" s="2" t="s">
        <v>30</v>
      </c>
      <c r="M4669" s="15" t="s">
        <v>30</v>
      </c>
      <c r="N4669" s="41" t="s">
        <v>30</v>
      </c>
      <c r="O4669" s="42" t="s">
        <v>30</v>
      </c>
      <c r="P4669" s="43">
        <v>0</v>
      </c>
      <c r="Q4669" s="44">
        <v>0</v>
      </c>
      <c r="R4669" s="45">
        <v>0</v>
      </c>
      <c r="S4669" s="46">
        <v>1</v>
      </c>
      <c r="T4669" s="47" t="s">
        <v>30</v>
      </c>
      <c r="U4669" s="1">
        <v>1</v>
      </c>
      <c r="V4669" s="2" t="s">
        <v>12882</v>
      </c>
      <c r="W4669" s="2" t="s">
        <v>30</v>
      </c>
      <c r="X4669" s="1" t="s">
        <v>30</v>
      </c>
      <c r="Y4669" s="1" t="s">
        <v>30</v>
      </c>
      <c r="Z4669" s="1" t="s">
        <v>30</v>
      </c>
      <c r="AA4669" s="1" t="s">
        <v>30</v>
      </c>
      <c r="AB4669" s="1" t="s">
        <v>30</v>
      </c>
      <c r="AC4669" s="1" t="s">
        <v>30</v>
      </c>
      <c r="AD4669" s="1" t="s">
        <v>30</v>
      </c>
      <c r="AE4669" s="1" t="s">
        <v>30</v>
      </c>
      <c r="AF4669" s="41" t="s">
        <v>30</v>
      </c>
      <c r="AG4669" s="42" t="s">
        <v>30</v>
      </c>
      <c r="AH4669" s="43" t="s">
        <v>30</v>
      </c>
      <c r="AI4669" s="44" t="s">
        <v>30</v>
      </c>
      <c r="AJ4669" s="45" t="s">
        <v>30</v>
      </c>
      <c r="AK4669" s="46" t="s">
        <v>30</v>
      </c>
      <c r="AL4669" s="47" t="s">
        <v>30</v>
      </c>
      <c r="AM4669" s="1" t="s">
        <v>30</v>
      </c>
      <c r="AN4669" s="2" t="s">
        <v>30</v>
      </c>
    </row>
    <row r="4670" spans="1:40" ht="72">
      <c r="A4670" s="1" t="s">
        <v>12561</v>
      </c>
      <c r="B4670" s="1" t="s">
        <v>12883</v>
      </c>
      <c r="C4670" s="1" t="s">
        <v>13033</v>
      </c>
      <c r="D4670" s="1">
        <v>91</v>
      </c>
      <c r="E4670" s="1">
        <v>1</v>
      </c>
      <c r="F4670" s="1" t="s">
        <v>13032</v>
      </c>
      <c r="G4670" s="1" t="s">
        <v>12884</v>
      </c>
      <c r="H4670" s="1" t="s">
        <v>26</v>
      </c>
      <c r="I4670" s="1" t="s">
        <v>104</v>
      </c>
      <c r="J4670" s="1" t="s">
        <v>30</v>
      </c>
      <c r="K4670" s="1" t="s">
        <v>12885</v>
      </c>
      <c r="L4670" s="2" t="s">
        <v>30</v>
      </c>
      <c r="M4670" s="15" t="s">
        <v>30</v>
      </c>
      <c r="N4670" s="41" t="s">
        <v>30</v>
      </c>
      <c r="O4670" s="42">
        <v>3</v>
      </c>
      <c r="P4670" s="43" t="s">
        <v>30</v>
      </c>
      <c r="Q4670" s="44" t="s">
        <v>30</v>
      </c>
      <c r="R4670" s="45" t="s">
        <v>30</v>
      </c>
      <c r="S4670" s="46" t="s">
        <v>30</v>
      </c>
      <c r="T4670" s="47">
        <v>3</v>
      </c>
      <c r="U4670" s="1">
        <v>1</v>
      </c>
      <c r="V4670" s="2" t="s">
        <v>12886</v>
      </c>
      <c r="W4670" s="2" t="s">
        <v>30</v>
      </c>
      <c r="X4670" s="1" t="s">
        <v>1673</v>
      </c>
      <c r="Y4670" s="1" t="s">
        <v>30</v>
      </c>
      <c r="Z4670" s="1" t="s">
        <v>30</v>
      </c>
      <c r="AA4670" s="1" t="s">
        <v>30</v>
      </c>
      <c r="AB4670" s="1" t="s">
        <v>30</v>
      </c>
      <c r="AC4670" s="1" t="s">
        <v>30</v>
      </c>
      <c r="AD4670" s="1" t="s">
        <v>30</v>
      </c>
      <c r="AE4670" s="1" t="s">
        <v>30</v>
      </c>
      <c r="AF4670" s="41" t="s">
        <v>30</v>
      </c>
      <c r="AG4670" s="42" t="s">
        <v>30</v>
      </c>
      <c r="AH4670" s="43" t="s">
        <v>30</v>
      </c>
      <c r="AI4670" s="44" t="s">
        <v>30</v>
      </c>
      <c r="AJ4670" s="45" t="s">
        <v>30</v>
      </c>
      <c r="AK4670" s="46" t="s">
        <v>30</v>
      </c>
      <c r="AL4670" s="47" t="s">
        <v>30</v>
      </c>
      <c r="AM4670" s="1" t="s">
        <v>30</v>
      </c>
      <c r="AN4670" s="2" t="s">
        <v>30</v>
      </c>
    </row>
    <row r="4671" spans="1:40" ht="72">
      <c r="A4671" s="1" t="s">
        <v>12561</v>
      </c>
      <c r="B4671" s="1" t="s">
        <v>12887</v>
      </c>
      <c r="C4671" s="1" t="s">
        <v>13033</v>
      </c>
      <c r="D4671" s="1">
        <v>92</v>
      </c>
      <c r="E4671" s="1">
        <v>1</v>
      </c>
      <c r="F4671" s="1" t="s">
        <v>13032</v>
      </c>
      <c r="G4671" s="1" t="s">
        <v>12888</v>
      </c>
      <c r="H4671" s="1" t="s">
        <v>26</v>
      </c>
      <c r="I4671" s="1" t="s">
        <v>104</v>
      </c>
      <c r="J4671" s="1" t="s">
        <v>30</v>
      </c>
      <c r="K4671" s="2" t="s">
        <v>12885</v>
      </c>
      <c r="L4671" s="2" t="s">
        <v>30</v>
      </c>
      <c r="M4671" s="15" t="s">
        <v>30</v>
      </c>
      <c r="N4671" s="41" t="s">
        <v>30</v>
      </c>
      <c r="O4671" s="42">
        <v>3</v>
      </c>
      <c r="P4671" s="43" t="s">
        <v>30</v>
      </c>
      <c r="Q4671" s="44" t="s">
        <v>30</v>
      </c>
      <c r="R4671" s="45" t="s">
        <v>30</v>
      </c>
      <c r="S4671" s="46" t="s">
        <v>30</v>
      </c>
      <c r="T4671" s="47">
        <v>5</v>
      </c>
      <c r="U4671" s="1">
        <v>1</v>
      </c>
      <c r="V4671" s="2" t="s">
        <v>12889</v>
      </c>
      <c r="W4671" s="2" t="s">
        <v>30</v>
      </c>
      <c r="X4671" s="1" t="s">
        <v>1673</v>
      </c>
      <c r="Y4671" s="1" t="s">
        <v>30</v>
      </c>
      <c r="Z4671" s="1" t="s">
        <v>30</v>
      </c>
      <c r="AA4671" s="1" t="s">
        <v>30</v>
      </c>
      <c r="AB4671" s="1" t="s">
        <v>30</v>
      </c>
      <c r="AC4671" s="1" t="s">
        <v>30</v>
      </c>
      <c r="AD4671" s="1" t="s">
        <v>30</v>
      </c>
      <c r="AE4671" s="1" t="s">
        <v>30</v>
      </c>
      <c r="AF4671" s="41" t="s">
        <v>30</v>
      </c>
      <c r="AG4671" s="42" t="s">
        <v>30</v>
      </c>
      <c r="AH4671" s="43" t="s">
        <v>30</v>
      </c>
      <c r="AI4671" s="44" t="s">
        <v>30</v>
      </c>
      <c r="AJ4671" s="45" t="s">
        <v>30</v>
      </c>
      <c r="AK4671" s="46" t="s">
        <v>30</v>
      </c>
      <c r="AL4671" s="47" t="s">
        <v>30</v>
      </c>
      <c r="AM4671" s="1" t="s">
        <v>30</v>
      </c>
      <c r="AN4671" s="2" t="s">
        <v>30</v>
      </c>
    </row>
    <row r="4672" spans="1:40" ht="72">
      <c r="A4672" s="1" t="s">
        <v>12561</v>
      </c>
      <c r="B4672" s="1" t="s">
        <v>12890</v>
      </c>
      <c r="C4672" s="1" t="s">
        <v>13033</v>
      </c>
      <c r="D4672" s="1">
        <v>93</v>
      </c>
      <c r="E4672" s="1">
        <v>1</v>
      </c>
      <c r="F4672" s="1" t="s">
        <v>13032</v>
      </c>
      <c r="G4672" s="1" t="s">
        <v>12891</v>
      </c>
      <c r="H4672" s="1" t="s">
        <v>26</v>
      </c>
      <c r="I4672" s="1" t="s">
        <v>104</v>
      </c>
      <c r="J4672" s="1" t="s">
        <v>30</v>
      </c>
      <c r="K4672" s="2" t="s">
        <v>12892</v>
      </c>
      <c r="L4672" s="2" t="s">
        <v>30</v>
      </c>
      <c r="M4672" s="15" t="s">
        <v>30</v>
      </c>
      <c r="N4672" s="41" t="s">
        <v>30</v>
      </c>
      <c r="O4672" s="42">
        <v>4</v>
      </c>
      <c r="P4672" s="43" t="s">
        <v>30</v>
      </c>
      <c r="Q4672" s="44" t="s">
        <v>30</v>
      </c>
      <c r="R4672" s="45" t="s">
        <v>30</v>
      </c>
      <c r="S4672" s="46" t="s">
        <v>30</v>
      </c>
      <c r="T4672" s="47">
        <v>6</v>
      </c>
      <c r="U4672" s="1">
        <v>1</v>
      </c>
      <c r="V4672" s="2" t="s">
        <v>12893</v>
      </c>
      <c r="W4672" s="2" t="s">
        <v>30</v>
      </c>
      <c r="X4672" s="1" t="s">
        <v>1673</v>
      </c>
      <c r="Y4672" s="1" t="s">
        <v>30</v>
      </c>
      <c r="Z4672" s="1" t="s">
        <v>30</v>
      </c>
      <c r="AA4672" s="1" t="s">
        <v>30</v>
      </c>
      <c r="AB4672" s="1" t="s">
        <v>30</v>
      </c>
      <c r="AC4672" s="1" t="s">
        <v>30</v>
      </c>
      <c r="AD4672" s="1" t="s">
        <v>30</v>
      </c>
      <c r="AE4672" s="1" t="s">
        <v>30</v>
      </c>
      <c r="AF4672" s="41" t="s">
        <v>30</v>
      </c>
      <c r="AG4672" s="42" t="s">
        <v>30</v>
      </c>
      <c r="AH4672" s="43" t="s">
        <v>30</v>
      </c>
      <c r="AI4672" s="44" t="s">
        <v>30</v>
      </c>
      <c r="AJ4672" s="45" t="s">
        <v>30</v>
      </c>
      <c r="AK4672" s="46" t="s">
        <v>30</v>
      </c>
      <c r="AL4672" s="47" t="s">
        <v>30</v>
      </c>
      <c r="AM4672" s="1" t="s">
        <v>30</v>
      </c>
      <c r="AN4672" s="2" t="s">
        <v>30</v>
      </c>
    </row>
    <row r="4673" spans="1:40" ht="60">
      <c r="A4673" s="1" t="s">
        <v>12561</v>
      </c>
      <c r="B4673" s="1" t="s">
        <v>12894</v>
      </c>
      <c r="C4673" s="1" t="s">
        <v>13033</v>
      </c>
      <c r="D4673" s="1">
        <v>94</v>
      </c>
      <c r="E4673" s="1">
        <v>1</v>
      </c>
      <c r="F4673" s="1" t="s">
        <v>13032</v>
      </c>
      <c r="G4673" s="1" t="s">
        <v>12895</v>
      </c>
      <c r="H4673" s="1" t="s">
        <v>26</v>
      </c>
      <c r="I4673" s="1" t="s">
        <v>104</v>
      </c>
      <c r="J4673" s="1" t="s">
        <v>30</v>
      </c>
      <c r="K4673" s="2" t="s">
        <v>12885</v>
      </c>
      <c r="L4673" s="2" t="s">
        <v>30</v>
      </c>
      <c r="M4673" s="15" t="s">
        <v>30</v>
      </c>
      <c r="N4673" s="41" t="s">
        <v>30</v>
      </c>
      <c r="O4673" s="42">
        <v>5</v>
      </c>
      <c r="P4673" s="43" t="s">
        <v>30</v>
      </c>
      <c r="Q4673" s="44" t="s">
        <v>30</v>
      </c>
      <c r="R4673" s="45" t="s">
        <v>30</v>
      </c>
      <c r="S4673" s="46" t="s">
        <v>30</v>
      </c>
      <c r="T4673" s="47">
        <v>5</v>
      </c>
      <c r="U4673" s="1">
        <v>1</v>
      </c>
      <c r="V4673" s="2" t="s">
        <v>12896</v>
      </c>
      <c r="W4673" s="2" t="s">
        <v>30</v>
      </c>
      <c r="X4673" s="1" t="s">
        <v>1673</v>
      </c>
      <c r="Y4673" s="1" t="s">
        <v>30</v>
      </c>
      <c r="Z4673" s="1" t="s">
        <v>30</v>
      </c>
      <c r="AA4673" s="1" t="s">
        <v>30</v>
      </c>
      <c r="AB4673" s="1" t="s">
        <v>30</v>
      </c>
      <c r="AC4673" s="1" t="s">
        <v>30</v>
      </c>
      <c r="AD4673" s="1" t="s">
        <v>30</v>
      </c>
      <c r="AE4673" s="1" t="s">
        <v>30</v>
      </c>
      <c r="AF4673" s="41" t="s">
        <v>30</v>
      </c>
      <c r="AG4673" s="42" t="s">
        <v>30</v>
      </c>
      <c r="AH4673" s="43" t="s">
        <v>30</v>
      </c>
      <c r="AI4673" s="44" t="s">
        <v>30</v>
      </c>
      <c r="AJ4673" s="45" t="s">
        <v>30</v>
      </c>
      <c r="AK4673" s="46" t="s">
        <v>30</v>
      </c>
      <c r="AL4673" s="47" t="s">
        <v>30</v>
      </c>
      <c r="AM4673" s="1" t="s">
        <v>30</v>
      </c>
      <c r="AN4673" s="2" t="s">
        <v>30</v>
      </c>
    </row>
    <row r="4674" spans="1:40" ht="72">
      <c r="A4674" s="1" t="s">
        <v>12561</v>
      </c>
      <c r="B4674" s="1" t="s">
        <v>12897</v>
      </c>
      <c r="C4674" s="1" t="s">
        <v>13033</v>
      </c>
      <c r="D4674" s="1">
        <v>95</v>
      </c>
      <c r="E4674" s="1">
        <v>1</v>
      </c>
      <c r="F4674" s="1" t="s">
        <v>13032</v>
      </c>
      <c r="G4674" s="1" t="s">
        <v>12898</v>
      </c>
      <c r="H4674" s="1" t="s">
        <v>26</v>
      </c>
      <c r="I4674" s="1" t="s">
        <v>104</v>
      </c>
      <c r="J4674" s="1" t="s">
        <v>30</v>
      </c>
      <c r="K4674" s="2" t="s">
        <v>12899</v>
      </c>
      <c r="L4674" s="2" t="s">
        <v>30</v>
      </c>
      <c r="M4674" s="15" t="s">
        <v>30</v>
      </c>
      <c r="N4674" s="41" t="s">
        <v>30</v>
      </c>
      <c r="O4674" s="42">
        <v>5</v>
      </c>
      <c r="P4674" s="43" t="s">
        <v>30</v>
      </c>
      <c r="Q4674" s="44" t="s">
        <v>30</v>
      </c>
      <c r="R4674" s="45" t="s">
        <v>30</v>
      </c>
      <c r="S4674" s="46" t="s">
        <v>30</v>
      </c>
      <c r="T4674" s="47">
        <v>5</v>
      </c>
      <c r="U4674" s="1">
        <v>3</v>
      </c>
      <c r="V4674" s="2" t="s">
        <v>12900</v>
      </c>
      <c r="W4674" s="2" t="s">
        <v>30</v>
      </c>
      <c r="X4674" s="1" t="s">
        <v>1673</v>
      </c>
      <c r="Y4674" s="1" t="s">
        <v>30</v>
      </c>
      <c r="Z4674" s="1" t="s">
        <v>30</v>
      </c>
      <c r="AA4674" s="1" t="s">
        <v>30</v>
      </c>
      <c r="AB4674" s="1" t="s">
        <v>30</v>
      </c>
      <c r="AC4674" s="1" t="s">
        <v>30</v>
      </c>
      <c r="AD4674" s="1" t="s">
        <v>30</v>
      </c>
      <c r="AE4674" s="1" t="s">
        <v>30</v>
      </c>
      <c r="AF4674" s="41" t="s">
        <v>30</v>
      </c>
      <c r="AG4674" s="42" t="s">
        <v>30</v>
      </c>
      <c r="AH4674" s="43" t="s">
        <v>30</v>
      </c>
      <c r="AI4674" s="44" t="s">
        <v>30</v>
      </c>
      <c r="AJ4674" s="45" t="s">
        <v>30</v>
      </c>
      <c r="AK4674" s="46" t="s">
        <v>30</v>
      </c>
      <c r="AL4674" s="47" t="s">
        <v>30</v>
      </c>
      <c r="AM4674" s="1" t="s">
        <v>30</v>
      </c>
      <c r="AN4674" s="2" t="s">
        <v>30</v>
      </c>
    </row>
    <row r="4675" spans="1:40" ht="72">
      <c r="A4675" s="1" t="s">
        <v>12561</v>
      </c>
      <c r="B4675" s="1" t="s">
        <v>12901</v>
      </c>
      <c r="C4675" s="1" t="s">
        <v>13033</v>
      </c>
      <c r="D4675" s="1">
        <v>96</v>
      </c>
      <c r="E4675" s="1">
        <v>1</v>
      </c>
      <c r="F4675" s="1" t="s">
        <v>13032</v>
      </c>
      <c r="G4675" s="1" t="s">
        <v>12902</v>
      </c>
      <c r="H4675" s="1" t="s">
        <v>26</v>
      </c>
      <c r="I4675" s="1" t="s">
        <v>94</v>
      </c>
      <c r="J4675" s="1" t="s">
        <v>30</v>
      </c>
      <c r="K4675" s="2" t="s">
        <v>12903</v>
      </c>
      <c r="L4675" s="2" t="s">
        <v>30</v>
      </c>
      <c r="M4675" s="15" t="s">
        <v>30</v>
      </c>
      <c r="N4675" s="41">
        <v>40</v>
      </c>
      <c r="O4675" s="42">
        <v>5</v>
      </c>
      <c r="P4675" s="43" t="s">
        <v>30</v>
      </c>
      <c r="Q4675" s="44">
        <v>5</v>
      </c>
      <c r="R4675" s="45">
        <v>5</v>
      </c>
      <c r="S4675" s="46">
        <v>5</v>
      </c>
      <c r="T4675" s="47" t="s">
        <v>30</v>
      </c>
      <c r="U4675" s="1">
        <v>2</v>
      </c>
      <c r="V4675" s="2" t="s">
        <v>12904</v>
      </c>
      <c r="W4675" s="2" t="s">
        <v>30</v>
      </c>
      <c r="X4675" s="1" t="s">
        <v>1673</v>
      </c>
      <c r="Y4675" s="1" t="s">
        <v>30</v>
      </c>
      <c r="Z4675" s="1" t="s">
        <v>30</v>
      </c>
      <c r="AA4675" s="1" t="s">
        <v>30</v>
      </c>
      <c r="AB4675" s="1" t="s">
        <v>30</v>
      </c>
      <c r="AC4675" s="1" t="s">
        <v>30</v>
      </c>
      <c r="AD4675" s="1" t="s">
        <v>30</v>
      </c>
      <c r="AE4675" s="1" t="s">
        <v>30</v>
      </c>
      <c r="AF4675" s="41" t="s">
        <v>30</v>
      </c>
      <c r="AG4675" s="42" t="s">
        <v>30</v>
      </c>
      <c r="AH4675" s="43" t="s">
        <v>30</v>
      </c>
      <c r="AI4675" s="44" t="s">
        <v>30</v>
      </c>
      <c r="AJ4675" s="45" t="s">
        <v>30</v>
      </c>
      <c r="AK4675" s="46" t="s">
        <v>30</v>
      </c>
      <c r="AL4675" s="47" t="s">
        <v>30</v>
      </c>
      <c r="AM4675" s="1" t="s">
        <v>30</v>
      </c>
      <c r="AN4675" s="2" t="s">
        <v>30</v>
      </c>
    </row>
    <row r="4676" spans="1:40" ht="60">
      <c r="A4676" s="1" t="s">
        <v>12561</v>
      </c>
      <c r="B4676" s="1" t="s">
        <v>12905</v>
      </c>
      <c r="C4676" s="1" t="s">
        <v>13033</v>
      </c>
      <c r="D4676" s="1">
        <v>97</v>
      </c>
      <c r="E4676" s="1">
        <v>1</v>
      </c>
      <c r="F4676" s="1" t="s">
        <v>13032</v>
      </c>
      <c r="G4676" s="1" t="s">
        <v>12906</v>
      </c>
      <c r="H4676" s="1" t="s">
        <v>26</v>
      </c>
      <c r="I4676" s="1" t="s">
        <v>94</v>
      </c>
      <c r="J4676" s="1" t="s">
        <v>30</v>
      </c>
      <c r="K4676" s="2" t="s">
        <v>12907</v>
      </c>
      <c r="L4676" s="2" t="s">
        <v>30</v>
      </c>
      <c r="M4676" s="15" t="s">
        <v>30</v>
      </c>
      <c r="N4676" s="41">
        <v>30</v>
      </c>
      <c r="O4676" s="42">
        <v>3</v>
      </c>
      <c r="P4676" s="43" t="s">
        <v>30</v>
      </c>
      <c r="Q4676" s="44">
        <v>5</v>
      </c>
      <c r="R4676" s="45">
        <v>3</v>
      </c>
      <c r="S4676" s="46">
        <v>5</v>
      </c>
      <c r="T4676" s="47" t="s">
        <v>30</v>
      </c>
      <c r="U4676" s="1">
        <v>2</v>
      </c>
      <c r="V4676" s="2" t="s">
        <v>12908</v>
      </c>
      <c r="W4676" s="2" t="s">
        <v>30</v>
      </c>
      <c r="X4676" s="1" t="s">
        <v>1673</v>
      </c>
      <c r="Y4676" s="1" t="s">
        <v>30</v>
      </c>
      <c r="Z4676" s="1" t="s">
        <v>30</v>
      </c>
      <c r="AA4676" s="1" t="s">
        <v>30</v>
      </c>
      <c r="AB4676" s="1" t="s">
        <v>30</v>
      </c>
      <c r="AC4676" s="1" t="s">
        <v>30</v>
      </c>
      <c r="AD4676" s="1" t="s">
        <v>30</v>
      </c>
      <c r="AE4676" s="1" t="s">
        <v>30</v>
      </c>
      <c r="AF4676" s="41" t="s">
        <v>30</v>
      </c>
      <c r="AG4676" s="42" t="s">
        <v>30</v>
      </c>
      <c r="AH4676" s="43" t="s">
        <v>30</v>
      </c>
      <c r="AI4676" s="44" t="s">
        <v>30</v>
      </c>
      <c r="AJ4676" s="45" t="s">
        <v>30</v>
      </c>
      <c r="AK4676" s="46" t="s">
        <v>30</v>
      </c>
      <c r="AL4676" s="47" t="s">
        <v>30</v>
      </c>
      <c r="AM4676" s="1" t="s">
        <v>30</v>
      </c>
      <c r="AN4676" s="2" t="s">
        <v>30</v>
      </c>
    </row>
    <row r="4677" spans="1:40" ht="60">
      <c r="A4677" s="1" t="s">
        <v>12561</v>
      </c>
      <c r="B4677" s="1" t="s">
        <v>12909</v>
      </c>
      <c r="C4677" s="1" t="s">
        <v>13033</v>
      </c>
      <c r="D4677" s="1">
        <v>98</v>
      </c>
      <c r="E4677" s="1">
        <v>1</v>
      </c>
      <c r="F4677" s="1" t="s">
        <v>13032</v>
      </c>
      <c r="G4677" s="1" t="s">
        <v>12910</v>
      </c>
      <c r="H4677" s="1" t="s">
        <v>26</v>
      </c>
      <c r="I4677" s="1" t="s">
        <v>94</v>
      </c>
      <c r="J4677" s="1" t="s">
        <v>30</v>
      </c>
      <c r="K4677" s="2" t="s">
        <v>12911</v>
      </c>
      <c r="L4677" s="2" t="s">
        <v>30</v>
      </c>
      <c r="M4677" s="15" t="s">
        <v>30</v>
      </c>
      <c r="N4677" s="41">
        <v>40</v>
      </c>
      <c r="O4677" s="42">
        <v>2</v>
      </c>
      <c r="P4677" s="43" t="s">
        <v>30</v>
      </c>
      <c r="Q4677" s="44">
        <v>5</v>
      </c>
      <c r="R4677" s="45">
        <v>4</v>
      </c>
      <c r="S4677" s="46">
        <v>6</v>
      </c>
      <c r="T4677" s="47" t="s">
        <v>30</v>
      </c>
      <c r="U4677" s="1">
        <v>2</v>
      </c>
      <c r="V4677" s="2" t="s">
        <v>12912</v>
      </c>
      <c r="W4677" s="2" t="s">
        <v>30</v>
      </c>
      <c r="X4677" s="1" t="s">
        <v>1673</v>
      </c>
      <c r="Y4677" s="1" t="s">
        <v>30</v>
      </c>
      <c r="Z4677" s="1" t="s">
        <v>30</v>
      </c>
      <c r="AA4677" s="1" t="s">
        <v>30</v>
      </c>
      <c r="AB4677" s="1" t="s">
        <v>30</v>
      </c>
      <c r="AC4677" s="1" t="s">
        <v>30</v>
      </c>
      <c r="AD4677" s="1" t="s">
        <v>30</v>
      </c>
      <c r="AE4677" s="1" t="s">
        <v>30</v>
      </c>
      <c r="AF4677" s="41" t="s">
        <v>30</v>
      </c>
      <c r="AG4677" s="42" t="s">
        <v>30</v>
      </c>
      <c r="AH4677" s="43" t="s">
        <v>30</v>
      </c>
      <c r="AI4677" s="44" t="s">
        <v>30</v>
      </c>
      <c r="AJ4677" s="45" t="s">
        <v>30</v>
      </c>
      <c r="AK4677" s="46" t="s">
        <v>30</v>
      </c>
      <c r="AL4677" s="47" t="s">
        <v>30</v>
      </c>
      <c r="AM4677" s="1" t="s">
        <v>30</v>
      </c>
      <c r="AN4677" s="2" t="s">
        <v>30</v>
      </c>
    </row>
    <row r="4678" spans="1:40" ht="72">
      <c r="A4678" s="1" t="s">
        <v>12561</v>
      </c>
      <c r="B4678" s="1" t="s">
        <v>12913</v>
      </c>
      <c r="C4678" s="1" t="s">
        <v>13033</v>
      </c>
      <c r="D4678" s="1">
        <v>99</v>
      </c>
      <c r="E4678" s="1">
        <v>1</v>
      </c>
      <c r="F4678" s="1" t="s">
        <v>13032</v>
      </c>
      <c r="G4678" s="1" t="s">
        <v>12914</v>
      </c>
      <c r="H4678" s="1" t="s">
        <v>26</v>
      </c>
      <c r="I4678" s="1" t="s">
        <v>94</v>
      </c>
      <c r="J4678" s="1" t="s">
        <v>30</v>
      </c>
      <c r="K4678" s="2" t="s">
        <v>12915</v>
      </c>
      <c r="L4678" s="2" t="s">
        <v>30</v>
      </c>
      <c r="M4678" s="15" t="s">
        <v>30</v>
      </c>
      <c r="N4678" s="41">
        <v>40</v>
      </c>
      <c r="O4678" s="42">
        <v>5</v>
      </c>
      <c r="P4678" s="43" t="s">
        <v>30</v>
      </c>
      <c r="Q4678" s="44">
        <v>4</v>
      </c>
      <c r="R4678" s="45">
        <v>2</v>
      </c>
      <c r="S4678" s="46">
        <v>10</v>
      </c>
      <c r="T4678" s="47" t="s">
        <v>30</v>
      </c>
      <c r="U4678" s="1">
        <v>2</v>
      </c>
      <c r="V4678" s="2" t="s">
        <v>12916</v>
      </c>
      <c r="W4678" s="2" t="s">
        <v>30</v>
      </c>
      <c r="X4678" s="1" t="s">
        <v>1673</v>
      </c>
      <c r="Y4678" s="1" t="s">
        <v>30</v>
      </c>
      <c r="Z4678" s="1" t="s">
        <v>30</v>
      </c>
      <c r="AA4678" s="1" t="s">
        <v>30</v>
      </c>
      <c r="AB4678" s="1" t="s">
        <v>30</v>
      </c>
      <c r="AC4678" s="1" t="s">
        <v>30</v>
      </c>
      <c r="AD4678" s="1" t="s">
        <v>30</v>
      </c>
      <c r="AE4678" s="1" t="s">
        <v>30</v>
      </c>
      <c r="AF4678" s="41" t="s">
        <v>30</v>
      </c>
      <c r="AG4678" s="42" t="s">
        <v>30</v>
      </c>
      <c r="AH4678" s="43" t="s">
        <v>30</v>
      </c>
      <c r="AI4678" s="44" t="s">
        <v>30</v>
      </c>
      <c r="AJ4678" s="45" t="s">
        <v>30</v>
      </c>
      <c r="AK4678" s="46" t="s">
        <v>30</v>
      </c>
      <c r="AL4678" s="47" t="s">
        <v>30</v>
      </c>
      <c r="AM4678" s="1" t="s">
        <v>30</v>
      </c>
      <c r="AN4678" s="2" t="s">
        <v>30</v>
      </c>
    </row>
    <row r="4679" spans="1:40" ht="48">
      <c r="A4679" s="1" t="s">
        <v>12561</v>
      </c>
      <c r="B4679" s="1" t="s">
        <v>12917</v>
      </c>
      <c r="C4679" s="1" t="s">
        <v>13033</v>
      </c>
      <c r="D4679" s="1">
        <v>100</v>
      </c>
      <c r="E4679" s="1">
        <v>1</v>
      </c>
      <c r="F4679" s="1" t="s">
        <v>13032</v>
      </c>
      <c r="G4679" s="1" t="s">
        <v>12918</v>
      </c>
      <c r="H4679" s="1" t="s">
        <v>26</v>
      </c>
      <c r="I4679" s="1" t="s">
        <v>94</v>
      </c>
      <c r="J4679" s="1" t="s">
        <v>30</v>
      </c>
      <c r="K4679" s="2" t="s">
        <v>12919</v>
      </c>
      <c r="L4679" s="2" t="s">
        <v>30</v>
      </c>
      <c r="M4679" s="15" t="s">
        <v>30</v>
      </c>
      <c r="N4679" s="41">
        <v>0</v>
      </c>
      <c r="O4679" s="42">
        <v>5</v>
      </c>
      <c r="P4679" s="43" t="s">
        <v>30</v>
      </c>
      <c r="Q4679" s="44">
        <v>7</v>
      </c>
      <c r="R4679" s="45">
        <v>4</v>
      </c>
      <c r="S4679" s="46">
        <v>10</v>
      </c>
      <c r="T4679" s="47" t="s">
        <v>30</v>
      </c>
      <c r="U4679" s="1">
        <v>3</v>
      </c>
      <c r="V4679" s="2" t="s">
        <v>12920</v>
      </c>
      <c r="W4679" s="2" t="s">
        <v>30</v>
      </c>
      <c r="X4679" s="1" t="s">
        <v>1673</v>
      </c>
      <c r="Y4679" s="1" t="s">
        <v>30</v>
      </c>
      <c r="Z4679" s="1" t="s">
        <v>30</v>
      </c>
      <c r="AA4679" s="1" t="s">
        <v>30</v>
      </c>
      <c r="AB4679" s="1" t="s">
        <v>30</v>
      </c>
      <c r="AC4679" s="1" t="s">
        <v>30</v>
      </c>
      <c r="AD4679" s="1" t="s">
        <v>30</v>
      </c>
      <c r="AE4679" s="1" t="s">
        <v>30</v>
      </c>
      <c r="AF4679" s="41" t="s">
        <v>30</v>
      </c>
      <c r="AG4679" s="42" t="s">
        <v>30</v>
      </c>
      <c r="AH4679" s="43" t="s">
        <v>30</v>
      </c>
      <c r="AI4679" s="44" t="s">
        <v>30</v>
      </c>
      <c r="AJ4679" s="45" t="s">
        <v>30</v>
      </c>
      <c r="AK4679" s="46" t="s">
        <v>30</v>
      </c>
      <c r="AL4679" s="47" t="s">
        <v>30</v>
      </c>
      <c r="AM4679" s="1" t="s">
        <v>30</v>
      </c>
      <c r="AN4679" s="2" t="s">
        <v>30</v>
      </c>
    </row>
    <row r="4680" spans="1:40">
      <c r="A4680" s="1" t="s">
        <v>12561</v>
      </c>
      <c r="B4680" s="1" t="s">
        <v>12921</v>
      </c>
      <c r="C4680" s="1" t="s">
        <v>13033</v>
      </c>
      <c r="D4680" s="1">
        <v>101</v>
      </c>
      <c r="E4680" s="1">
        <v>2</v>
      </c>
      <c r="F4680" s="1" t="s">
        <v>13032</v>
      </c>
      <c r="G4680" s="1" t="s">
        <v>12922</v>
      </c>
      <c r="H4680" s="1" t="s">
        <v>30</v>
      </c>
      <c r="I4680" s="1" t="s">
        <v>94</v>
      </c>
      <c r="J4680" s="1" t="s">
        <v>30</v>
      </c>
      <c r="K4680" s="2" t="s">
        <v>12923</v>
      </c>
      <c r="L4680" s="2" t="s">
        <v>12924</v>
      </c>
      <c r="M4680" s="15" t="s">
        <v>30</v>
      </c>
      <c r="N4680" s="41">
        <v>38</v>
      </c>
      <c r="O4680" s="42">
        <v>2</v>
      </c>
      <c r="P4680" s="43" t="s">
        <v>30</v>
      </c>
      <c r="Q4680" s="44">
        <v>3</v>
      </c>
      <c r="R4680" s="45">
        <v>1</v>
      </c>
      <c r="S4680" s="46">
        <v>4</v>
      </c>
      <c r="T4680" s="47" t="s">
        <v>30</v>
      </c>
      <c r="U4680" s="1" t="s">
        <v>30</v>
      </c>
      <c r="V4680" s="2" t="s">
        <v>30</v>
      </c>
      <c r="W4680" s="2" t="s">
        <v>2392</v>
      </c>
      <c r="X4680" s="1" t="s">
        <v>30</v>
      </c>
      <c r="Y4680" s="1" t="s">
        <v>30</v>
      </c>
      <c r="Z4680" s="1" t="s">
        <v>30</v>
      </c>
      <c r="AA4680" s="1" t="s">
        <v>30</v>
      </c>
      <c r="AB4680" s="1" t="s">
        <v>30</v>
      </c>
      <c r="AC4680" s="1" t="s">
        <v>30</v>
      </c>
      <c r="AD4680" s="1" t="s">
        <v>30</v>
      </c>
      <c r="AE4680" s="1" t="s">
        <v>30</v>
      </c>
      <c r="AF4680" s="41" t="s">
        <v>30</v>
      </c>
      <c r="AG4680" s="42" t="s">
        <v>30</v>
      </c>
      <c r="AH4680" s="43" t="s">
        <v>30</v>
      </c>
      <c r="AI4680" s="44" t="s">
        <v>30</v>
      </c>
      <c r="AJ4680" s="45" t="s">
        <v>30</v>
      </c>
      <c r="AK4680" s="46" t="s">
        <v>30</v>
      </c>
      <c r="AL4680" s="47" t="s">
        <v>30</v>
      </c>
      <c r="AM4680" s="1" t="s">
        <v>30</v>
      </c>
      <c r="AN4680" s="2" t="s">
        <v>30</v>
      </c>
    </row>
    <row r="4681" spans="1:40">
      <c r="A4681" s="1" t="s">
        <v>12561</v>
      </c>
      <c r="B4681" s="1" t="s">
        <v>12925</v>
      </c>
      <c r="C4681" s="1" t="s">
        <v>13033</v>
      </c>
      <c r="D4681" s="1">
        <v>102</v>
      </c>
      <c r="E4681" s="1">
        <v>2</v>
      </c>
      <c r="F4681" s="1" t="s">
        <v>13032</v>
      </c>
      <c r="G4681" s="1" t="s">
        <v>12926</v>
      </c>
      <c r="H4681" s="1" t="s">
        <v>30</v>
      </c>
      <c r="I4681" s="1" t="s">
        <v>94</v>
      </c>
      <c r="J4681" s="1" t="s">
        <v>30</v>
      </c>
      <c r="K4681" s="2" t="s">
        <v>12923</v>
      </c>
      <c r="L4681" s="2" t="s">
        <v>30</v>
      </c>
      <c r="M4681" s="15" t="s">
        <v>30</v>
      </c>
      <c r="N4681" s="41">
        <v>28</v>
      </c>
      <c r="O4681" s="42">
        <v>2</v>
      </c>
      <c r="P4681" s="43" t="s">
        <v>30</v>
      </c>
      <c r="Q4681" s="44">
        <v>3</v>
      </c>
      <c r="R4681" s="45">
        <v>2</v>
      </c>
      <c r="S4681" s="46">
        <v>3</v>
      </c>
      <c r="T4681" s="47" t="s">
        <v>30</v>
      </c>
      <c r="U4681" s="1" t="s">
        <v>30</v>
      </c>
      <c r="V4681" s="2" t="s">
        <v>12927</v>
      </c>
      <c r="W4681" s="2" t="s">
        <v>12928</v>
      </c>
      <c r="X4681" s="1" t="s">
        <v>30</v>
      </c>
      <c r="Y4681" s="1" t="s">
        <v>30</v>
      </c>
      <c r="Z4681" s="1" t="s">
        <v>30</v>
      </c>
      <c r="AA4681" s="1" t="s">
        <v>30</v>
      </c>
      <c r="AB4681" s="1" t="s">
        <v>30</v>
      </c>
      <c r="AC4681" s="1" t="s">
        <v>30</v>
      </c>
      <c r="AD4681" s="1" t="s">
        <v>30</v>
      </c>
      <c r="AE4681" s="1" t="s">
        <v>30</v>
      </c>
      <c r="AF4681" s="41" t="s">
        <v>30</v>
      </c>
      <c r="AG4681" s="42" t="s">
        <v>30</v>
      </c>
      <c r="AH4681" s="43" t="s">
        <v>30</v>
      </c>
      <c r="AI4681" s="44" t="s">
        <v>30</v>
      </c>
      <c r="AJ4681" s="45" t="s">
        <v>30</v>
      </c>
      <c r="AK4681" s="46" t="s">
        <v>30</v>
      </c>
      <c r="AL4681" s="47" t="s">
        <v>30</v>
      </c>
      <c r="AM4681" s="1" t="s">
        <v>30</v>
      </c>
      <c r="AN4681" s="2" t="s">
        <v>30</v>
      </c>
    </row>
    <row r="4682" spans="1:40" ht="84">
      <c r="A4682" s="1" t="s">
        <v>12561</v>
      </c>
      <c r="B4682" s="1" t="s">
        <v>12929</v>
      </c>
      <c r="C4682" s="1" t="s">
        <v>13033</v>
      </c>
      <c r="D4682" s="1">
        <v>103</v>
      </c>
      <c r="E4682" s="1">
        <v>2</v>
      </c>
      <c r="F4682" s="1" t="s">
        <v>13032</v>
      </c>
      <c r="G4682" s="1" t="s">
        <v>12930</v>
      </c>
      <c r="H4682" s="1" t="s">
        <v>30</v>
      </c>
      <c r="I4682" s="1" t="s">
        <v>94</v>
      </c>
      <c r="J4682" s="1" t="s">
        <v>30</v>
      </c>
      <c r="K4682" s="2" t="s">
        <v>12931</v>
      </c>
      <c r="L4682" s="2" t="s">
        <v>30</v>
      </c>
      <c r="M4682" s="15" t="s">
        <v>30</v>
      </c>
      <c r="N4682" s="41">
        <v>35</v>
      </c>
      <c r="O4682" s="42">
        <v>3</v>
      </c>
      <c r="P4682" s="43" t="s">
        <v>30</v>
      </c>
      <c r="Q4682" s="44">
        <v>4</v>
      </c>
      <c r="R4682" s="45">
        <v>3</v>
      </c>
      <c r="S4682" s="46">
        <v>3</v>
      </c>
      <c r="T4682" s="47" t="s">
        <v>30</v>
      </c>
      <c r="U4682" s="1" t="s">
        <v>30</v>
      </c>
      <c r="V4682" s="2" t="s">
        <v>12932</v>
      </c>
      <c r="W4682" s="2" t="s">
        <v>30</v>
      </c>
      <c r="X4682" s="1" t="s">
        <v>30</v>
      </c>
      <c r="Y4682" s="1" t="s">
        <v>30</v>
      </c>
      <c r="Z4682" s="1" t="s">
        <v>30</v>
      </c>
      <c r="AA4682" s="1" t="s">
        <v>30</v>
      </c>
      <c r="AB4682" s="1" t="s">
        <v>30</v>
      </c>
      <c r="AC4682" s="1" t="s">
        <v>30</v>
      </c>
      <c r="AD4682" s="1" t="s">
        <v>30</v>
      </c>
      <c r="AE4682" s="1" t="s">
        <v>30</v>
      </c>
      <c r="AF4682" s="41" t="s">
        <v>30</v>
      </c>
      <c r="AG4682" s="42" t="s">
        <v>30</v>
      </c>
      <c r="AH4682" s="43" t="s">
        <v>30</v>
      </c>
      <c r="AI4682" s="44" t="s">
        <v>30</v>
      </c>
      <c r="AJ4682" s="45" t="s">
        <v>30</v>
      </c>
      <c r="AK4682" s="46" t="s">
        <v>30</v>
      </c>
      <c r="AL4682" s="47" t="s">
        <v>30</v>
      </c>
      <c r="AM4682" s="1" t="s">
        <v>30</v>
      </c>
      <c r="AN4682" s="2" t="s">
        <v>30</v>
      </c>
    </row>
    <row r="4683" spans="1:40" ht="48">
      <c r="A4683" s="1" t="s">
        <v>12561</v>
      </c>
      <c r="B4683" s="1" t="s">
        <v>12933</v>
      </c>
      <c r="C4683" s="1" t="s">
        <v>13033</v>
      </c>
      <c r="D4683" s="1">
        <v>104</v>
      </c>
      <c r="E4683" s="1">
        <v>2</v>
      </c>
      <c r="F4683" s="1" t="s">
        <v>13032</v>
      </c>
      <c r="G4683" s="1" t="s">
        <v>12934</v>
      </c>
      <c r="H4683" s="1" t="s">
        <v>30</v>
      </c>
      <c r="I4683" s="1" t="s">
        <v>94</v>
      </c>
      <c r="J4683" s="1" t="s">
        <v>30</v>
      </c>
      <c r="K4683" s="2" t="s">
        <v>12931</v>
      </c>
      <c r="L4683" s="2" t="s">
        <v>30</v>
      </c>
      <c r="M4683" s="15" t="s">
        <v>30</v>
      </c>
      <c r="N4683" s="41">
        <v>30</v>
      </c>
      <c r="O4683" s="42" t="s">
        <v>113</v>
      </c>
      <c r="P4683" s="43" t="s">
        <v>30</v>
      </c>
      <c r="Q4683" s="44">
        <v>2</v>
      </c>
      <c r="R4683" s="45">
        <v>3</v>
      </c>
      <c r="S4683" s="46">
        <v>3</v>
      </c>
      <c r="T4683" s="47" t="s">
        <v>30</v>
      </c>
      <c r="U4683" s="1" t="s">
        <v>30</v>
      </c>
      <c r="V4683" s="2" t="s">
        <v>12935</v>
      </c>
      <c r="W4683" s="2" t="s">
        <v>12936</v>
      </c>
      <c r="X4683" s="1" t="s">
        <v>30</v>
      </c>
      <c r="Y4683" s="1" t="s">
        <v>30</v>
      </c>
      <c r="Z4683" s="1" t="s">
        <v>30</v>
      </c>
      <c r="AA4683" s="1" t="s">
        <v>30</v>
      </c>
      <c r="AB4683" s="1" t="s">
        <v>30</v>
      </c>
      <c r="AC4683" s="1" t="s">
        <v>30</v>
      </c>
      <c r="AD4683" s="1" t="s">
        <v>30</v>
      </c>
      <c r="AE4683" s="1" t="s">
        <v>30</v>
      </c>
      <c r="AF4683" s="41" t="s">
        <v>30</v>
      </c>
      <c r="AG4683" s="42" t="s">
        <v>30</v>
      </c>
      <c r="AH4683" s="43" t="s">
        <v>30</v>
      </c>
      <c r="AI4683" s="44" t="s">
        <v>30</v>
      </c>
      <c r="AJ4683" s="45" t="s">
        <v>30</v>
      </c>
      <c r="AK4683" s="46" t="s">
        <v>30</v>
      </c>
      <c r="AL4683" s="47" t="s">
        <v>30</v>
      </c>
      <c r="AM4683" s="1" t="s">
        <v>30</v>
      </c>
      <c r="AN4683" s="2" t="s">
        <v>30</v>
      </c>
    </row>
    <row r="4684" spans="1:40" ht="48">
      <c r="A4684" s="1" t="s">
        <v>12561</v>
      </c>
      <c r="B4684" s="1" t="s">
        <v>12937</v>
      </c>
      <c r="C4684" s="1" t="s">
        <v>13033</v>
      </c>
      <c r="D4684" s="1">
        <v>105</v>
      </c>
      <c r="E4684" s="1">
        <v>2</v>
      </c>
      <c r="F4684" s="1" t="s">
        <v>13032</v>
      </c>
      <c r="G4684" s="1" t="s">
        <v>12938</v>
      </c>
      <c r="H4684" s="1" t="s">
        <v>30</v>
      </c>
      <c r="I4684" s="1" t="s">
        <v>94</v>
      </c>
      <c r="J4684" s="1" t="s">
        <v>30</v>
      </c>
      <c r="K4684" s="2" t="s">
        <v>12939</v>
      </c>
      <c r="L4684" s="2" t="s">
        <v>30</v>
      </c>
      <c r="M4684" s="15" t="s">
        <v>30</v>
      </c>
      <c r="N4684" s="41">
        <v>32</v>
      </c>
      <c r="O4684" s="42">
        <v>1</v>
      </c>
      <c r="P4684" s="43" t="s">
        <v>30</v>
      </c>
      <c r="Q4684" s="44">
        <v>2</v>
      </c>
      <c r="R4684" s="45">
        <v>2</v>
      </c>
      <c r="S4684" s="46">
        <v>3</v>
      </c>
      <c r="T4684" s="47" t="s">
        <v>30</v>
      </c>
      <c r="U4684" s="1" t="s">
        <v>30</v>
      </c>
      <c r="V4684" s="2" t="s">
        <v>12940</v>
      </c>
      <c r="W4684" s="2" t="s">
        <v>12941</v>
      </c>
      <c r="X4684" s="1" t="s">
        <v>30</v>
      </c>
      <c r="Y4684" s="1" t="s">
        <v>30</v>
      </c>
      <c r="Z4684" s="1" t="s">
        <v>30</v>
      </c>
      <c r="AA4684" s="1" t="s">
        <v>30</v>
      </c>
      <c r="AB4684" s="1" t="s">
        <v>30</v>
      </c>
      <c r="AC4684" s="1" t="s">
        <v>30</v>
      </c>
      <c r="AD4684" s="1" t="s">
        <v>30</v>
      </c>
      <c r="AE4684" s="1" t="s">
        <v>30</v>
      </c>
      <c r="AF4684" s="41" t="s">
        <v>30</v>
      </c>
      <c r="AG4684" s="42" t="s">
        <v>30</v>
      </c>
      <c r="AH4684" s="43" t="s">
        <v>30</v>
      </c>
      <c r="AI4684" s="44" t="s">
        <v>30</v>
      </c>
      <c r="AJ4684" s="45" t="s">
        <v>30</v>
      </c>
      <c r="AK4684" s="46" t="s">
        <v>30</v>
      </c>
      <c r="AL4684" s="47" t="s">
        <v>30</v>
      </c>
      <c r="AM4684" s="1" t="s">
        <v>30</v>
      </c>
      <c r="AN4684" s="2" t="s">
        <v>30</v>
      </c>
    </row>
    <row r="4685" spans="1:40" ht="24">
      <c r="A4685" s="1" t="s">
        <v>12561</v>
      </c>
      <c r="B4685" s="1" t="s">
        <v>12942</v>
      </c>
      <c r="C4685" s="1" t="s">
        <v>13033</v>
      </c>
      <c r="D4685" s="1">
        <v>106</v>
      </c>
      <c r="E4685" s="1">
        <v>2</v>
      </c>
      <c r="F4685" s="1" t="s">
        <v>13032</v>
      </c>
      <c r="G4685" s="1" t="s">
        <v>12943</v>
      </c>
      <c r="H4685" s="1" t="s">
        <v>30</v>
      </c>
      <c r="I4685" s="1" t="s">
        <v>94</v>
      </c>
      <c r="J4685" s="1" t="s">
        <v>30</v>
      </c>
      <c r="K4685" s="2" t="s">
        <v>12939</v>
      </c>
      <c r="L4685" s="2" t="s">
        <v>155</v>
      </c>
      <c r="M4685" s="15" t="s">
        <v>30</v>
      </c>
      <c r="N4685" s="41">
        <v>20</v>
      </c>
      <c r="O4685" s="42">
        <v>2</v>
      </c>
      <c r="P4685" s="43" t="s">
        <v>30</v>
      </c>
      <c r="Q4685" s="44">
        <v>2</v>
      </c>
      <c r="R4685" s="45">
        <v>2</v>
      </c>
      <c r="S4685" s="46">
        <v>3</v>
      </c>
      <c r="T4685" s="47" t="s">
        <v>30</v>
      </c>
      <c r="U4685" s="1" t="s">
        <v>30</v>
      </c>
      <c r="V4685" s="2" t="s">
        <v>12944</v>
      </c>
      <c r="W4685" s="2" t="s">
        <v>12945</v>
      </c>
      <c r="X4685" s="1" t="s">
        <v>30</v>
      </c>
      <c r="Y4685" s="1" t="s">
        <v>30</v>
      </c>
      <c r="Z4685" s="1" t="s">
        <v>30</v>
      </c>
      <c r="AA4685" s="1" t="s">
        <v>30</v>
      </c>
      <c r="AB4685" s="1" t="s">
        <v>30</v>
      </c>
      <c r="AC4685" s="1" t="s">
        <v>30</v>
      </c>
      <c r="AD4685" s="1" t="s">
        <v>30</v>
      </c>
      <c r="AE4685" s="1" t="s">
        <v>30</v>
      </c>
      <c r="AF4685" s="41" t="s">
        <v>30</v>
      </c>
      <c r="AG4685" s="42" t="s">
        <v>30</v>
      </c>
      <c r="AH4685" s="43" t="s">
        <v>30</v>
      </c>
      <c r="AI4685" s="44" t="s">
        <v>30</v>
      </c>
      <c r="AJ4685" s="45" t="s">
        <v>30</v>
      </c>
      <c r="AK4685" s="46" t="s">
        <v>30</v>
      </c>
      <c r="AL4685" s="47" t="s">
        <v>30</v>
      </c>
      <c r="AM4685" s="1" t="s">
        <v>30</v>
      </c>
      <c r="AN4685" s="2" t="s">
        <v>30</v>
      </c>
    </row>
    <row r="4686" spans="1:40" ht="36">
      <c r="A4686" s="1" t="s">
        <v>12561</v>
      </c>
      <c r="B4686" s="1" t="s">
        <v>12946</v>
      </c>
      <c r="C4686" s="1" t="s">
        <v>13033</v>
      </c>
      <c r="D4686" s="1">
        <v>107</v>
      </c>
      <c r="E4686" s="1">
        <v>2</v>
      </c>
      <c r="F4686" s="1" t="s">
        <v>13032</v>
      </c>
      <c r="G4686" s="1" t="s">
        <v>12947</v>
      </c>
      <c r="H4686" s="1" t="s">
        <v>30</v>
      </c>
      <c r="I4686" s="1" t="s">
        <v>94</v>
      </c>
      <c r="J4686" s="1" t="s">
        <v>30</v>
      </c>
      <c r="K4686" s="2" t="s">
        <v>12948</v>
      </c>
      <c r="L4686" s="2" t="s">
        <v>30</v>
      </c>
      <c r="M4686" s="15" t="s">
        <v>30</v>
      </c>
      <c r="N4686" s="41">
        <v>40</v>
      </c>
      <c r="O4686" s="42">
        <v>3</v>
      </c>
      <c r="P4686" s="43" t="s">
        <v>30</v>
      </c>
      <c r="Q4686" s="44">
        <v>5</v>
      </c>
      <c r="R4686" s="45">
        <v>3</v>
      </c>
      <c r="S4686" s="46">
        <v>5</v>
      </c>
      <c r="T4686" s="47" t="s">
        <v>30</v>
      </c>
      <c r="U4686" s="1" t="s">
        <v>30</v>
      </c>
      <c r="V4686" s="2" t="s">
        <v>12949</v>
      </c>
      <c r="W4686" s="2" t="s">
        <v>12950</v>
      </c>
      <c r="X4686" s="1" t="s">
        <v>30</v>
      </c>
      <c r="Y4686" s="1" t="s">
        <v>30</v>
      </c>
      <c r="Z4686" s="1" t="s">
        <v>30</v>
      </c>
      <c r="AA4686" s="1" t="s">
        <v>30</v>
      </c>
      <c r="AB4686" s="1" t="s">
        <v>30</v>
      </c>
      <c r="AC4686" s="1" t="s">
        <v>30</v>
      </c>
      <c r="AD4686" s="1" t="s">
        <v>30</v>
      </c>
      <c r="AE4686" s="1" t="s">
        <v>30</v>
      </c>
      <c r="AF4686" s="41" t="s">
        <v>30</v>
      </c>
      <c r="AG4686" s="42" t="s">
        <v>30</v>
      </c>
      <c r="AH4686" s="43" t="s">
        <v>30</v>
      </c>
      <c r="AI4686" s="44" t="s">
        <v>30</v>
      </c>
      <c r="AJ4686" s="45" t="s">
        <v>30</v>
      </c>
      <c r="AK4686" s="46" t="s">
        <v>30</v>
      </c>
      <c r="AL4686" s="47" t="s">
        <v>30</v>
      </c>
      <c r="AM4686" s="1" t="s">
        <v>30</v>
      </c>
      <c r="AN4686" s="2" t="s">
        <v>30</v>
      </c>
    </row>
    <row r="4687" spans="1:40" ht="24">
      <c r="A4687" s="1" t="s">
        <v>12561</v>
      </c>
      <c r="B4687" s="1" t="s">
        <v>12951</v>
      </c>
      <c r="C4687" s="1" t="s">
        <v>13033</v>
      </c>
      <c r="D4687" s="1">
        <v>108</v>
      </c>
      <c r="E4687" s="1">
        <v>2</v>
      </c>
      <c r="F4687" s="1" t="s">
        <v>13032</v>
      </c>
      <c r="G4687" s="1" t="s">
        <v>12952</v>
      </c>
      <c r="H4687" s="1" t="s">
        <v>30</v>
      </c>
      <c r="I4687" s="1" t="s">
        <v>94</v>
      </c>
      <c r="J4687" s="1" t="s">
        <v>30</v>
      </c>
      <c r="K4687" s="2" t="s">
        <v>12948</v>
      </c>
      <c r="L4687" s="2" t="s">
        <v>30</v>
      </c>
      <c r="M4687" s="15" t="s">
        <v>30</v>
      </c>
      <c r="N4687" s="41">
        <v>38</v>
      </c>
      <c r="O4687" s="42">
        <v>3</v>
      </c>
      <c r="P4687" s="43" t="s">
        <v>30</v>
      </c>
      <c r="Q4687" s="44">
        <v>2</v>
      </c>
      <c r="R4687" s="45">
        <v>2</v>
      </c>
      <c r="S4687" s="46">
        <v>2</v>
      </c>
      <c r="T4687" s="47" t="s">
        <v>30</v>
      </c>
      <c r="U4687" s="1" t="s">
        <v>30</v>
      </c>
      <c r="V4687" s="2" t="s">
        <v>12953</v>
      </c>
      <c r="W4687" s="2" t="s">
        <v>12954</v>
      </c>
      <c r="X4687" s="1" t="s">
        <v>30</v>
      </c>
      <c r="Y4687" s="1" t="s">
        <v>30</v>
      </c>
      <c r="Z4687" s="1" t="s">
        <v>30</v>
      </c>
      <c r="AA4687" s="1" t="s">
        <v>30</v>
      </c>
      <c r="AB4687" s="1" t="s">
        <v>30</v>
      </c>
      <c r="AC4687" s="1" t="s">
        <v>30</v>
      </c>
      <c r="AD4687" s="1" t="s">
        <v>30</v>
      </c>
      <c r="AE4687" s="1" t="s">
        <v>30</v>
      </c>
      <c r="AF4687" s="41" t="s">
        <v>30</v>
      </c>
      <c r="AG4687" s="42" t="s">
        <v>30</v>
      </c>
      <c r="AH4687" s="43" t="s">
        <v>30</v>
      </c>
      <c r="AI4687" s="44" t="s">
        <v>30</v>
      </c>
      <c r="AJ4687" s="45" t="s">
        <v>30</v>
      </c>
      <c r="AK4687" s="46" t="s">
        <v>30</v>
      </c>
      <c r="AL4687" s="47" t="s">
        <v>30</v>
      </c>
      <c r="AM4687" s="1" t="s">
        <v>30</v>
      </c>
      <c r="AN4687" s="2" t="s">
        <v>30</v>
      </c>
    </row>
    <row r="4688" spans="1:40" ht="48">
      <c r="A4688" s="1" t="s">
        <v>12561</v>
      </c>
      <c r="B4688" s="1" t="s">
        <v>12955</v>
      </c>
      <c r="C4688" s="1" t="s">
        <v>13033</v>
      </c>
      <c r="D4688" s="1">
        <v>109</v>
      </c>
      <c r="E4688" s="1">
        <v>1</v>
      </c>
      <c r="F4688" s="1" t="s">
        <v>13032</v>
      </c>
      <c r="G4688" s="1" t="s">
        <v>12956</v>
      </c>
      <c r="H4688" s="1" t="s">
        <v>30</v>
      </c>
      <c r="I4688" s="1" t="s">
        <v>94</v>
      </c>
      <c r="J4688" s="1" t="s">
        <v>30</v>
      </c>
      <c r="K4688" s="2" t="s">
        <v>12957</v>
      </c>
      <c r="L4688" s="2" t="s">
        <v>30</v>
      </c>
      <c r="M4688" s="15" t="s">
        <v>30</v>
      </c>
      <c r="N4688" s="41">
        <v>38</v>
      </c>
      <c r="O4688" s="42" t="s">
        <v>113</v>
      </c>
      <c r="P4688" s="43" t="s">
        <v>30</v>
      </c>
      <c r="Q4688" s="44">
        <v>4</v>
      </c>
      <c r="R4688" s="45">
        <v>4</v>
      </c>
      <c r="S4688" s="46">
        <v>6</v>
      </c>
      <c r="T4688" s="47" t="s">
        <v>30</v>
      </c>
      <c r="U4688" s="1">
        <v>1</v>
      </c>
      <c r="V4688" s="2" t="s">
        <v>12958</v>
      </c>
      <c r="W4688" s="2" t="s">
        <v>12959</v>
      </c>
      <c r="X4688" s="1" t="s">
        <v>30</v>
      </c>
      <c r="Y4688" s="1" t="s">
        <v>30</v>
      </c>
      <c r="Z4688" s="1" t="s">
        <v>30</v>
      </c>
      <c r="AA4688" s="1" t="s">
        <v>30</v>
      </c>
      <c r="AB4688" s="1" t="s">
        <v>30</v>
      </c>
      <c r="AC4688" s="1" t="s">
        <v>30</v>
      </c>
      <c r="AD4688" s="1" t="s">
        <v>30</v>
      </c>
      <c r="AE4688" s="1" t="s">
        <v>30</v>
      </c>
      <c r="AF4688" s="41" t="s">
        <v>30</v>
      </c>
      <c r="AG4688" s="42" t="s">
        <v>30</v>
      </c>
      <c r="AH4688" s="43" t="s">
        <v>30</v>
      </c>
      <c r="AI4688" s="44" t="s">
        <v>30</v>
      </c>
      <c r="AJ4688" s="45" t="s">
        <v>30</v>
      </c>
      <c r="AK4688" s="46" t="s">
        <v>30</v>
      </c>
      <c r="AL4688" s="47" t="s">
        <v>30</v>
      </c>
      <c r="AM4688" s="1" t="s">
        <v>30</v>
      </c>
      <c r="AN4688" s="2" t="s">
        <v>30</v>
      </c>
    </row>
    <row r="4689" spans="1:40">
      <c r="A4689" s="1" t="s">
        <v>12561</v>
      </c>
      <c r="B4689" s="1" t="s">
        <v>12960</v>
      </c>
      <c r="C4689" s="1" t="s">
        <v>13033</v>
      </c>
      <c r="D4689" s="1">
        <v>110</v>
      </c>
      <c r="E4689" s="1">
        <v>2</v>
      </c>
      <c r="F4689" s="1" t="s">
        <v>13032</v>
      </c>
      <c r="G4689" s="1" t="s">
        <v>12961</v>
      </c>
      <c r="H4689" s="1" t="s">
        <v>30</v>
      </c>
      <c r="I4689" s="1" t="s">
        <v>104</v>
      </c>
      <c r="J4689" s="1" t="s">
        <v>30</v>
      </c>
      <c r="K4689" s="2" t="s">
        <v>12962</v>
      </c>
      <c r="L4689" s="2" t="s">
        <v>30</v>
      </c>
      <c r="M4689" s="15" t="s">
        <v>30</v>
      </c>
      <c r="N4689" s="41" t="s">
        <v>30</v>
      </c>
      <c r="O4689" s="42">
        <v>2</v>
      </c>
      <c r="P4689" s="43" t="s">
        <v>30</v>
      </c>
      <c r="Q4689" s="44" t="s">
        <v>30</v>
      </c>
      <c r="R4689" s="45" t="s">
        <v>30</v>
      </c>
      <c r="S4689" s="46" t="s">
        <v>30</v>
      </c>
      <c r="T4689" s="47">
        <v>3</v>
      </c>
      <c r="U4689" s="1" t="s">
        <v>30</v>
      </c>
      <c r="V4689" s="2" t="s">
        <v>12963</v>
      </c>
      <c r="W4689" s="2" t="s">
        <v>30</v>
      </c>
      <c r="X4689" s="1" t="s">
        <v>30</v>
      </c>
      <c r="Y4689" s="1" t="s">
        <v>30</v>
      </c>
      <c r="Z4689" s="1" t="s">
        <v>30</v>
      </c>
      <c r="AA4689" s="1" t="s">
        <v>30</v>
      </c>
      <c r="AB4689" s="1" t="s">
        <v>30</v>
      </c>
      <c r="AC4689" s="1" t="s">
        <v>30</v>
      </c>
      <c r="AD4689" s="1" t="s">
        <v>30</v>
      </c>
      <c r="AE4689" s="1" t="s">
        <v>30</v>
      </c>
      <c r="AF4689" s="41" t="s">
        <v>30</v>
      </c>
      <c r="AG4689" s="42" t="s">
        <v>30</v>
      </c>
      <c r="AH4689" s="43" t="s">
        <v>30</v>
      </c>
      <c r="AI4689" s="44" t="s">
        <v>30</v>
      </c>
      <c r="AJ4689" s="45" t="s">
        <v>30</v>
      </c>
      <c r="AK4689" s="46" t="s">
        <v>30</v>
      </c>
      <c r="AL4689" s="47" t="s">
        <v>30</v>
      </c>
      <c r="AM4689" s="1" t="s">
        <v>30</v>
      </c>
      <c r="AN4689" s="2" t="s">
        <v>30</v>
      </c>
    </row>
    <row r="4690" spans="1:40" ht="36">
      <c r="A4690" s="1" t="s">
        <v>12561</v>
      </c>
      <c r="B4690" s="1" t="s">
        <v>12964</v>
      </c>
      <c r="C4690" s="1" t="s">
        <v>13033</v>
      </c>
      <c r="D4690" s="1">
        <v>111</v>
      </c>
      <c r="E4690" s="1">
        <v>1</v>
      </c>
      <c r="F4690" s="1" t="s">
        <v>13032</v>
      </c>
      <c r="G4690" s="1" t="s">
        <v>12965</v>
      </c>
      <c r="H4690" s="1" t="s">
        <v>30</v>
      </c>
      <c r="I4690" s="1" t="s">
        <v>104</v>
      </c>
      <c r="J4690" s="1" t="s">
        <v>30</v>
      </c>
      <c r="K4690" s="2" t="s">
        <v>12966</v>
      </c>
      <c r="L4690" s="2" t="s">
        <v>30</v>
      </c>
      <c r="M4690" s="15" t="s">
        <v>30</v>
      </c>
      <c r="N4690" s="41" t="s">
        <v>30</v>
      </c>
      <c r="O4690" s="42">
        <v>1</v>
      </c>
      <c r="P4690" s="43" t="s">
        <v>30</v>
      </c>
      <c r="Q4690" s="44" t="s">
        <v>30</v>
      </c>
      <c r="R4690" s="45" t="s">
        <v>30</v>
      </c>
      <c r="S4690" s="46" t="s">
        <v>30</v>
      </c>
      <c r="T4690" s="47">
        <v>5</v>
      </c>
      <c r="U4690" s="1" t="s">
        <v>30</v>
      </c>
      <c r="V4690" s="2" t="s">
        <v>12967</v>
      </c>
      <c r="W4690" s="2" t="s">
        <v>30</v>
      </c>
      <c r="X4690" s="1" t="s">
        <v>30</v>
      </c>
      <c r="Y4690" s="1" t="s">
        <v>30</v>
      </c>
      <c r="Z4690" s="1" t="s">
        <v>30</v>
      </c>
      <c r="AA4690" s="1" t="s">
        <v>30</v>
      </c>
      <c r="AB4690" s="1" t="s">
        <v>30</v>
      </c>
      <c r="AC4690" s="1" t="s">
        <v>30</v>
      </c>
      <c r="AD4690" s="1" t="s">
        <v>30</v>
      </c>
      <c r="AE4690" s="1" t="s">
        <v>30</v>
      </c>
      <c r="AF4690" s="41" t="s">
        <v>30</v>
      </c>
      <c r="AG4690" s="42" t="s">
        <v>30</v>
      </c>
      <c r="AH4690" s="43" t="s">
        <v>30</v>
      </c>
      <c r="AI4690" s="44" t="s">
        <v>30</v>
      </c>
      <c r="AJ4690" s="45" t="s">
        <v>30</v>
      </c>
      <c r="AK4690" s="46" t="s">
        <v>30</v>
      </c>
      <c r="AL4690" s="47" t="s">
        <v>30</v>
      </c>
      <c r="AM4690" s="1" t="s">
        <v>30</v>
      </c>
      <c r="AN4690" s="2" t="s">
        <v>30</v>
      </c>
    </row>
    <row r="4691" spans="1:40">
      <c r="A4691" s="1" t="s">
        <v>12561</v>
      </c>
      <c r="B4691" s="1" t="s">
        <v>12968</v>
      </c>
      <c r="C4691" s="1" t="s">
        <v>13033</v>
      </c>
      <c r="D4691" s="1">
        <v>112</v>
      </c>
      <c r="E4691" s="1">
        <v>2</v>
      </c>
      <c r="F4691" s="1" t="s">
        <v>13032</v>
      </c>
      <c r="G4691" s="1" t="s">
        <v>12969</v>
      </c>
      <c r="H4691" s="1" t="s">
        <v>30</v>
      </c>
      <c r="I4691" s="1" t="s">
        <v>104</v>
      </c>
      <c r="J4691" s="1" t="s">
        <v>30</v>
      </c>
      <c r="K4691" s="2" t="s">
        <v>12970</v>
      </c>
      <c r="L4691" s="2" t="s">
        <v>30</v>
      </c>
      <c r="M4691" s="15" t="s">
        <v>30</v>
      </c>
      <c r="N4691" s="41" t="s">
        <v>30</v>
      </c>
      <c r="O4691" s="42">
        <v>2</v>
      </c>
      <c r="P4691" s="43" t="s">
        <v>30</v>
      </c>
      <c r="Q4691" s="44" t="s">
        <v>30</v>
      </c>
      <c r="R4691" s="45" t="s">
        <v>30</v>
      </c>
      <c r="S4691" s="46" t="s">
        <v>30</v>
      </c>
      <c r="T4691" s="47">
        <v>3</v>
      </c>
      <c r="U4691" s="1" t="s">
        <v>30</v>
      </c>
      <c r="V4691" s="2" t="s">
        <v>12971</v>
      </c>
      <c r="W4691" s="2" t="s">
        <v>30</v>
      </c>
      <c r="X4691" s="1" t="s">
        <v>30</v>
      </c>
      <c r="Y4691" s="1" t="s">
        <v>30</v>
      </c>
      <c r="Z4691" s="1" t="s">
        <v>30</v>
      </c>
      <c r="AA4691" s="1" t="s">
        <v>30</v>
      </c>
      <c r="AB4691" s="1" t="s">
        <v>30</v>
      </c>
      <c r="AC4691" s="1" t="s">
        <v>30</v>
      </c>
      <c r="AD4691" s="1" t="s">
        <v>30</v>
      </c>
      <c r="AE4691" s="1" t="s">
        <v>30</v>
      </c>
      <c r="AF4691" s="41" t="s">
        <v>30</v>
      </c>
      <c r="AG4691" s="42" t="s">
        <v>30</v>
      </c>
      <c r="AH4691" s="43" t="s">
        <v>30</v>
      </c>
      <c r="AI4691" s="44" t="s">
        <v>30</v>
      </c>
      <c r="AJ4691" s="45" t="s">
        <v>30</v>
      </c>
      <c r="AK4691" s="46" t="s">
        <v>30</v>
      </c>
      <c r="AL4691" s="47" t="s">
        <v>30</v>
      </c>
      <c r="AM4691" s="1" t="s">
        <v>30</v>
      </c>
      <c r="AN4691" s="2" t="s">
        <v>30</v>
      </c>
    </row>
    <row r="4692" spans="1:40">
      <c r="A4692" s="1" t="s">
        <v>12561</v>
      </c>
      <c r="B4692" s="1" t="s">
        <v>12972</v>
      </c>
      <c r="C4692" s="1" t="s">
        <v>13033</v>
      </c>
      <c r="D4692" s="1">
        <v>113</v>
      </c>
      <c r="E4692" s="1">
        <v>2</v>
      </c>
      <c r="F4692" s="1" t="s">
        <v>13032</v>
      </c>
      <c r="G4692" s="1" t="s">
        <v>12973</v>
      </c>
      <c r="H4692" s="1" t="s">
        <v>30</v>
      </c>
      <c r="I4692" s="1" t="s">
        <v>104</v>
      </c>
      <c r="J4692" s="1" t="s">
        <v>30</v>
      </c>
      <c r="K4692" s="2" t="s">
        <v>12974</v>
      </c>
      <c r="L4692" s="2" t="s">
        <v>30</v>
      </c>
      <c r="M4692" s="15" t="s">
        <v>30</v>
      </c>
      <c r="N4692" s="41" t="s">
        <v>30</v>
      </c>
      <c r="O4692" s="42">
        <v>1</v>
      </c>
      <c r="P4692" s="43" t="s">
        <v>30</v>
      </c>
      <c r="Q4692" s="44" t="s">
        <v>30</v>
      </c>
      <c r="R4692" s="45" t="s">
        <v>30</v>
      </c>
      <c r="S4692" s="46" t="s">
        <v>30</v>
      </c>
      <c r="T4692" s="47">
        <v>2</v>
      </c>
      <c r="U4692" s="1" t="s">
        <v>30</v>
      </c>
      <c r="V4692" s="2" t="s">
        <v>12975</v>
      </c>
      <c r="W4692" s="2" t="s">
        <v>12976</v>
      </c>
      <c r="X4692" s="1" t="s">
        <v>30</v>
      </c>
      <c r="Y4692" s="1" t="s">
        <v>30</v>
      </c>
      <c r="Z4692" s="1" t="s">
        <v>30</v>
      </c>
      <c r="AA4692" s="1" t="s">
        <v>30</v>
      </c>
      <c r="AB4692" s="1" t="s">
        <v>30</v>
      </c>
      <c r="AC4692" s="1" t="s">
        <v>30</v>
      </c>
      <c r="AD4692" s="1" t="s">
        <v>30</v>
      </c>
      <c r="AE4692" s="1" t="s">
        <v>30</v>
      </c>
      <c r="AF4692" s="41" t="s">
        <v>30</v>
      </c>
      <c r="AG4692" s="42" t="s">
        <v>30</v>
      </c>
      <c r="AH4692" s="43" t="s">
        <v>30</v>
      </c>
      <c r="AI4692" s="44" t="s">
        <v>30</v>
      </c>
      <c r="AJ4692" s="45" t="s">
        <v>30</v>
      </c>
      <c r="AK4692" s="46" t="s">
        <v>30</v>
      </c>
      <c r="AL4692" s="47" t="s">
        <v>30</v>
      </c>
      <c r="AM4692" s="1" t="s">
        <v>30</v>
      </c>
      <c r="AN4692" s="2" t="s">
        <v>30</v>
      </c>
    </row>
    <row r="4693" spans="1:40">
      <c r="A4693" s="1" t="s">
        <v>12561</v>
      </c>
      <c r="B4693" s="1" t="s">
        <v>12977</v>
      </c>
      <c r="C4693" s="1" t="s">
        <v>13033</v>
      </c>
      <c r="D4693" s="1">
        <v>114</v>
      </c>
      <c r="E4693" s="1">
        <v>2</v>
      </c>
      <c r="F4693" s="1" t="s">
        <v>13032</v>
      </c>
      <c r="G4693" s="1" t="s">
        <v>12978</v>
      </c>
      <c r="H4693" s="1" t="s">
        <v>30</v>
      </c>
      <c r="I4693" s="1" t="s">
        <v>104</v>
      </c>
      <c r="J4693" s="1" t="s">
        <v>30</v>
      </c>
      <c r="K4693" s="2" t="s">
        <v>12962</v>
      </c>
      <c r="L4693" s="2" t="s">
        <v>155</v>
      </c>
      <c r="M4693" s="15" t="s">
        <v>30</v>
      </c>
      <c r="N4693" s="41" t="s">
        <v>30</v>
      </c>
      <c r="O4693" s="42">
        <v>1</v>
      </c>
      <c r="P4693" s="43" t="s">
        <v>30</v>
      </c>
      <c r="Q4693" s="44" t="s">
        <v>30</v>
      </c>
      <c r="R4693" s="45" t="s">
        <v>30</v>
      </c>
      <c r="S4693" s="46" t="s">
        <v>30</v>
      </c>
      <c r="T4693" s="47">
        <v>2</v>
      </c>
      <c r="U4693" s="1" t="s">
        <v>30</v>
      </c>
      <c r="V4693" s="2" t="s">
        <v>30</v>
      </c>
      <c r="W4693" s="2" t="s">
        <v>30</v>
      </c>
      <c r="X4693" s="1" t="s">
        <v>30</v>
      </c>
      <c r="Y4693" s="1" t="s">
        <v>30</v>
      </c>
      <c r="Z4693" s="1" t="s">
        <v>30</v>
      </c>
      <c r="AA4693" s="1" t="s">
        <v>30</v>
      </c>
      <c r="AB4693" s="1" t="s">
        <v>30</v>
      </c>
      <c r="AC4693" s="1" t="s">
        <v>30</v>
      </c>
      <c r="AD4693" s="1" t="s">
        <v>30</v>
      </c>
      <c r="AE4693" s="1" t="s">
        <v>30</v>
      </c>
      <c r="AF4693" s="41" t="s">
        <v>30</v>
      </c>
      <c r="AG4693" s="42" t="s">
        <v>30</v>
      </c>
      <c r="AH4693" s="43" t="s">
        <v>30</v>
      </c>
      <c r="AI4693" s="44" t="s">
        <v>30</v>
      </c>
      <c r="AJ4693" s="45" t="s">
        <v>30</v>
      </c>
      <c r="AK4693" s="46" t="s">
        <v>30</v>
      </c>
      <c r="AL4693" s="47" t="s">
        <v>30</v>
      </c>
      <c r="AM4693" s="1" t="s">
        <v>30</v>
      </c>
      <c r="AN4693" s="2" t="s">
        <v>30</v>
      </c>
    </row>
    <row r="4694" spans="1:40" ht="48">
      <c r="A4694" s="1" t="s">
        <v>12561</v>
      </c>
      <c r="B4694" s="1" t="s">
        <v>12979</v>
      </c>
      <c r="C4694" s="1" t="s">
        <v>13033</v>
      </c>
      <c r="D4694" s="1">
        <v>115</v>
      </c>
      <c r="E4694" s="1">
        <v>1</v>
      </c>
      <c r="F4694" s="1" t="s">
        <v>13032</v>
      </c>
      <c r="G4694" s="1" t="s">
        <v>12980</v>
      </c>
      <c r="H4694" s="1" t="s">
        <v>30</v>
      </c>
      <c r="I4694" s="1" t="s">
        <v>104</v>
      </c>
      <c r="J4694" s="1" t="s">
        <v>30</v>
      </c>
      <c r="K4694" s="2" t="s">
        <v>12981</v>
      </c>
      <c r="L4694" s="2" t="s">
        <v>12982</v>
      </c>
      <c r="M4694" s="15" t="s">
        <v>30</v>
      </c>
      <c r="N4694" s="41" t="s">
        <v>30</v>
      </c>
      <c r="O4694" s="42">
        <v>4</v>
      </c>
      <c r="P4694" s="43" t="s">
        <v>30</v>
      </c>
      <c r="Q4694" s="44" t="s">
        <v>30</v>
      </c>
      <c r="R4694" s="45" t="s">
        <v>30</v>
      </c>
      <c r="S4694" s="46" t="s">
        <v>30</v>
      </c>
      <c r="T4694" s="47">
        <v>4</v>
      </c>
      <c r="U4694" s="1">
        <v>1</v>
      </c>
      <c r="V4694" s="2" t="s">
        <v>12983</v>
      </c>
      <c r="W4694" s="2" t="s">
        <v>30</v>
      </c>
      <c r="X4694" s="1" t="s">
        <v>30</v>
      </c>
      <c r="Y4694" s="1" t="s">
        <v>30</v>
      </c>
      <c r="Z4694" s="1" t="s">
        <v>30</v>
      </c>
      <c r="AA4694" s="1" t="s">
        <v>30</v>
      </c>
      <c r="AB4694" s="1" t="s">
        <v>30</v>
      </c>
      <c r="AC4694" s="1" t="s">
        <v>30</v>
      </c>
      <c r="AD4694" s="1" t="s">
        <v>30</v>
      </c>
      <c r="AE4694" s="1" t="s">
        <v>30</v>
      </c>
      <c r="AF4694" s="41" t="s">
        <v>30</v>
      </c>
      <c r="AG4694" s="42" t="s">
        <v>30</v>
      </c>
      <c r="AH4694" s="43" t="s">
        <v>30</v>
      </c>
      <c r="AI4694" s="44" t="s">
        <v>30</v>
      </c>
      <c r="AJ4694" s="45" t="s">
        <v>30</v>
      </c>
      <c r="AK4694" s="46" t="s">
        <v>30</v>
      </c>
      <c r="AL4694" s="47" t="s">
        <v>30</v>
      </c>
      <c r="AM4694" s="1" t="s">
        <v>30</v>
      </c>
      <c r="AN4694" s="2" t="s">
        <v>30</v>
      </c>
    </row>
    <row r="4695" spans="1:40" ht="36">
      <c r="A4695" s="1" t="s">
        <v>12561</v>
      </c>
      <c r="B4695" s="1" t="s">
        <v>12984</v>
      </c>
      <c r="C4695" s="1" t="s">
        <v>13033</v>
      </c>
      <c r="D4695" s="1">
        <v>116</v>
      </c>
      <c r="E4695" s="1">
        <v>2</v>
      </c>
      <c r="F4695" s="1" t="s">
        <v>13032</v>
      </c>
      <c r="G4695" s="1" t="s">
        <v>12985</v>
      </c>
      <c r="H4695" s="1" t="s">
        <v>30</v>
      </c>
      <c r="I4695" s="1" t="s">
        <v>82</v>
      </c>
      <c r="J4695" s="1" t="s">
        <v>30</v>
      </c>
      <c r="K4695" s="2" t="s">
        <v>30</v>
      </c>
      <c r="L4695" s="2" t="s">
        <v>12982</v>
      </c>
      <c r="M4695" s="15" t="s">
        <v>30</v>
      </c>
      <c r="N4695" s="41" t="s">
        <v>30</v>
      </c>
      <c r="O4695" s="42" t="s">
        <v>30</v>
      </c>
      <c r="P4695" s="43" t="s">
        <v>30</v>
      </c>
      <c r="Q4695" s="44" t="s">
        <v>30</v>
      </c>
      <c r="R4695" s="45" t="s">
        <v>30</v>
      </c>
      <c r="S4695" s="46" t="s">
        <v>30</v>
      </c>
      <c r="T4695" s="47" t="s">
        <v>30</v>
      </c>
      <c r="U4695" s="1" t="s">
        <v>30</v>
      </c>
      <c r="V4695" s="2" t="s">
        <v>12986</v>
      </c>
      <c r="W4695" s="2" t="s">
        <v>30</v>
      </c>
      <c r="X4695" s="1" t="s">
        <v>30</v>
      </c>
      <c r="Y4695" s="1" t="s">
        <v>30</v>
      </c>
      <c r="Z4695" s="1" t="s">
        <v>30</v>
      </c>
      <c r="AA4695" s="1" t="s">
        <v>30</v>
      </c>
      <c r="AB4695" s="1" t="s">
        <v>30</v>
      </c>
      <c r="AC4695" s="1" t="s">
        <v>30</v>
      </c>
      <c r="AD4695" s="1" t="s">
        <v>30</v>
      </c>
      <c r="AE4695" s="1" t="s">
        <v>30</v>
      </c>
      <c r="AF4695" s="41" t="s">
        <v>30</v>
      </c>
      <c r="AG4695" s="42" t="s">
        <v>30</v>
      </c>
      <c r="AH4695" s="43" t="s">
        <v>30</v>
      </c>
      <c r="AI4695" s="44" t="s">
        <v>30</v>
      </c>
      <c r="AJ4695" s="45" t="s">
        <v>30</v>
      </c>
      <c r="AK4695" s="46" t="s">
        <v>30</v>
      </c>
      <c r="AL4695" s="47" t="s">
        <v>30</v>
      </c>
      <c r="AM4695" s="1" t="s">
        <v>30</v>
      </c>
      <c r="AN4695" s="2" t="s">
        <v>30</v>
      </c>
    </row>
    <row r="4696" spans="1:40" ht="24">
      <c r="A4696" s="1" t="s">
        <v>12561</v>
      </c>
      <c r="B4696" s="1" t="s">
        <v>12987</v>
      </c>
      <c r="C4696" s="1" t="s">
        <v>13033</v>
      </c>
      <c r="D4696" s="1">
        <v>117</v>
      </c>
      <c r="E4696" s="1">
        <v>2</v>
      </c>
      <c r="F4696" s="1" t="s">
        <v>13032</v>
      </c>
      <c r="G4696" s="1" t="s">
        <v>12988</v>
      </c>
      <c r="H4696" s="1" t="s">
        <v>30</v>
      </c>
      <c r="I4696" s="1" t="s">
        <v>82</v>
      </c>
      <c r="J4696" s="1" t="s">
        <v>30</v>
      </c>
      <c r="K4696" s="2" t="s">
        <v>30</v>
      </c>
      <c r="L4696" s="2" t="s">
        <v>155</v>
      </c>
      <c r="M4696" s="15" t="s">
        <v>30</v>
      </c>
      <c r="N4696" s="41" t="s">
        <v>30</v>
      </c>
      <c r="O4696" s="42" t="s">
        <v>30</v>
      </c>
      <c r="P4696" s="43" t="s">
        <v>30</v>
      </c>
      <c r="Q4696" s="44" t="s">
        <v>30</v>
      </c>
      <c r="R4696" s="45" t="s">
        <v>30</v>
      </c>
      <c r="S4696" s="46" t="s">
        <v>30</v>
      </c>
      <c r="T4696" s="47" t="s">
        <v>30</v>
      </c>
      <c r="U4696" s="1" t="s">
        <v>30</v>
      </c>
      <c r="V4696" s="2" t="s">
        <v>12989</v>
      </c>
      <c r="W4696" s="2" t="s">
        <v>12990</v>
      </c>
      <c r="X4696" s="1" t="s">
        <v>30</v>
      </c>
      <c r="Y4696" s="1" t="s">
        <v>30</v>
      </c>
      <c r="Z4696" s="1" t="s">
        <v>30</v>
      </c>
      <c r="AA4696" s="1" t="s">
        <v>30</v>
      </c>
      <c r="AB4696" s="1" t="s">
        <v>30</v>
      </c>
      <c r="AC4696" s="1" t="s">
        <v>30</v>
      </c>
      <c r="AD4696" s="1" t="s">
        <v>30</v>
      </c>
      <c r="AE4696" s="1" t="s">
        <v>30</v>
      </c>
      <c r="AF4696" s="41" t="s">
        <v>30</v>
      </c>
      <c r="AG4696" s="42" t="s">
        <v>30</v>
      </c>
      <c r="AH4696" s="43" t="s">
        <v>30</v>
      </c>
      <c r="AI4696" s="44" t="s">
        <v>30</v>
      </c>
      <c r="AJ4696" s="45" t="s">
        <v>30</v>
      </c>
      <c r="AK4696" s="46" t="s">
        <v>30</v>
      </c>
      <c r="AL4696" s="47" t="s">
        <v>30</v>
      </c>
      <c r="AM4696" s="1" t="s">
        <v>30</v>
      </c>
      <c r="AN4696" s="2" t="s">
        <v>30</v>
      </c>
    </row>
    <row r="4697" spans="1:40" ht="48">
      <c r="A4697" s="1" t="s">
        <v>12561</v>
      </c>
      <c r="B4697" s="1" t="s">
        <v>12991</v>
      </c>
      <c r="C4697" s="1" t="s">
        <v>13033</v>
      </c>
      <c r="D4697" s="1">
        <v>118</v>
      </c>
      <c r="E4697" s="1">
        <v>2</v>
      </c>
      <c r="F4697" s="1" t="s">
        <v>13032</v>
      </c>
      <c r="G4697" s="1" t="s">
        <v>12992</v>
      </c>
      <c r="H4697" s="1" t="s">
        <v>30</v>
      </c>
      <c r="I4697" s="1" t="s">
        <v>82</v>
      </c>
      <c r="J4697" s="1" t="s">
        <v>30</v>
      </c>
      <c r="K4697" s="2" t="s">
        <v>30</v>
      </c>
      <c r="L4697" s="2" t="s">
        <v>30</v>
      </c>
      <c r="M4697" s="15" t="s">
        <v>30</v>
      </c>
      <c r="N4697" s="41" t="s">
        <v>30</v>
      </c>
      <c r="O4697" s="42" t="s">
        <v>30</v>
      </c>
      <c r="P4697" s="43" t="s">
        <v>30</v>
      </c>
      <c r="Q4697" s="44" t="s">
        <v>30</v>
      </c>
      <c r="R4697" s="45" t="s">
        <v>30</v>
      </c>
      <c r="S4697" s="46" t="s">
        <v>30</v>
      </c>
      <c r="T4697" s="47" t="s">
        <v>30</v>
      </c>
      <c r="U4697" s="1" t="s">
        <v>30</v>
      </c>
      <c r="V4697" s="2" t="s">
        <v>12993</v>
      </c>
      <c r="W4697" s="2" t="s">
        <v>12994</v>
      </c>
      <c r="X4697" s="1" t="s">
        <v>30</v>
      </c>
      <c r="Y4697" s="1" t="s">
        <v>30</v>
      </c>
      <c r="Z4697" s="1" t="s">
        <v>30</v>
      </c>
      <c r="AA4697" s="1" t="s">
        <v>30</v>
      </c>
      <c r="AB4697" s="1" t="s">
        <v>30</v>
      </c>
      <c r="AC4697" s="1" t="s">
        <v>30</v>
      </c>
      <c r="AD4697" s="1" t="s">
        <v>30</v>
      </c>
      <c r="AE4697" s="1" t="s">
        <v>30</v>
      </c>
      <c r="AF4697" s="41" t="s">
        <v>30</v>
      </c>
      <c r="AG4697" s="42" t="s">
        <v>30</v>
      </c>
      <c r="AH4697" s="43" t="s">
        <v>30</v>
      </c>
      <c r="AI4697" s="44" t="s">
        <v>30</v>
      </c>
      <c r="AJ4697" s="45" t="s">
        <v>30</v>
      </c>
      <c r="AK4697" s="46" t="s">
        <v>30</v>
      </c>
      <c r="AL4697" s="47" t="s">
        <v>30</v>
      </c>
      <c r="AM4697" s="1" t="s">
        <v>30</v>
      </c>
      <c r="AN4697" s="2" t="s">
        <v>30</v>
      </c>
    </row>
    <row r="4698" spans="1:40">
      <c r="A4698" s="1" t="s">
        <v>12561</v>
      </c>
      <c r="B4698" s="1" t="s">
        <v>12995</v>
      </c>
      <c r="C4698" s="1" t="s">
        <v>13033</v>
      </c>
      <c r="D4698" s="1">
        <v>119</v>
      </c>
      <c r="E4698" s="1">
        <v>2</v>
      </c>
      <c r="F4698" s="1" t="s">
        <v>13032</v>
      </c>
      <c r="G4698" s="1" t="s">
        <v>12996</v>
      </c>
      <c r="H4698" s="1" t="s">
        <v>30</v>
      </c>
      <c r="I4698" s="1" t="s">
        <v>82</v>
      </c>
      <c r="J4698" s="1" t="s">
        <v>30</v>
      </c>
      <c r="K4698" s="2" t="s">
        <v>30</v>
      </c>
      <c r="L4698" s="2" t="s">
        <v>155</v>
      </c>
      <c r="M4698" s="15" t="s">
        <v>30</v>
      </c>
      <c r="N4698" s="41" t="s">
        <v>30</v>
      </c>
      <c r="O4698" s="42" t="s">
        <v>30</v>
      </c>
      <c r="P4698" s="43" t="s">
        <v>30</v>
      </c>
      <c r="Q4698" s="44" t="s">
        <v>30</v>
      </c>
      <c r="R4698" s="45" t="s">
        <v>30</v>
      </c>
      <c r="S4698" s="46" t="s">
        <v>30</v>
      </c>
      <c r="T4698" s="47" t="s">
        <v>30</v>
      </c>
      <c r="U4698" s="1" t="s">
        <v>30</v>
      </c>
      <c r="V4698" s="2" t="s">
        <v>12997</v>
      </c>
      <c r="W4698" s="2" t="s">
        <v>30</v>
      </c>
      <c r="X4698" s="1" t="s">
        <v>30</v>
      </c>
      <c r="Y4698" s="1" t="s">
        <v>30</v>
      </c>
      <c r="Z4698" s="1" t="s">
        <v>30</v>
      </c>
      <c r="AA4698" s="1" t="s">
        <v>30</v>
      </c>
      <c r="AB4698" s="1" t="s">
        <v>30</v>
      </c>
      <c r="AC4698" s="1" t="s">
        <v>30</v>
      </c>
      <c r="AD4698" s="1" t="s">
        <v>30</v>
      </c>
      <c r="AE4698" s="1" t="s">
        <v>30</v>
      </c>
      <c r="AF4698" s="41" t="s">
        <v>30</v>
      </c>
      <c r="AG4698" s="42" t="s">
        <v>30</v>
      </c>
      <c r="AH4698" s="43" t="s">
        <v>30</v>
      </c>
      <c r="AI4698" s="44" t="s">
        <v>30</v>
      </c>
      <c r="AJ4698" s="45" t="s">
        <v>30</v>
      </c>
      <c r="AK4698" s="46" t="s">
        <v>30</v>
      </c>
      <c r="AL4698" s="47" t="s">
        <v>30</v>
      </c>
      <c r="AM4698" s="1" t="s">
        <v>30</v>
      </c>
      <c r="AN4698" s="2" t="s">
        <v>30</v>
      </c>
    </row>
    <row r="4699" spans="1:40" ht="60">
      <c r="A4699" s="1" t="s">
        <v>12561</v>
      </c>
      <c r="B4699" s="1" t="s">
        <v>12998</v>
      </c>
      <c r="C4699" s="1" t="s">
        <v>13033</v>
      </c>
      <c r="D4699" s="1">
        <v>120</v>
      </c>
      <c r="E4699" s="1">
        <v>1</v>
      </c>
      <c r="F4699" s="1" t="s">
        <v>13032</v>
      </c>
      <c r="G4699" s="1" t="s">
        <v>12999</v>
      </c>
      <c r="H4699" s="1" t="s">
        <v>30</v>
      </c>
      <c r="I4699" s="1" t="s">
        <v>82</v>
      </c>
      <c r="J4699" s="1" t="s">
        <v>30</v>
      </c>
      <c r="K4699" s="2" t="s">
        <v>30</v>
      </c>
      <c r="L4699" s="2" t="s">
        <v>30</v>
      </c>
      <c r="M4699" s="15" t="s">
        <v>30</v>
      </c>
      <c r="N4699" s="41" t="s">
        <v>30</v>
      </c>
      <c r="O4699" s="42" t="s">
        <v>30</v>
      </c>
      <c r="P4699" s="43" t="s">
        <v>30</v>
      </c>
      <c r="Q4699" s="44" t="s">
        <v>30</v>
      </c>
      <c r="R4699" s="45" t="s">
        <v>30</v>
      </c>
      <c r="S4699" s="46" t="s">
        <v>30</v>
      </c>
      <c r="T4699" s="47" t="s">
        <v>30</v>
      </c>
      <c r="U4699" s="1" t="s">
        <v>30</v>
      </c>
      <c r="V4699" s="2" t="s">
        <v>13000</v>
      </c>
      <c r="W4699" s="2" t="s">
        <v>30</v>
      </c>
      <c r="X4699" s="1" t="s">
        <v>30</v>
      </c>
      <c r="Y4699" s="1" t="s">
        <v>30</v>
      </c>
      <c r="Z4699" s="1" t="s">
        <v>30</v>
      </c>
      <c r="AA4699" s="1" t="s">
        <v>30</v>
      </c>
      <c r="AB4699" s="1" t="s">
        <v>30</v>
      </c>
      <c r="AC4699" s="1" t="s">
        <v>30</v>
      </c>
      <c r="AD4699" s="1" t="s">
        <v>30</v>
      </c>
      <c r="AE4699" s="1" t="s">
        <v>30</v>
      </c>
      <c r="AF4699" s="41" t="s">
        <v>30</v>
      </c>
      <c r="AG4699" s="42" t="s">
        <v>30</v>
      </c>
      <c r="AH4699" s="43" t="s">
        <v>30</v>
      </c>
      <c r="AI4699" s="44" t="s">
        <v>30</v>
      </c>
      <c r="AJ4699" s="45" t="s">
        <v>30</v>
      </c>
      <c r="AK4699" s="46" t="s">
        <v>30</v>
      </c>
      <c r="AL4699" s="47" t="s">
        <v>30</v>
      </c>
      <c r="AM4699" s="1" t="s">
        <v>30</v>
      </c>
      <c r="AN4699" s="2" t="s">
        <v>30</v>
      </c>
    </row>
    <row r="4700" spans="1:40" ht="48">
      <c r="A4700" s="1" t="s">
        <v>12561</v>
      </c>
      <c r="B4700" s="1" t="s">
        <v>13001</v>
      </c>
      <c r="C4700" s="1" t="s">
        <v>13033</v>
      </c>
      <c r="D4700" s="1">
        <v>121</v>
      </c>
      <c r="E4700" s="1">
        <v>2</v>
      </c>
      <c r="F4700" s="1" t="s">
        <v>13032</v>
      </c>
      <c r="G4700" s="1" t="s">
        <v>13002</v>
      </c>
      <c r="H4700" s="1" t="s">
        <v>30</v>
      </c>
      <c r="I4700" s="1" t="s">
        <v>82</v>
      </c>
      <c r="J4700" s="1" t="s">
        <v>30</v>
      </c>
      <c r="K4700" s="2" t="s">
        <v>30</v>
      </c>
      <c r="L4700" s="2" t="s">
        <v>30</v>
      </c>
      <c r="M4700" s="15" t="s">
        <v>30</v>
      </c>
      <c r="N4700" s="41" t="s">
        <v>30</v>
      </c>
      <c r="O4700" s="42" t="s">
        <v>30</v>
      </c>
      <c r="P4700" s="43" t="s">
        <v>30</v>
      </c>
      <c r="Q4700" s="44" t="s">
        <v>30</v>
      </c>
      <c r="R4700" s="45" t="s">
        <v>30</v>
      </c>
      <c r="S4700" s="46" t="s">
        <v>30</v>
      </c>
      <c r="T4700" s="47" t="s">
        <v>30</v>
      </c>
      <c r="U4700" s="1" t="s">
        <v>30</v>
      </c>
      <c r="V4700" s="2" t="s">
        <v>13003</v>
      </c>
      <c r="W4700" s="2" t="s">
        <v>30</v>
      </c>
      <c r="X4700" s="1" t="s">
        <v>30</v>
      </c>
      <c r="Y4700" s="1" t="s">
        <v>30</v>
      </c>
      <c r="Z4700" s="1" t="s">
        <v>30</v>
      </c>
      <c r="AA4700" s="1" t="s">
        <v>30</v>
      </c>
      <c r="AB4700" s="1" t="s">
        <v>30</v>
      </c>
      <c r="AC4700" s="1" t="s">
        <v>30</v>
      </c>
      <c r="AD4700" s="1" t="s">
        <v>30</v>
      </c>
      <c r="AE4700" s="1" t="s">
        <v>30</v>
      </c>
      <c r="AF4700" s="41" t="s">
        <v>30</v>
      </c>
      <c r="AG4700" s="42" t="s">
        <v>30</v>
      </c>
      <c r="AH4700" s="43" t="s">
        <v>30</v>
      </c>
      <c r="AI4700" s="44" t="s">
        <v>30</v>
      </c>
      <c r="AJ4700" s="45" t="s">
        <v>30</v>
      </c>
      <c r="AK4700" s="46" t="s">
        <v>30</v>
      </c>
      <c r="AL4700" s="47" t="s">
        <v>30</v>
      </c>
      <c r="AM4700" s="1" t="s">
        <v>30</v>
      </c>
      <c r="AN4700" s="2" t="s">
        <v>30</v>
      </c>
    </row>
    <row r="4701" spans="1:40" ht="36">
      <c r="A4701" s="1" t="s">
        <v>12561</v>
      </c>
      <c r="B4701" s="1" t="s">
        <v>13004</v>
      </c>
      <c r="C4701" s="1" t="s">
        <v>13033</v>
      </c>
      <c r="D4701" s="1">
        <v>122</v>
      </c>
      <c r="E4701" s="1">
        <v>1</v>
      </c>
      <c r="F4701" s="1" t="s">
        <v>13032</v>
      </c>
      <c r="G4701" s="1" t="s">
        <v>13005</v>
      </c>
      <c r="H4701" s="1" t="s">
        <v>30</v>
      </c>
      <c r="I4701" s="1" t="s">
        <v>88</v>
      </c>
      <c r="J4701" s="1" t="s">
        <v>30</v>
      </c>
      <c r="K4701" s="2" t="s">
        <v>30</v>
      </c>
      <c r="L4701" s="2" t="s">
        <v>30</v>
      </c>
      <c r="M4701" s="15" t="s">
        <v>30</v>
      </c>
      <c r="N4701" s="41" t="s">
        <v>30</v>
      </c>
      <c r="O4701" s="42" t="s">
        <v>30</v>
      </c>
      <c r="P4701" s="43" t="s">
        <v>30</v>
      </c>
      <c r="Q4701" s="44" t="s">
        <v>30</v>
      </c>
      <c r="R4701" s="45" t="s">
        <v>30</v>
      </c>
      <c r="S4701" s="46" t="s">
        <v>30</v>
      </c>
      <c r="T4701" s="47" t="s">
        <v>30</v>
      </c>
      <c r="U4701" s="1">
        <v>1</v>
      </c>
      <c r="V4701" s="2" t="s">
        <v>13006</v>
      </c>
      <c r="W4701" s="2" t="s">
        <v>13007</v>
      </c>
      <c r="X4701" s="1" t="s">
        <v>30</v>
      </c>
      <c r="Y4701" s="1" t="s">
        <v>30</v>
      </c>
      <c r="Z4701" s="1" t="s">
        <v>30</v>
      </c>
      <c r="AA4701" s="1" t="s">
        <v>30</v>
      </c>
      <c r="AB4701" s="1" t="s">
        <v>30</v>
      </c>
      <c r="AC4701" s="1" t="s">
        <v>30</v>
      </c>
      <c r="AD4701" s="1" t="s">
        <v>30</v>
      </c>
      <c r="AE4701" s="1" t="s">
        <v>30</v>
      </c>
      <c r="AF4701" s="41" t="s">
        <v>30</v>
      </c>
      <c r="AG4701" s="42" t="s">
        <v>30</v>
      </c>
      <c r="AH4701" s="43" t="s">
        <v>30</v>
      </c>
      <c r="AI4701" s="44" t="s">
        <v>30</v>
      </c>
      <c r="AJ4701" s="45" t="s">
        <v>30</v>
      </c>
      <c r="AK4701" s="46" t="s">
        <v>30</v>
      </c>
      <c r="AL4701" s="47" t="s">
        <v>30</v>
      </c>
      <c r="AM4701" s="1" t="s">
        <v>30</v>
      </c>
      <c r="AN4701" s="2" t="s">
        <v>30</v>
      </c>
    </row>
    <row r="4702" spans="1:40" ht="48">
      <c r="A4702" s="1" t="s">
        <v>12561</v>
      </c>
      <c r="B4702" s="1" t="s">
        <v>13008</v>
      </c>
      <c r="C4702" s="1" t="s">
        <v>13033</v>
      </c>
      <c r="D4702" s="1">
        <v>123</v>
      </c>
      <c r="E4702" s="1">
        <v>1</v>
      </c>
      <c r="F4702" s="1" t="s">
        <v>13032</v>
      </c>
      <c r="G4702" s="1" t="s">
        <v>13009</v>
      </c>
      <c r="H4702" s="1" t="s">
        <v>30</v>
      </c>
      <c r="I4702" s="1" t="s">
        <v>125</v>
      </c>
      <c r="J4702" s="1" t="s">
        <v>30</v>
      </c>
      <c r="K4702" s="2" t="s">
        <v>30</v>
      </c>
      <c r="L4702" s="2" t="s">
        <v>30</v>
      </c>
      <c r="M4702" s="15" t="s">
        <v>30</v>
      </c>
      <c r="N4702" s="41" t="s">
        <v>30</v>
      </c>
      <c r="O4702" s="42" t="s">
        <v>30</v>
      </c>
      <c r="P4702" s="43" t="s">
        <v>30</v>
      </c>
      <c r="Q4702" s="44" t="s">
        <v>30</v>
      </c>
      <c r="R4702" s="45" t="s">
        <v>30</v>
      </c>
      <c r="S4702" s="46" t="s">
        <v>30</v>
      </c>
      <c r="T4702" s="47" t="s">
        <v>30</v>
      </c>
      <c r="U4702" s="1" t="s">
        <v>30</v>
      </c>
      <c r="V4702" s="2" t="s">
        <v>13010</v>
      </c>
      <c r="W4702" s="2" t="s">
        <v>30</v>
      </c>
      <c r="X4702" s="1" t="s">
        <v>13011</v>
      </c>
      <c r="Y4702" s="1" t="s">
        <v>13009</v>
      </c>
      <c r="Z4702" s="1" t="s">
        <v>30</v>
      </c>
      <c r="AA4702" s="1" t="s">
        <v>125</v>
      </c>
      <c r="AB4702" s="1" t="s">
        <v>30</v>
      </c>
      <c r="AC4702" s="1" t="s">
        <v>30</v>
      </c>
      <c r="AD4702" s="1" t="s">
        <v>30</v>
      </c>
      <c r="AE4702" s="1" t="s">
        <v>30</v>
      </c>
      <c r="AF4702" s="41" t="s">
        <v>30</v>
      </c>
      <c r="AG4702" s="42" t="s">
        <v>30</v>
      </c>
      <c r="AH4702" s="43" t="s">
        <v>30</v>
      </c>
      <c r="AI4702" s="44" t="s">
        <v>30</v>
      </c>
      <c r="AJ4702" s="45" t="s">
        <v>30</v>
      </c>
      <c r="AK4702" s="46" t="s">
        <v>30</v>
      </c>
      <c r="AL4702" s="47">
        <v>0</v>
      </c>
      <c r="AM4702" s="1" t="s">
        <v>30</v>
      </c>
      <c r="AN4702" s="2" t="s">
        <v>13012</v>
      </c>
    </row>
    <row r="4703" spans="1:40" ht="96">
      <c r="A4703" s="1" t="s">
        <v>12561</v>
      </c>
      <c r="B4703" s="1" t="s">
        <v>13013</v>
      </c>
      <c r="C4703" s="1" t="s">
        <v>13033</v>
      </c>
      <c r="D4703" s="1">
        <v>124</v>
      </c>
      <c r="E4703" s="1">
        <v>1</v>
      </c>
      <c r="F4703" s="1" t="s">
        <v>13032</v>
      </c>
      <c r="G4703" s="1" t="s">
        <v>13014</v>
      </c>
      <c r="H4703" s="1" t="s">
        <v>30</v>
      </c>
      <c r="I4703" s="1" t="s">
        <v>125</v>
      </c>
      <c r="J4703" s="1" t="s">
        <v>30</v>
      </c>
      <c r="K4703" s="2" t="s">
        <v>30</v>
      </c>
      <c r="L4703" s="2" t="s">
        <v>30</v>
      </c>
      <c r="M4703" s="15" t="s">
        <v>30</v>
      </c>
      <c r="N4703" s="41" t="s">
        <v>30</v>
      </c>
      <c r="O4703" s="42" t="s">
        <v>30</v>
      </c>
      <c r="P4703" s="43" t="s">
        <v>30</v>
      </c>
      <c r="Q4703" s="44" t="s">
        <v>30</v>
      </c>
      <c r="R4703" s="45" t="s">
        <v>30</v>
      </c>
      <c r="S4703" s="46" t="s">
        <v>30</v>
      </c>
      <c r="T4703" s="47" t="s">
        <v>30</v>
      </c>
      <c r="U4703" s="1" t="s">
        <v>30</v>
      </c>
      <c r="V4703" s="2" t="s">
        <v>13015</v>
      </c>
      <c r="W4703" s="2" t="s">
        <v>30</v>
      </c>
      <c r="X4703" s="1" t="s">
        <v>30</v>
      </c>
      <c r="Y4703" s="1" t="s">
        <v>13016</v>
      </c>
      <c r="Z4703" s="1" t="s">
        <v>30</v>
      </c>
      <c r="AA4703" s="1" t="s">
        <v>125</v>
      </c>
      <c r="AB4703" s="1" t="s">
        <v>30</v>
      </c>
      <c r="AC4703" s="1" t="s">
        <v>30</v>
      </c>
      <c r="AD4703" s="1" t="s">
        <v>30</v>
      </c>
      <c r="AE4703" s="1" t="s">
        <v>30</v>
      </c>
      <c r="AF4703" s="41" t="s">
        <v>30</v>
      </c>
      <c r="AG4703" s="42" t="s">
        <v>30</v>
      </c>
      <c r="AH4703" s="43" t="s">
        <v>30</v>
      </c>
      <c r="AI4703" s="44" t="s">
        <v>30</v>
      </c>
      <c r="AJ4703" s="45" t="s">
        <v>30</v>
      </c>
      <c r="AK4703" s="46" t="s">
        <v>30</v>
      </c>
      <c r="AL4703" s="47">
        <v>10</v>
      </c>
      <c r="AM4703" s="1" t="s">
        <v>30</v>
      </c>
      <c r="AN4703" s="2" t="s">
        <v>13017</v>
      </c>
    </row>
    <row r="4704" spans="1:40" ht="72">
      <c r="A4704" s="1" t="s">
        <v>12561</v>
      </c>
      <c r="B4704" s="1" t="s">
        <v>13018</v>
      </c>
      <c r="C4704" s="1" t="s">
        <v>13033</v>
      </c>
      <c r="D4704" s="1">
        <v>125</v>
      </c>
      <c r="E4704" s="1">
        <v>1</v>
      </c>
      <c r="F4704" s="1" t="s">
        <v>13032</v>
      </c>
      <c r="G4704" s="1" t="s">
        <v>13014</v>
      </c>
      <c r="H4704" s="1" t="s">
        <v>30</v>
      </c>
      <c r="I4704" s="1" t="s">
        <v>125</v>
      </c>
      <c r="J4704" s="1" t="s">
        <v>30</v>
      </c>
      <c r="K4704" s="2" t="s">
        <v>30</v>
      </c>
      <c r="L4704" s="2" t="s">
        <v>30</v>
      </c>
      <c r="M4704" s="15" t="s">
        <v>30</v>
      </c>
      <c r="N4704" s="41" t="s">
        <v>30</v>
      </c>
      <c r="O4704" s="42" t="s">
        <v>30</v>
      </c>
      <c r="P4704" s="43" t="s">
        <v>30</v>
      </c>
      <c r="Q4704" s="44" t="s">
        <v>30</v>
      </c>
      <c r="R4704" s="45" t="s">
        <v>30</v>
      </c>
      <c r="S4704" s="46" t="s">
        <v>30</v>
      </c>
      <c r="T4704" s="47" t="s">
        <v>30</v>
      </c>
      <c r="U4704" s="1" t="s">
        <v>30</v>
      </c>
      <c r="V4704" s="2" t="s">
        <v>13015</v>
      </c>
      <c r="W4704" s="2" t="s">
        <v>30</v>
      </c>
      <c r="X4704" s="1" t="s">
        <v>30</v>
      </c>
      <c r="Y4704" s="1" t="s">
        <v>13019</v>
      </c>
      <c r="Z4704" s="1" t="s">
        <v>30</v>
      </c>
      <c r="AA4704" s="1" t="s">
        <v>125</v>
      </c>
      <c r="AB4704" s="1" t="s">
        <v>30</v>
      </c>
      <c r="AC4704" s="1" t="s">
        <v>30</v>
      </c>
      <c r="AD4704" s="1" t="s">
        <v>30</v>
      </c>
      <c r="AE4704" s="1" t="s">
        <v>30</v>
      </c>
      <c r="AF4704" s="41" t="s">
        <v>30</v>
      </c>
      <c r="AG4704" s="42" t="s">
        <v>30</v>
      </c>
      <c r="AH4704" s="43" t="s">
        <v>30</v>
      </c>
      <c r="AI4704" s="44" t="s">
        <v>30</v>
      </c>
      <c r="AJ4704" s="45" t="s">
        <v>30</v>
      </c>
      <c r="AK4704" s="46" t="s">
        <v>30</v>
      </c>
      <c r="AL4704" s="47">
        <v>10</v>
      </c>
      <c r="AM4704" s="1" t="s">
        <v>30</v>
      </c>
      <c r="AN4704" s="2" t="s">
        <v>13020</v>
      </c>
    </row>
    <row r="4705" spans="1:40" ht="132">
      <c r="A4705" s="1" t="s">
        <v>12561</v>
      </c>
      <c r="B4705" s="1" t="s">
        <v>13021</v>
      </c>
      <c r="C4705" s="1" t="s">
        <v>13033</v>
      </c>
      <c r="D4705" s="1">
        <v>126</v>
      </c>
      <c r="E4705" s="1">
        <v>1</v>
      </c>
      <c r="F4705" s="1" t="s">
        <v>13032</v>
      </c>
      <c r="G4705" s="1" t="s">
        <v>13014</v>
      </c>
      <c r="H4705" s="1" t="s">
        <v>30</v>
      </c>
      <c r="I4705" s="1" t="s">
        <v>125</v>
      </c>
      <c r="J4705" s="1" t="s">
        <v>30</v>
      </c>
      <c r="K4705" s="2" t="s">
        <v>30</v>
      </c>
      <c r="L4705" s="2" t="s">
        <v>30</v>
      </c>
      <c r="M4705" s="15" t="s">
        <v>30</v>
      </c>
      <c r="N4705" s="41" t="s">
        <v>30</v>
      </c>
      <c r="O4705" s="42" t="s">
        <v>30</v>
      </c>
      <c r="P4705" s="43" t="s">
        <v>30</v>
      </c>
      <c r="Q4705" s="44" t="s">
        <v>30</v>
      </c>
      <c r="R4705" s="45" t="s">
        <v>30</v>
      </c>
      <c r="S4705" s="46" t="s">
        <v>30</v>
      </c>
      <c r="T4705" s="47" t="s">
        <v>30</v>
      </c>
      <c r="U4705" s="1" t="s">
        <v>30</v>
      </c>
      <c r="V4705" s="2" t="s">
        <v>13015</v>
      </c>
      <c r="W4705" s="2" t="s">
        <v>30</v>
      </c>
      <c r="X4705" s="1" t="s">
        <v>30</v>
      </c>
      <c r="Y4705" s="1" t="s">
        <v>13022</v>
      </c>
      <c r="Z4705" s="1" t="s">
        <v>30</v>
      </c>
      <c r="AA4705" s="1" t="s">
        <v>125</v>
      </c>
      <c r="AB4705" s="1" t="s">
        <v>30</v>
      </c>
      <c r="AC4705" s="1" t="s">
        <v>30</v>
      </c>
      <c r="AD4705" s="1" t="s">
        <v>30</v>
      </c>
      <c r="AE4705" s="1" t="s">
        <v>30</v>
      </c>
      <c r="AF4705" s="41" t="s">
        <v>30</v>
      </c>
      <c r="AG4705" s="42" t="s">
        <v>30</v>
      </c>
      <c r="AH4705" s="43" t="s">
        <v>30</v>
      </c>
      <c r="AI4705" s="44" t="s">
        <v>30</v>
      </c>
      <c r="AJ4705" s="45" t="s">
        <v>30</v>
      </c>
      <c r="AK4705" s="46" t="s">
        <v>30</v>
      </c>
      <c r="AL4705" s="47">
        <v>3</v>
      </c>
      <c r="AM4705" s="1" t="s">
        <v>30</v>
      </c>
      <c r="AN4705" s="2" t="s">
        <v>13023</v>
      </c>
    </row>
    <row r="4706" spans="1:40" ht="96">
      <c r="A4706" s="1" t="s">
        <v>12561</v>
      </c>
      <c r="B4706" s="1" t="s">
        <v>13024</v>
      </c>
      <c r="C4706" s="1" t="s">
        <v>13033</v>
      </c>
      <c r="D4706" s="1">
        <v>127</v>
      </c>
      <c r="E4706" s="1">
        <v>1</v>
      </c>
      <c r="F4706" s="1" t="s">
        <v>13032</v>
      </c>
      <c r="G4706" s="1" t="s">
        <v>13014</v>
      </c>
      <c r="H4706" s="1" t="s">
        <v>30</v>
      </c>
      <c r="I4706" s="1" t="s">
        <v>125</v>
      </c>
      <c r="J4706" s="1" t="s">
        <v>30</v>
      </c>
      <c r="K4706" s="2" t="s">
        <v>30</v>
      </c>
      <c r="L4706" s="2" t="s">
        <v>30</v>
      </c>
      <c r="M4706" s="15" t="s">
        <v>30</v>
      </c>
      <c r="N4706" s="41" t="s">
        <v>30</v>
      </c>
      <c r="O4706" s="42" t="s">
        <v>30</v>
      </c>
      <c r="P4706" s="43" t="s">
        <v>30</v>
      </c>
      <c r="Q4706" s="44" t="s">
        <v>30</v>
      </c>
      <c r="R4706" s="45" t="s">
        <v>30</v>
      </c>
      <c r="S4706" s="46" t="s">
        <v>30</v>
      </c>
      <c r="T4706" s="47" t="s">
        <v>30</v>
      </c>
      <c r="U4706" s="1" t="s">
        <v>30</v>
      </c>
      <c r="V4706" s="2" t="s">
        <v>13015</v>
      </c>
      <c r="W4706" s="2" t="s">
        <v>30</v>
      </c>
      <c r="X4706" s="1" t="s">
        <v>30</v>
      </c>
      <c r="Y4706" s="1" t="s">
        <v>13025</v>
      </c>
      <c r="Z4706" s="1" t="s">
        <v>30</v>
      </c>
      <c r="AA4706" s="1" t="s">
        <v>125</v>
      </c>
      <c r="AB4706" s="1" t="s">
        <v>30</v>
      </c>
      <c r="AC4706" s="1" t="s">
        <v>30</v>
      </c>
      <c r="AD4706" s="1" t="s">
        <v>30</v>
      </c>
      <c r="AE4706" s="1" t="s">
        <v>30</v>
      </c>
      <c r="AF4706" s="41" t="s">
        <v>30</v>
      </c>
      <c r="AG4706" s="42" t="s">
        <v>30</v>
      </c>
      <c r="AH4706" s="43" t="s">
        <v>30</v>
      </c>
      <c r="AI4706" s="44" t="s">
        <v>30</v>
      </c>
      <c r="AJ4706" s="45" t="s">
        <v>30</v>
      </c>
      <c r="AK4706" s="46" t="s">
        <v>30</v>
      </c>
      <c r="AL4706" s="47">
        <v>10</v>
      </c>
      <c r="AM4706" s="1" t="s">
        <v>30</v>
      </c>
      <c r="AN4706" s="2" t="s">
        <v>13026</v>
      </c>
    </row>
    <row r="4707" spans="1:40" ht="48">
      <c r="A4707" s="1" t="s">
        <v>12561</v>
      </c>
      <c r="B4707" s="1" t="s">
        <v>13027</v>
      </c>
      <c r="C4707" s="1" t="s">
        <v>13033</v>
      </c>
      <c r="D4707" s="1">
        <v>128</v>
      </c>
      <c r="E4707" s="1">
        <v>1</v>
      </c>
      <c r="F4707" s="1" t="s">
        <v>13032</v>
      </c>
      <c r="G4707" s="1" t="s">
        <v>9685</v>
      </c>
      <c r="H4707" s="1" t="s">
        <v>30</v>
      </c>
      <c r="I4707" s="1" t="s">
        <v>125</v>
      </c>
      <c r="J4707" s="1" t="s">
        <v>30</v>
      </c>
      <c r="K4707" s="2" t="s">
        <v>30</v>
      </c>
      <c r="L4707" s="2" t="s">
        <v>30</v>
      </c>
      <c r="M4707" s="15" t="s">
        <v>30</v>
      </c>
      <c r="N4707" s="41" t="s">
        <v>30</v>
      </c>
      <c r="O4707" s="42" t="s">
        <v>30</v>
      </c>
      <c r="P4707" s="43" t="s">
        <v>30</v>
      </c>
      <c r="Q4707" s="44" t="s">
        <v>30</v>
      </c>
      <c r="R4707" s="45" t="s">
        <v>30</v>
      </c>
      <c r="S4707" s="46" t="s">
        <v>30</v>
      </c>
      <c r="T4707" s="47" t="s">
        <v>30</v>
      </c>
      <c r="U4707" s="1" t="s">
        <v>30</v>
      </c>
      <c r="V4707" s="2" t="s">
        <v>13028</v>
      </c>
      <c r="W4707" s="2" t="s">
        <v>30</v>
      </c>
      <c r="X4707" s="1" t="s">
        <v>30</v>
      </c>
      <c r="Y4707" s="1" t="s">
        <v>9685</v>
      </c>
      <c r="Z4707" s="1" t="s">
        <v>30</v>
      </c>
      <c r="AA4707" s="1" t="s">
        <v>125</v>
      </c>
      <c r="AB4707" s="1" t="s">
        <v>30</v>
      </c>
      <c r="AC4707" s="1" t="s">
        <v>30</v>
      </c>
      <c r="AD4707" s="1" t="s">
        <v>30</v>
      </c>
      <c r="AE4707" s="1" t="s">
        <v>30</v>
      </c>
      <c r="AF4707" s="41" t="s">
        <v>30</v>
      </c>
      <c r="AG4707" s="42" t="s">
        <v>30</v>
      </c>
      <c r="AH4707" s="43" t="s">
        <v>30</v>
      </c>
      <c r="AI4707" s="44" t="s">
        <v>30</v>
      </c>
      <c r="AJ4707" s="45" t="s">
        <v>30</v>
      </c>
      <c r="AK4707" s="46" t="s">
        <v>30</v>
      </c>
      <c r="AL4707" s="47">
        <v>0</v>
      </c>
      <c r="AM4707" s="1" t="s">
        <v>30</v>
      </c>
      <c r="AN4707" s="2" t="s">
        <v>13029</v>
      </c>
    </row>
    <row r="4708" spans="1:40">
      <c r="A4708" s="1" t="s">
        <v>12561</v>
      </c>
      <c r="B4708" s="1" t="s">
        <v>13030</v>
      </c>
      <c r="C4708" s="1" t="s">
        <v>13033</v>
      </c>
      <c r="D4708" s="1">
        <v>129</v>
      </c>
      <c r="E4708" s="1">
        <v>1</v>
      </c>
      <c r="F4708" s="1" t="s">
        <v>13032</v>
      </c>
      <c r="G4708" s="1" t="s">
        <v>13031</v>
      </c>
      <c r="H4708" s="1" t="s">
        <v>30</v>
      </c>
      <c r="I4708" s="1" t="s">
        <v>3459</v>
      </c>
      <c r="J4708" s="1" t="s">
        <v>30</v>
      </c>
      <c r="K4708" s="2" t="s">
        <v>30</v>
      </c>
      <c r="L4708" s="2" t="s">
        <v>30</v>
      </c>
      <c r="M4708" s="15" t="s">
        <v>30</v>
      </c>
      <c r="N4708" s="41" t="s">
        <v>30</v>
      </c>
      <c r="O4708" s="42" t="s">
        <v>30</v>
      </c>
      <c r="P4708" s="43" t="s">
        <v>30</v>
      </c>
      <c r="Q4708" s="44" t="s">
        <v>30</v>
      </c>
      <c r="R4708" s="45" t="s">
        <v>30</v>
      </c>
      <c r="S4708" s="46" t="s">
        <v>30</v>
      </c>
      <c r="T4708" s="47" t="s">
        <v>30</v>
      </c>
      <c r="U4708" s="1" t="s">
        <v>30</v>
      </c>
      <c r="V4708" s="2" t="s">
        <v>30</v>
      </c>
      <c r="W4708" s="2" t="s">
        <v>30</v>
      </c>
      <c r="X4708" s="1" t="s">
        <v>1622</v>
      </c>
      <c r="Y4708" s="1" t="s">
        <v>13031</v>
      </c>
      <c r="Z4708" s="1" t="s">
        <v>30</v>
      </c>
      <c r="AA4708" s="1" t="s">
        <v>3459</v>
      </c>
      <c r="AB4708" s="1" t="s">
        <v>30</v>
      </c>
      <c r="AC4708" s="1" t="s">
        <v>30</v>
      </c>
      <c r="AD4708" s="1" t="s">
        <v>30</v>
      </c>
      <c r="AE4708" s="1" t="s">
        <v>30</v>
      </c>
      <c r="AF4708" s="41" t="s">
        <v>30</v>
      </c>
      <c r="AG4708" s="42" t="s">
        <v>30</v>
      </c>
      <c r="AH4708" s="43" t="s">
        <v>30</v>
      </c>
      <c r="AI4708" s="44" t="s">
        <v>30</v>
      </c>
      <c r="AJ4708" s="45" t="s">
        <v>30</v>
      </c>
      <c r="AK4708" s="46" t="s">
        <v>30</v>
      </c>
      <c r="AL4708" s="47">
        <v>0</v>
      </c>
      <c r="AM4708" s="1" t="s">
        <v>30</v>
      </c>
      <c r="AN4708" s="2" t="s">
        <v>30</v>
      </c>
    </row>
    <row r="4709" spans="1:40">
      <c r="A4709" s="1" t="s">
        <v>12851</v>
      </c>
      <c r="B4709" s="1" t="s">
        <v>13034</v>
      </c>
      <c r="C4709" s="1" t="s">
        <v>13155</v>
      </c>
      <c r="D4709" s="1">
        <v>1</v>
      </c>
      <c r="E4709" s="1">
        <v>1</v>
      </c>
      <c r="F4709" s="1" t="s">
        <v>12850</v>
      </c>
      <c r="G4709" s="1" t="s">
        <v>13035</v>
      </c>
      <c r="H4709" s="1" t="s">
        <v>26</v>
      </c>
      <c r="I4709" s="1" t="s">
        <v>27</v>
      </c>
      <c r="J4709" s="1" t="s">
        <v>57</v>
      </c>
      <c r="K4709" s="2" t="s">
        <v>4241</v>
      </c>
      <c r="L4709" s="2" t="s">
        <v>30</v>
      </c>
      <c r="M4709" s="15">
        <v>9</v>
      </c>
      <c r="N4709" s="41" t="s">
        <v>30</v>
      </c>
      <c r="O4709" s="42" t="s">
        <v>30</v>
      </c>
      <c r="P4709" s="43">
        <v>2</v>
      </c>
      <c r="Q4709" s="44">
        <v>2</v>
      </c>
      <c r="R4709" s="45">
        <v>1</v>
      </c>
      <c r="S4709" s="46">
        <v>4</v>
      </c>
      <c r="T4709" s="47" t="s">
        <v>30</v>
      </c>
      <c r="U4709" s="1" t="s">
        <v>30</v>
      </c>
      <c r="V4709" s="2" t="s">
        <v>30</v>
      </c>
      <c r="W4709" s="2" t="s">
        <v>30</v>
      </c>
      <c r="X4709" s="1" t="s">
        <v>30</v>
      </c>
      <c r="Y4709" s="1" t="s">
        <v>30</v>
      </c>
      <c r="Z4709" s="1" t="s">
        <v>30</v>
      </c>
      <c r="AA4709" s="1" t="s">
        <v>30</v>
      </c>
      <c r="AB4709" s="1" t="s">
        <v>30</v>
      </c>
      <c r="AC4709" s="1" t="s">
        <v>30</v>
      </c>
      <c r="AD4709" s="1" t="s">
        <v>30</v>
      </c>
      <c r="AE4709" s="1" t="s">
        <v>30</v>
      </c>
      <c r="AF4709" s="41" t="s">
        <v>30</v>
      </c>
      <c r="AG4709" s="42" t="s">
        <v>30</v>
      </c>
      <c r="AH4709" s="43" t="s">
        <v>30</v>
      </c>
      <c r="AI4709" s="44" t="s">
        <v>30</v>
      </c>
      <c r="AJ4709" s="45" t="s">
        <v>30</v>
      </c>
      <c r="AK4709" s="46" t="s">
        <v>30</v>
      </c>
      <c r="AL4709" s="47" t="s">
        <v>30</v>
      </c>
      <c r="AM4709" s="1" t="s">
        <v>30</v>
      </c>
      <c r="AN4709" s="2" t="s">
        <v>30</v>
      </c>
    </row>
    <row r="4710" spans="1:40">
      <c r="A4710" s="1" t="s">
        <v>12851</v>
      </c>
      <c r="B4710" s="1" t="s">
        <v>13036</v>
      </c>
      <c r="C4710" s="1" t="s">
        <v>13155</v>
      </c>
      <c r="D4710" s="1">
        <v>2</v>
      </c>
      <c r="E4710" s="1">
        <v>1</v>
      </c>
      <c r="F4710" s="1" t="s">
        <v>12850</v>
      </c>
      <c r="G4710" s="1" t="s">
        <v>13037</v>
      </c>
      <c r="H4710" s="1" t="s">
        <v>26</v>
      </c>
      <c r="I4710" s="1" t="s">
        <v>27</v>
      </c>
      <c r="J4710" s="1" t="s">
        <v>57</v>
      </c>
      <c r="K4710" s="2" t="s">
        <v>13038</v>
      </c>
      <c r="L4710" s="2" t="s">
        <v>30</v>
      </c>
      <c r="M4710" s="15">
        <v>8</v>
      </c>
      <c r="N4710" s="41" t="s">
        <v>30</v>
      </c>
      <c r="O4710" s="42" t="s">
        <v>30</v>
      </c>
      <c r="P4710" s="43">
        <v>2</v>
      </c>
      <c r="Q4710" s="44">
        <v>1</v>
      </c>
      <c r="R4710" s="45">
        <v>2</v>
      </c>
      <c r="S4710" s="46">
        <v>3</v>
      </c>
      <c r="T4710" s="47" t="s">
        <v>30</v>
      </c>
      <c r="U4710" s="1" t="s">
        <v>30</v>
      </c>
      <c r="V4710" s="2" t="s">
        <v>30</v>
      </c>
      <c r="W4710" s="2" t="s">
        <v>30</v>
      </c>
      <c r="X4710" s="1" t="s">
        <v>30</v>
      </c>
      <c r="Y4710" s="1" t="s">
        <v>30</v>
      </c>
      <c r="Z4710" s="1" t="s">
        <v>30</v>
      </c>
      <c r="AA4710" s="1" t="s">
        <v>30</v>
      </c>
      <c r="AB4710" s="1" t="s">
        <v>30</v>
      </c>
      <c r="AC4710" s="1" t="s">
        <v>30</v>
      </c>
      <c r="AD4710" s="1" t="s">
        <v>30</v>
      </c>
      <c r="AE4710" s="1" t="s">
        <v>30</v>
      </c>
      <c r="AF4710" s="41" t="s">
        <v>30</v>
      </c>
      <c r="AG4710" s="42" t="s">
        <v>30</v>
      </c>
      <c r="AH4710" s="43" t="s">
        <v>30</v>
      </c>
      <c r="AI4710" s="44" t="s">
        <v>30</v>
      </c>
      <c r="AJ4710" s="45" t="s">
        <v>30</v>
      </c>
      <c r="AK4710" s="46" t="s">
        <v>30</v>
      </c>
      <c r="AL4710" s="47" t="s">
        <v>30</v>
      </c>
      <c r="AM4710" s="1" t="s">
        <v>30</v>
      </c>
      <c r="AN4710" s="2" t="s">
        <v>30</v>
      </c>
    </row>
    <row r="4711" spans="1:40">
      <c r="A4711" s="1" t="s">
        <v>12851</v>
      </c>
      <c r="B4711" s="1" t="s">
        <v>13039</v>
      </c>
      <c r="C4711" s="1" t="s">
        <v>13155</v>
      </c>
      <c r="D4711" s="1">
        <v>3</v>
      </c>
      <c r="E4711" s="1">
        <v>1</v>
      </c>
      <c r="F4711" s="1" t="s">
        <v>12850</v>
      </c>
      <c r="G4711" s="1" t="s">
        <v>13040</v>
      </c>
      <c r="H4711" s="1" t="s">
        <v>26</v>
      </c>
      <c r="I4711" s="1" t="s">
        <v>27</v>
      </c>
      <c r="J4711" s="1" t="s">
        <v>28</v>
      </c>
      <c r="K4711" s="2" t="s">
        <v>13041</v>
      </c>
      <c r="L4711" s="2" t="s">
        <v>30</v>
      </c>
      <c r="M4711" s="15">
        <v>9</v>
      </c>
      <c r="N4711" s="41" t="s">
        <v>30</v>
      </c>
      <c r="O4711" s="42" t="s">
        <v>30</v>
      </c>
      <c r="P4711" s="43">
        <v>1</v>
      </c>
      <c r="Q4711" s="44">
        <v>1</v>
      </c>
      <c r="R4711" s="45">
        <v>2</v>
      </c>
      <c r="S4711" s="46">
        <v>3</v>
      </c>
      <c r="T4711" s="47" t="s">
        <v>30</v>
      </c>
      <c r="U4711" s="1" t="s">
        <v>30</v>
      </c>
      <c r="V4711" s="2" t="s">
        <v>30</v>
      </c>
      <c r="W4711" s="2" t="s">
        <v>30</v>
      </c>
      <c r="X4711" s="1" t="s">
        <v>30</v>
      </c>
      <c r="Y4711" s="1" t="s">
        <v>30</v>
      </c>
      <c r="Z4711" s="1" t="s">
        <v>30</v>
      </c>
      <c r="AA4711" s="1" t="s">
        <v>30</v>
      </c>
      <c r="AB4711" s="1" t="s">
        <v>30</v>
      </c>
      <c r="AC4711" s="1" t="s">
        <v>30</v>
      </c>
      <c r="AD4711" s="1" t="s">
        <v>30</v>
      </c>
      <c r="AE4711" s="1" t="s">
        <v>30</v>
      </c>
      <c r="AF4711" s="41" t="s">
        <v>30</v>
      </c>
      <c r="AG4711" s="42" t="s">
        <v>30</v>
      </c>
      <c r="AH4711" s="43" t="s">
        <v>30</v>
      </c>
      <c r="AI4711" s="44" t="s">
        <v>30</v>
      </c>
      <c r="AJ4711" s="45" t="s">
        <v>30</v>
      </c>
      <c r="AK4711" s="46" t="s">
        <v>30</v>
      </c>
      <c r="AL4711" s="47" t="s">
        <v>30</v>
      </c>
      <c r="AM4711" s="1" t="s">
        <v>30</v>
      </c>
      <c r="AN4711" s="2" t="s">
        <v>30</v>
      </c>
    </row>
    <row r="4712" spans="1:40">
      <c r="A4712" s="1" t="s">
        <v>12851</v>
      </c>
      <c r="B4712" s="1" t="s">
        <v>13042</v>
      </c>
      <c r="C4712" s="1" t="s">
        <v>13155</v>
      </c>
      <c r="D4712" s="1">
        <v>4</v>
      </c>
      <c r="E4712" s="1">
        <v>1</v>
      </c>
      <c r="F4712" s="1" t="s">
        <v>12850</v>
      </c>
      <c r="G4712" s="1" t="s">
        <v>13043</v>
      </c>
      <c r="H4712" s="1" t="s">
        <v>26</v>
      </c>
      <c r="I4712" s="1" t="s">
        <v>27</v>
      </c>
      <c r="J4712" s="1" t="s">
        <v>28</v>
      </c>
      <c r="K4712" s="2" t="s">
        <v>13044</v>
      </c>
      <c r="L4712" s="2" t="s">
        <v>30</v>
      </c>
      <c r="M4712" s="15">
        <v>9</v>
      </c>
      <c r="N4712" s="41" t="s">
        <v>30</v>
      </c>
      <c r="O4712" s="42" t="s">
        <v>30</v>
      </c>
      <c r="P4712" s="43">
        <v>2</v>
      </c>
      <c r="Q4712" s="44">
        <v>2</v>
      </c>
      <c r="R4712" s="45">
        <v>1</v>
      </c>
      <c r="S4712" s="46">
        <v>3</v>
      </c>
      <c r="T4712" s="47" t="s">
        <v>30</v>
      </c>
      <c r="U4712" s="1" t="s">
        <v>30</v>
      </c>
      <c r="V4712" s="2" t="s">
        <v>30</v>
      </c>
      <c r="W4712" s="2" t="s">
        <v>30</v>
      </c>
      <c r="X4712" s="1" t="s">
        <v>30</v>
      </c>
      <c r="Y4712" s="1" t="s">
        <v>30</v>
      </c>
      <c r="Z4712" s="1" t="s">
        <v>30</v>
      </c>
      <c r="AA4712" s="1" t="s">
        <v>30</v>
      </c>
      <c r="AB4712" s="1" t="s">
        <v>30</v>
      </c>
      <c r="AC4712" s="1" t="s">
        <v>30</v>
      </c>
      <c r="AD4712" s="1" t="s">
        <v>30</v>
      </c>
      <c r="AE4712" s="1" t="s">
        <v>30</v>
      </c>
      <c r="AF4712" s="41" t="s">
        <v>30</v>
      </c>
      <c r="AG4712" s="42" t="s">
        <v>30</v>
      </c>
      <c r="AH4712" s="43" t="s">
        <v>30</v>
      </c>
      <c r="AI4712" s="44" t="s">
        <v>30</v>
      </c>
      <c r="AJ4712" s="45" t="s">
        <v>30</v>
      </c>
      <c r="AK4712" s="46" t="s">
        <v>30</v>
      </c>
      <c r="AL4712" s="47" t="s">
        <v>30</v>
      </c>
      <c r="AM4712" s="1" t="s">
        <v>30</v>
      </c>
      <c r="AN4712" s="2" t="s">
        <v>30</v>
      </c>
    </row>
    <row r="4713" spans="1:40">
      <c r="A4713" s="1" t="s">
        <v>12851</v>
      </c>
      <c r="B4713" s="1" t="s">
        <v>13045</v>
      </c>
      <c r="C4713" s="1" t="s">
        <v>13155</v>
      </c>
      <c r="D4713" s="1">
        <v>5</v>
      </c>
      <c r="E4713" s="1">
        <v>1</v>
      </c>
      <c r="F4713" s="1" t="s">
        <v>12850</v>
      </c>
      <c r="G4713" s="1" t="s">
        <v>13046</v>
      </c>
      <c r="H4713" s="1" t="s">
        <v>26</v>
      </c>
      <c r="I4713" s="1" t="s">
        <v>27</v>
      </c>
      <c r="J4713" s="1" t="s">
        <v>39</v>
      </c>
      <c r="K4713" s="1" t="s">
        <v>13047</v>
      </c>
      <c r="L4713" s="2" t="s">
        <v>30</v>
      </c>
      <c r="M4713" s="15">
        <v>9</v>
      </c>
      <c r="N4713" s="41" t="s">
        <v>30</v>
      </c>
      <c r="O4713" s="42" t="s">
        <v>30</v>
      </c>
      <c r="P4713" s="43">
        <v>1</v>
      </c>
      <c r="Q4713" s="44">
        <v>2</v>
      </c>
      <c r="R4713" s="45">
        <v>2</v>
      </c>
      <c r="S4713" s="46">
        <v>4</v>
      </c>
      <c r="T4713" s="47" t="s">
        <v>30</v>
      </c>
      <c r="U4713" s="1" t="s">
        <v>30</v>
      </c>
      <c r="V4713" s="2" t="s">
        <v>30</v>
      </c>
      <c r="W4713" s="2" t="s">
        <v>30</v>
      </c>
      <c r="X4713" s="1" t="s">
        <v>30</v>
      </c>
      <c r="Y4713" s="1" t="s">
        <v>30</v>
      </c>
      <c r="Z4713" s="1" t="s">
        <v>30</v>
      </c>
      <c r="AA4713" s="1" t="s">
        <v>30</v>
      </c>
      <c r="AB4713" s="1" t="s">
        <v>30</v>
      </c>
      <c r="AC4713" s="1" t="s">
        <v>30</v>
      </c>
      <c r="AD4713" s="1" t="s">
        <v>30</v>
      </c>
      <c r="AE4713" s="1" t="s">
        <v>30</v>
      </c>
      <c r="AF4713" s="41" t="s">
        <v>30</v>
      </c>
      <c r="AG4713" s="42" t="s">
        <v>30</v>
      </c>
      <c r="AH4713" s="43" t="s">
        <v>30</v>
      </c>
      <c r="AI4713" s="44" t="s">
        <v>30</v>
      </c>
      <c r="AJ4713" s="45" t="s">
        <v>30</v>
      </c>
      <c r="AK4713" s="46" t="s">
        <v>30</v>
      </c>
      <c r="AL4713" s="47" t="s">
        <v>30</v>
      </c>
      <c r="AM4713" s="1" t="s">
        <v>30</v>
      </c>
      <c r="AN4713" s="2" t="s">
        <v>30</v>
      </c>
    </row>
    <row r="4714" spans="1:40">
      <c r="A4714" s="1" t="s">
        <v>12851</v>
      </c>
      <c r="B4714" s="37" t="s">
        <v>13048</v>
      </c>
      <c r="C4714" s="1" t="s">
        <v>13155</v>
      </c>
      <c r="D4714" s="1">
        <v>6</v>
      </c>
      <c r="E4714" s="1">
        <v>1</v>
      </c>
      <c r="F4714" s="1" t="s">
        <v>12850</v>
      </c>
      <c r="G4714" s="1" t="s">
        <v>5043</v>
      </c>
      <c r="H4714" s="1" t="s">
        <v>26</v>
      </c>
      <c r="I4714" s="1" t="s">
        <v>27</v>
      </c>
      <c r="J4714" s="1" t="s">
        <v>39</v>
      </c>
      <c r="K4714" s="1" t="s">
        <v>13049</v>
      </c>
      <c r="L4714" s="2" t="s">
        <v>30</v>
      </c>
      <c r="M4714" s="15">
        <v>12</v>
      </c>
      <c r="N4714" s="41" t="s">
        <v>30</v>
      </c>
      <c r="O4714" s="42" t="s">
        <v>30</v>
      </c>
      <c r="P4714" s="43">
        <v>2</v>
      </c>
      <c r="Q4714" s="44">
        <v>3</v>
      </c>
      <c r="R4714" s="45">
        <v>2</v>
      </c>
      <c r="S4714" s="46">
        <v>5</v>
      </c>
      <c r="T4714" s="47" t="s">
        <v>30</v>
      </c>
      <c r="U4714" s="1" t="s">
        <v>30</v>
      </c>
      <c r="V4714" s="2" t="s">
        <v>30</v>
      </c>
      <c r="W4714" s="2" t="s">
        <v>30</v>
      </c>
      <c r="X4714" s="1" t="s">
        <v>30</v>
      </c>
      <c r="Y4714" s="1" t="s">
        <v>30</v>
      </c>
      <c r="Z4714" s="1" t="s">
        <v>30</v>
      </c>
      <c r="AA4714" s="1" t="s">
        <v>30</v>
      </c>
      <c r="AB4714" s="1" t="s">
        <v>30</v>
      </c>
      <c r="AC4714" s="1" t="s">
        <v>30</v>
      </c>
      <c r="AD4714" s="1" t="s">
        <v>30</v>
      </c>
      <c r="AE4714" s="1" t="s">
        <v>30</v>
      </c>
      <c r="AF4714" s="41" t="s">
        <v>30</v>
      </c>
      <c r="AG4714" s="42" t="s">
        <v>30</v>
      </c>
      <c r="AH4714" s="43" t="s">
        <v>30</v>
      </c>
      <c r="AI4714" s="44" t="s">
        <v>30</v>
      </c>
      <c r="AJ4714" s="45" t="s">
        <v>30</v>
      </c>
      <c r="AK4714" s="46" t="s">
        <v>30</v>
      </c>
      <c r="AL4714" s="47" t="s">
        <v>30</v>
      </c>
      <c r="AM4714" s="1" t="s">
        <v>30</v>
      </c>
      <c r="AN4714" s="2" t="s">
        <v>30</v>
      </c>
    </row>
    <row r="4715" spans="1:40">
      <c r="A4715" s="1" t="s">
        <v>12851</v>
      </c>
      <c r="B4715" s="1" t="s">
        <v>13050</v>
      </c>
      <c r="C4715" s="1" t="s">
        <v>13155</v>
      </c>
      <c r="D4715" s="1">
        <v>7</v>
      </c>
      <c r="E4715" s="1">
        <v>1</v>
      </c>
      <c r="F4715" s="1" t="s">
        <v>12850</v>
      </c>
      <c r="G4715" s="1" t="s">
        <v>13051</v>
      </c>
      <c r="H4715" s="1" t="s">
        <v>26</v>
      </c>
      <c r="I4715" s="1" t="s">
        <v>27</v>
      </c>
      <c r="J4715" s="1" t="s">
        <v>50</v>
      </c>
      <c r="K4715" s="1" t="s">
        <v>4845</v>
      </c>
      <c r="L4715" s="2" t="s">
        <v>30</v>
      </c>
      <c r="M4715" s="15">
        <v>9</v>
      </c>
      <c r="N4715" s="41" t="s">
        <v>30</v>
      </c>
      <c r="O4715" s="42" t="s">
        <v>30</v>
      </c>
      <c r="P4715" s="43">
        <v>2</v>
      </c>
      <c r="Q4715" s="44">
        <v>2</v>
      </c>
      <c r="R4715" s="45">
        <v>2</v>
      </c>
      <c r="S4715" s="46">
        <v>3</v>
      </c>
      <c r="T4715" s="47" t="s">
        <v>30</v>
      </c>
      <c r="U4715" s="1" t="s">
        <v>30</v>
      </c>
      <c r="V4715" s="2" t="s">
        <v>30</v>
      </c>
      <c r="W4715" s="2" t="s">
        <v>30</v>
      </c>
      <c r="X4715" s="1" t="s">
        <v>30</v>
      </c>
      <c r="Y4715" s="1" t="s">
        <v>30</v>
      </c>
      <c r="Z4715" s="1" t="s">
        <v>30</v>
      </c>
      <c r="AA4715" s="1" t="s">
        <v>30</v>
      </c>
      <c r="AB4715" s="1" t="s">
        <v>30</v>
      </c>
      <c r="AC4715" s="1" t="s">
        <v>30</v>
      </c>
      <c r="AD4715" s="1" t="s">
        <v>30</v>
      </c>
      <c r="AE4715" s="1" t="s">
        <v>30</v>
      </c>
      <c r="AF4715" s="41" t="s">
        <v>30</v>
      </c>
      <c r="AG4715" s="42" t="s">
        <v>30</v>
      </c>
      <c r="AH4715" s="43" t="s">
        <v>30</v>
      </c>
      <c r="AI4715" s="44" t="s">
        <v>30</v>
      </c>
      <c r="AJ4715" s="45" t="s">
        <v>30</v>
      </c>
      <c r="AK4715" s="46" t="s">
        <v>30</v>
      </c>
      <c r="AL4715" s="47" t="s">
        <v>30</v>
      </c>
      <c r="AM4715" s="1" t="s">
        <v>30</v>
      </c>
      <c r="AN4715" s="2" t="s">
        <v>30</v>
      </c>
    </row>
    <row r="4716" spans="1:40">
      <c r="A4716" s="1" t="s">
        <v>12851</v>
      </c>
      <c r="B4716" s="1" t="s">
        <v>13052</v>
      </c>
      <c r="C4716" s="1" t="s">
        <v>13155</v>
      </c>
      <c r="D4716" s="1">
        <v>8</v>
      </c>
      <c r="E4716" s="1">
        <v>1</v>
      </c>
      <c r="F4716" s="1" t="s">
        <v>12850</v>
      </c>
      <c r="G4716" s="1" t="s">
        <v>13053</v>
      </c>
      <c r="H4716" s="1" t="s">
        <v>26</v>
      </c>
      <c r="I4716" s="1" t="s">
        <v>27</v>
      </c>
      <c r="J4716" s="1" t="s">
        <v>50</v>
      </c>
      <c r="K4716" s="1" t="s">
        <v>13054</v>
      </c>
      <c r="L4716" s="2" t="s">
        <v>30</v>
      </c>
      <c r="M4716" s="15">
        <v>10</v>
      </c>
      <c r="N4716" s="41" t="s">
        <v>30</v>
      </c>
      <c r="O4716" s="42" t="s">
        <v>30</v>
      </c>
      <c r="P4716" s="43">
        <v>1</v>
      </c>
      <c r="Q4716" s="44">
        <v>2</v>
      </c>
      <c r="R4716" s="45">
        <v>3</v>
      </c>
      <c r="S4716" s="46">
        <v>4</v>
      </c>
      <c r="T4716" s="47" t="s">
        <v>30</v>
      </c>
      <c r="U4716" s="1" t="s">
        <v>30</v>
      </c>
      <c r="V4716" s="2" t="s">
        <v>30</v>
      </c>
      <c r="W4716" s="2" t="s">
        <v>30</v>
      </c>
      <c r="X4716" s="1" t="s">
        <v>30</v>
      </c>
      <c r="Y4716" s="1" t="s">
        <v>30</v>
      </c>
      <c r="Z4716" s="1" t="s">
        <v>30</v>
      </c>
      <c r="AA4716" s="1" t="s">
        <v>30</v>
      </c>
      <c r="AB4716" s="1" t="s">
        <v>30</v>
      </c>
      <c r="AC4716" s="1" t="s">
        <v>30</v>
      </c>
      <c r="AD4716" s="1" t="s">
        <v>30</v>
      </c>
      <c r="AE4716" s="1" t="s">
        <v>30</v>
      </c>
      <c r="AF4716" s="41" t="s">
        <v>30</v>
      </c>
      <c r="AG4716" s="42" t="s">
        <v>30</v>
      </c>
      <c r="AH4716" s="43" t="s">
        <v>30</v>
      </c>
      <c r="AI4716" s="44" t="s">
        <v>30</v>
      </c>
      <c r="AJ4716" s="45" t="s">
        <v>30</v>
      </c>
      <c r="AK4716" s="46" t="s">
        <v>30</v>
      </c>
      <c r="AL4716" s="47" t="s">
        <v>30</v>
      </c>
      <c r="AM4716" s="1" t="s">
        <v>30</v>
      </c>
      <c r="AN4716" s="2" t="s">
        <v>30</v>
      </c>
    </row>
    <row r="4717" spans="1:40">
      <c r="A4717" s="1" t="s">
        <v>12851</v>
      </c>
      <c r="B4717" s="1" t="s">
        <v>13055</v>
      </c>
      <c r="C4717" s="1" t="s">
        <v>13155</v>
      </c>
      <c r="D4717" s="1">
        <v>9</v>
      </c>
      <c r="E4717" s="1">
        <v>1</v>
      </c>
      <c r="F4717" s="1" t="s">
        <v>12850</v>
      </c>
      <c r="G4717" s="1" t="s">
        <v>5325</v>
      </c>
      <c r="H4717" s="1" t="s">
        <v>26</v>
      </c>
      <c r="I4717" s="1" t="s">
        <v>27</v>
      </c>
      <c r="J4717" s="1" t="s">
        <v>44</v>
      </c>
      <c r="K4717" s="1" t="s">
        <v>45</v>
      </c>
      <c r="L4717" s="2" t="s">
        <v>30</v>
      </c>
      <c r="M4717" s="15">
        <v>14</v>
      </c>
      <c r="N4717" s="41" t="s">
        <v>30</v>
      </c>
      <c r="O4717" s="42" t="s">
        <v>30</v>
      </c>
      <c r="P4717" s="43">
        <v>3</v>
      </c>
      <c r="Q4717" s="44">
        <v>4</v>
      </c>
      <c r="R4717" s="45">
        <v>2</v>
      </c>
      <c r="S4717" s="46">
        <v>5</v>
      </c>
      <c r="T4717" s="47" t="s">
        <v>30</v>
      </c>
      <c r="U4717" s="1" t="s">
        <v>30</v>
      </c>
      <c r="V4717" s="2" t="s">
        <v>30</v>
      </c>
      <c r="W4717" s="2" t="s">
        <v>30</v>
      </c>
      <c r="X4717" s="1" t="s">
        <v>30</v>
      </c>
      <c r="Y4717" s="1" t="s">
        <v>30</v>
      </c>
      <c r="Z4717" s="1" t="s">
        <v>30</v>
      </c>
      <c r="AA4717" s="1" t="s">
        <v>30</v>
      </c>
      <c r="AB4717" s="1" t="s">
        <v>30</v>
      </c>
      <c r="AC4717" s="1" t="s">
        <v>30</v>
      </c>
      <c r="AD4717" s="1" t="s">
        <v>30</v>
      </c>
      <c r="AE4717" s="1" t="s">
        <v>30</v>
      </c>
      <c r="AF4717" s="41" t="s">
        <v>30</v>
      </c>
      <c r="AG4717" s="42" t="s">
        <v>30</v>
      </c>
      <c r="AH4717" s="43" t="s">
        <v>30</v>
      </c>
      <c r="AI4717" s="44" t="s">
        <v>30</v>
      </c>
      <c r="AJ4717" s="45" t="s">
        <v>30</v>
      </c>
      <c r="AK4717" s="46" t="s">
        <v>30</v>
      </c>
      <c r="AL4717" s="47" t="s">
        <v>30</v>
      </c>
      <c r="AM4717" s="1" t="s">
        <v>30</v>
      </c>
      <c r="AN4717" s="2" t="s">
        <v>30</v>
      </c>
    </row>
    <row r="4718" spans="1:40">
      <c r="A4718" s="1" t="s">
        <v>12851</v>
      </c>
      <c r="B4718" s="1" t="s">
        <v>13056</v>
      </c>
      <c r="C4718" s="1" t="s">
        <v>13155</v>
      </c>
      <c r="D4718" s="1">
        <v>10</v>
      </c>
      <c r="E4718" s="1">
        <v>1</v>
      </c>
      <c r="F4718" s="1" t="s">
        <v>12850</v>
      </c>
      <c r="G4718" s="1" t="s">
        <v>43</v>
      </c>
      <c r="H4718" s="1" t="s">
        <v>26</v>
      </c>
      <c r="I4718" s="1" t="s">
        <v>27</v>
      </c>
      <c r="J4718" s="1" t="s">
        <v>44</v>
      </c>
      <c r="K4718" s="1" t="s">
        <v>45</v>
      </c>
      <c r="L4718" s="2" t="s">
        <v>30</v>
      </c>
      <c r="M4718" s="15">
        <v>14</v>
      </c>
      <c r="N4718" s="41" t="s">
        <v>30</v>
      </c>
      <c r="O4718" s="42" t="s">
        <v>30</v>
      </c>
      <c r="P4718" s="43">
        <v>4</v>
      </c>
      <c r="Q4718" s="44">
        <v>2</v>
      </c>
      <c r="R4718" s="45">
        <v>3</v>
      </c>
      <c r="S4718" s="46">
        <v>5</v>
      </c>
      <c r="T4718" s="47" t="s">
        <v>30</v>
      </c>
      <c r="U4718" s="1" t="s">
        <v>30</v>
      </c>
      <c r="V4718" s="2" t="s">
        <v>30</v>
      </c>
      <c r="W4718" s="2" t="s">
        <v>30</v>
      </c>
      <c r="X4718" s="1" t="s">
        <v>30</v>
      </c>
      <c r="Y4718" s="1" t="s">
        <v>30</v>
      </c>
      <c r="Z4718" s="1" t="s">
        <v>30</v>
      </c>
      <c r="AA4718" s="1" t="s">
        <v>30</v>
      </c>
      <c r="AB4718" s="1" t="s">
        <v>30</v>
      </c>
      <c r="AC4718" s="1" t="s">
        <v>30</v>
      </c>
      <c r="AD4718" s="1" t="s">
        <v>30</v>
      </c>
      <c r="AE4718" s="1" t="s">
        <v>30</v>
      </c>
      <c r="AF4718" s="41" t="s">
        <v>30</v>
      </c>
      <c r="AG4718" s="42" t="s">
        <v>30</v>
      </c>
      <c r="AH4718" s="43" t="s">
        <v>30</v>
      </c>
      <c r="AI4718" s="44" t="s">
        <v>30</v>
      </c>
      <c r="AJ4718" s="45" t="s">
        <v>30</v>
      </c>
      <c r="AK4718" s="46" t="s">
        <v>30</v>
      </c>
      <c r="AL4718" s="47" t="s">
        <v>30</v>
      </c>
      <c r="AM4718" s="1" t="s">
        <v>30</v>
      </c>
      <c r="AN4718" s="2" t="s">
        <v>30</v>
      </c>
    </row>
    <row r="4719" spans="1:40">
      <c r="A4719" s="1" t="s">
        <v>12851</v>
      </c>
      <c r="B4719" s="1" t="s">
        <v>13057</v>
      </c>
      <c r="C4719" s="1" t="s">
        <v>13155</v>
      </c>
      <c r="D4719" s="1">
        <v>11</v>
      </c>
      <c r="E4719" s="1">
        <v>3</v>
      </c>
      <c r="F4719" s="1" t="s">
        <v>12850</v>
      </c>
      <c r="G4719" s="1" t="s">
        <v>13058</v>
      </c>
      <c r="H4719" s="1" t="s">
        <v>30</v>
      </c>
      <c r="I4719" s="1" t="s">
        <v>38</v>
      </c>
      <c r="J4719" s="1" t="s">
        <v>57</v>
      </c>
      <c r="K4719" s="1" t="s">
        <v>3100</v>
      </c>
      <c r="L4719" s="2" t="s">
        <v>30</v>
      </c>
      <c r="M4719" s="15">
        <v>4</v>
      </c>
      <c r="N4719" s="41" t="s">
        <v>30</v>
      </c>
      <c r="O4719" s="42" t="s">
        <v>30</v>
      </c>
      <c r="P4719" s="43">
        <v>2</v>
      </c>
      <c r="Q4719" s="44">
        <v>2</v>
      </c>
      <c r="R4719" s="45">
        <v>1</v>
      </c>
      <c r="S4719" s="46">
        <v>2</v>
      </c>
      <c r="T4719" s="47" t="s">
        <v>30</v>
      </c>
      <c r="U4719" s="1" t="s">
        <v>30</v>
      </c>
      <c r="V4719" s="2" t="s">
        <v>30</v>
      </c>
      <c r="W4719" s="2" t="s">
        <v>30</v>
      </c>
      <c r="X4719" s="1" t="s">
        <v>30</v>
      </c>
      <c r="Y4719" s="1" t="s">
        <v>30</v>
      </c>
      <c r="Z4719" s="1" t="s">
        <v>30</v>
      </c>
      <c r="AA4719" s="1" t="s">
        <v>30</v>
      </c>
      <c r="AB4719" s="1" t="s">
        <v>30</v>
      </c>
      <c r="AC4719" s="1" t="s">
        <v>30</v>
      </c>
      <c r="AD4719" s="1" t="s">
        <v>30</v>
      </c>
      <c r="AE4719" s="1" t="s">
        <v>30</v>
      </c>
      <c r="AF4719" s="41" t="s">
        <v>30</v>
      </c>
      <c r="AG4719" s="42" t="s">
        <v>30</v>
      </c>
      <c r="AH4719" s="43" t="s">
        <v>30</v>
      </c>
      <c r="AI4719" s="44" t="s">
        <v>30</v>
      </c>
      <c r="AJ4719" s="45" t="s">
        <v>30</v>
      </c>
      <c r="AK4719" s="46" t="s">
        <v>30</v>
      </c>
      <c r="AL4719" s="47" t="s">
        <v>30</v>
      </c>
      <c r="AM4719" s="1" t="s">
        <v>30</v>
      </c>
      <c r="AN4719" s="2" t="s">
        <v>30</v>
      </c>
    </row>
    <row r="4720" spans="1:40">
      <c r="A4720" s="1" t="s">
        <v>12851</v>
      </c>
      <c r="B4720" s="1" t="s">
        <v>13059</v>
      </c>
      <c r="C4720" s="1" t="s">
        <v>13155</v>
      </c>
      <c r="D4720" s="1">
        <v>12</v>
      </c>
      <c r="E4720" s="1">
        <v>3</v>
      </c>
      <c r="F4720" s="1" t="s">
        <v>12850</v>
      </c>
      <c r="G4720" s="1" t="s">
        <v>13060</v>
      </c>
      <c r="H4720" s="1" t="s">
        <v>30</v>
      </c>
      <c r="I4720" s="1" t="s">
        <v>38</v>
      </c>
      <c r="J4720" s="1" t="s">
        <v>57</v>
      </c>
      <c r="K4720" s="2" t="s">
        <v>393</v>
      </c>
      <c r="L4720" s="2" t="s">
        <v>30</v>
      </c>
      <c r="M4720" s="15">
        <v>2</v>
      </c>
      <c r="N4720" s="41" t="s">
        <v>30</v>
      </c>
      <c r="O4720" s="42" t="s">
        <v>30</v>
      </c>
      <c r="P4720" s="43">
        <v>1</v>
      </c>
      <c r="Q4720" s="44">
        <v>1</v>
      </c>
      <c r="R4720" s="45">
        <v>0</v>
      </c>
      <c r="S4720" s="46">
        <v>2</v>
      </c>
      <c r="T4720" s="47" t="s">
        <v>30</v>
      </c>
      <c r="U4720" s="1" t="s">
        <v>30</v>
      </c>
      <c r="V4720" s="2" t="s">
        <v>30</v>
      </c>
      <c r="W4720" s="2" t="s">
        <v>30</v>
      </c>
      <c r="X4720" s="1" t="s">
        <v>30</v>
      </c>
      <c r="Y4720" s="1" t="s">
        <v>30</v>
      </c>
      <c r="Z4720" s="1" t="s">
        <v>30</v>
      </c>
      <c r="AA4720" s="1" t="s">
        <v>30</v>
      </c>
      <c r="AB4720" s="1" t="s">
        <v>30</v>
      </c>
      <c r="AC4720" s="1" t="s">
        <v>30</v>
      </c>
      <c r="AD4720" s="1" t="s">
        <v>30</v>
      </c>
      <c r="AE4720" s="1" t="s">
        <v>30</v>
      </c>
      <c r="AF4720" s="41" t="s">
        <v>30</v>
      </c>
      <c r="AG4720" s="42" t="s">
        <v>30</v>
      </c>
      <c r="AH4720" s="43" t="s">
        <v>30</v>
      </c>
      <c r="AI4720" s="44" t="s">
        <v>30</v>
      </c>
      <c r="AJ4720" s="45" t="s">
        <v>30</v>
      </c>
      <c r="AK4720" s="46" t="s">
        <v>30</v>
      </c>
      <c r="AL4720" s="47" t="s">
        <v>30</v>
      </c>
      <c r="AM4720" s="1" t="s">
        <v>30</v>
      </c>
      <c r="AN4720" s="2" t="s">
        <v>30</v>
      </c>
    </row>
    <row r="4721" spans="1:40">
      <c r="A4721" s="1" t="s">
        <v>12851</v>
      </c>
      <c r="B4721" s="1" t="s">
        <v>13061</v>
      </c>
      <c r="C4721" s="1" t="s">
        <v>13155</v>
      </c>
      <c r="D4721" s="1">
        <v>13</v>
      </c>
      <c r="E4721" s="1">
        <v>3</v>
      </c>
      <c r="F4721" s="1" t="s">
        <v>12850</v>
      </c>
      <c r="G4721" s="1" t="s">
        <v>13062</v>
      </c>
      <c r="H4721" s="1" t="s">
        <v>30</v>
      </c>
      <c r="I4721" s="1" t="s">
        <v>38</v>
      </c>
      <c r="J4721" s="1" t="s">
        <v>57</v>
      </c>
      <c r="K4721" s="2" t="s">
        <v>13047</v>
      </c>
      <c r="L4721" s="2" t="s">
        <v>30</v>
      </c>
      <c r="M4721" s="15">
        <v>2</v>
      </c>
      <c r="N4721" s="41" t="s">
        <v>30</v>
      </c>
      <c r="O4721" s="42" t="s">
        <v>30</v>
      </c>
      <c r="P4721" s="43">
        <v>0</v>
      </c>
      <c r="Q4721" s="44">
        <v>1</v>
      </c>
      <c r="R4721" s="45">
        <v>1</v>
      </c>
      <c r="S4721" s="46">
        <v>2</v>
      </c>
      <c r="T4721" s="47" t="s">
        <v>30</v>
      </c>
      <c r="U4721" s="1" t="s">
        <v>30</v>
      </c>
      <c r="V4721" s="2" t="s">
        <v>30</v>
      </c>
      <c r="W4721" s="2" t="s">
        <v>30</v>
      </c>
      <c r="X4721" s="1" t="s">
        <v>30</v>
      </c>
      <c r="Y4721" s="1" t="s">
        <v>30</v>
      </c>
      <c r="Z4721" s="1" t="s">
        <v>30</v>
      </c>
      <c r="AA4721" s="1" t="s">
        <v>30</v>
      </c>
      <c r="AB4721" s="1" t="s">
        <v>30</v>
      </c>
      <c r="AC4721" s="1" t="s">
        <v>30</v>
      </c>
      <c r="AD4721" s="1" t="s">
        <v>30</v>
      </c>
      <c r="AE4721" s="1" t="s">
        <v>30</v>
      </c>
      <c r="AF4721" s="41" t="s">
        <v>30</v>
      </c>
      <c r="AG4721" s="42" t="s">
        <v>30</v>
      </c>
      <c r="AH4721" s="43" t="s">
        <v>30</v>
      </c>
      <c r="AI4721" s="44" t="s">
        <v>30</v>
      </c>
      <c r="AJ4721" s="45" t="s">
        <v>30</v>
      </c>
      <c r="AK4721" s="46" t="s">
        <v>30</v>
      </c>
      <c r="AL4721" s="47" t="s">
        <v>30</v>
      </c>
      <c r="AM4721" s="1" t="s">
        <v>30</v>
      </c>
      <c r="AN4721" s="2" t="s">
        <v>30</v>
      </c>
    </row>
    <row r="4722" spans="1:40">
      <c r="A4722" s="1" t="s">
        <v>12851</v>
      </c>
      <c r="B4722" s="1" t="s">
        <v>13063</v>
      </c>
      <c r="C4722" s="1" t="s">
        <v>13155</v>
      </c>
      <c r="D4722" s="1">
        <v>14</v>
      </c>
      <c r="E4722" s="1">
        <v>3</v>
      </c>
      <c r="F4722" s="1" t="s">
        <v>12850</v>
      </c>
      <c r="G4722" s="1" t="s">
        <v>13064</v>
      </c>
      <c r="H4722" s="1" t="s">
        <v>30</v>
      </c>
      <c r="I4722" s="1" t="s">
        <v>38</v>
      </c>
      <c r="J4722" s="1" t="s">
        <v>57</v>
      </c>
      <c r="K4722" s="2" t="s">
        <v>4241</v>
      </c>
      <c r="L4722" s="2" t="s">
        <v>30</v>
      </c>
      <c r="M4722" s="15">
        <v>3</v>
      </c>
      <c r="N4722" s="41" t="s">
        <v>30</v>
      </c>
      <c r="O4722" s="42" t="s">
        <v>30</v>
      </c>
      <c r="P4722" s="43">
        <v>1</v>
      </c>
      <c r="Q4722" s="44">
        <v>1</v>
      </c>
      <c r="R4722" s="45">
        <v>2</v>
      </c>
      <c r="S4722" s="46">
        <v>3</v>
      </c>
      <c r="T4722" s="47" t="s">
        <v>30</v>
      </c>
      <c r="U4722" s="1" t="s">
        <v>30</v>
      </c>
      <c r="V4722" s="2" t="s">
        <v>30</v>
      </c>
      <c r="W4722" s="2" t="s">
        <v>30</v>
      </c>
      <c r="X4722" s="1" t="s">
        <v>30</v>
      </c>
      <c r="Y4722" s="1" t="s">
        <v>30</v>
      </c>
      <c r="Z4722" s="1" t="s">
        <v>30</v>
      </c>
      <c r="AA4722" s="1" t="s">
        <v>30</v>
      </c>
      <c r="AB4722" s="1" t="s">
        <v>30</v>
      </c>
      <c r="AC4722" s="1" t="s">
        <v>30</v>
      </c>
      <c r="AD4722" s="1" t="s">
        <v>30</v>
      </c>
      <c r="AE4722" s="1" t="s">
        <v>30</v>
      </c>
      <c r="AF4722" s="41" t="s">
        <v>30</v>
      </c>
      <c r="AG4722" s="42" t="s">
        <v>30</v>
      </c>
      <c r="AH4722" s="43" t="s">
        <v>30</v>
      </c>
      <c r="AI4722" s="44" t="s">
        <v>30</v>
      </c>
      <c r="AJ4722" s="45" t="s">
        <v>30</v>
      </c>
      <c r="AK4722" s="46" t="s">
        <v>30</v>
      </c>
      <c r="AL4722" s="47" t="s">
        <v>30</v>
      </c>
      <c r="AM4722" s="1" t="s">
        <v>30</v>
      </c>
      <c r="AN4722" s="2" t="s">
        <v>30</v>
      </c>
    </row>
    <row r="4723" spans="1:40">
      <c r="A4723" s="1" t="s">
        <v>12851</v>
      </c>
      <c r="B4723" s="1" t="s">
        <v>13065</v>
      </c>
      <c r="C4723" s="1" t="s">
        <v>13155</v>
      </c>
      <c r="D4723" s="1">
        <v>15</v>
      </c>
      <c r="E4723" s="1">
        <v>3</v>
      </c>
      <c r="F4723" s="1" t="s">
        <v>12850</v>
      </c>
      <c r="G4723" s="1" t="s">
        <v>13066</v>
      </c>
      <c r="H4723" s="1" t="s">
        <v>30</v>
      </c>
      <c r="I4723" s="1" t="s">
        <v>38</v>
      </c>
      <c r="J4723" s="1" t="s">
        <v>57</v>
      </c>
      <c r="K4723" s="2" t="s">
        <v>11179</v>
      </c>
      <c r="L4723" s="2" t="s">
        <v>5573</v>
      </c>
      <c r="M4723" s="15">
        <v>3</v>
      </c>
      <c r="N4723" s="41" t="s">
        <v>30</v>
      </c>
      <c r="O4723" s="42" t="s">
        <v>30</v>
      </c>
      <c r="P4723" s="43">
        <v>2</v>
      </c>
      <c r="Q4723" s="44">
        <v>2</v>
      </c>
      <c r="R4723" s="45">
        <v>2</v>
      </c>
      <c r="S4723" s="46">
        <v>3</v>
      </c>
      <c r="T4723" s="47" t="s">
        <v>30</v>
      </c>
      <c r="U4723" s="1" t="s">
        <v>30</v>
      </c>
      <c r="V4723" s="2" t="s">
        <v>30</v>
      </c>
      <c r="W4723" s="2" t="s">
        <v>30</v>
      </c>
      <c r="X4723" s="1" t="s">
        <v>30</v>
      </c>
      <c r="Y4723" s="1" t="s">
        <v>30</v>
      </c>
      <c r="Z4723" s="1" t="s">
        <v>30</v>
      </c>
      <c r="AA4723" s="1" t="s">
        <v>30</v>
      </c>
      <c r="AB4723" s="1" t="s">
        <v>30</v>
      </c>
      <c r="AC4723" s="1" t="s">
        <v>30</v>
      </c>
      <c r="AD4723" s="1" t="s">
        <v>30</v>
      </c>
      <c r="AE4723" s="1" t="s">
        <v>30</v>
      </c>
      <c r="AF4723" s="41" t="s">
        <v>30</v>
      </c>
      <c r="AG4723" s="42" t="s">
        <v>30</v>
      </c>
      <c r="AH4723" s="43" t="s">
        <v>30</v>
      </c>
      <c r="AI4723" s="44" t="s">
        <v>30</v>
      </c>
      <c r="AJ4723" s="45" t="s">
        <v>30</v>
      </c>
      <c r="AK4723" s="46" t="s">
        <v>30</v>
      </c>
      <c r="AL4723" s="47" t="s">
        <v>30</v>
      </c>
      <c r="AM4723" s="1" t="s">
        <v>30</v>
      </c>
      <c r="AN4723" s="2" t="s">
        <v>30</v>
      </c>
    </row>
    <row r="4724" spans="1:40">
      <c r="A4724" s="1" t="s">
        <v>12851</v>
      </c>
      <c r="B4724" s="1" t="s">
        <v>13067</v>
      </c>
      <c r="C4724" s="1" t="s">
        <v>13155</v>
      </c>
      <c r="D4724" s="1">
        <v>16</v>
      </c>
      <c r="E4724" s="1">
        <v>3</v>
      </c>
      <c r="F4724" s="1" t="s">
        <v>12850</v>
      </c>
      <c r="G4724" s="1" t="s">
        <v>13068</v>
      </c>
      <c r="H4724" s="1" t="s">
        <v>30</v>
      </c>
      <c r="I4724" s="1" t="s">
        <v>38</v>
      </c>
      <c r="J4724" s="1" t="s">
        <v>28</v>
      </c>
      <c r="K4724" s="2" t="s">
        <v>13047</v>
      </c>
      <c r="L4724" s="2" t="s">
        <v>30</v>
      </c>
      <c r="M4724" s="15">
        <v>2</v>
      </c>
      <c r="N4724" s="41" t="s">
        <v>30</v>
      </c>
      <c r="O4724" s="42" t="s">
        <v>30</v>
      </c>
      <c r="P4724" s="43">
        <v>1</v>
      </c>
      <c r="Q4724" s="44">
        <v>0</v>
      </c>
      <c r="R4724" s="45">
        <v>0</v>
      </c>
      <c r="S4724" s="46">
        <v>1</v>
      </c>
      <c r="T4724" s="47" t="s">
        <v>30</v>
      </c>
      <c r="U4724" s="1" t="s">
        <v>30</v>
      </c>
      <c r="V4724" s="2" t="s">
        <v>30</v>
      </c>
      <c r="W4724" s="2" t="s">
        <v>30</v>
      </c>
      <c r="X4724" s="1" t="s">
        <v>30</v>
      </c>
      <c r="Y4724" s="1" t="s">
        <v>30</v>
      </c>
      <c r="Z4724" s="1" t="s">
        <v>30</v>
      </c>
      <c r="AA4724" s="1" t="s">
        <v>30</v>
      </c>
      <c r="AB4724" s="1" t="s">
        <v>30</v>
      </c>
      <c r="AC4724" s="1" t="s">
        <v>30</v>
      </c>
      <c r="AD4724" s="1" t="s">
        <v>30</v>
      </c>
      <c r="AE4724" s="1" t="s">
        <v>30</v>
      </c>
      <c r="AF4724" s="41" t="s">
        <v>30</v>
      </c>
      <c r="AG4724" s="42" t="s">
        <v>30</v>
      </c>
      <c r="AH4724" s="43" t="s">
        <v>30</v>
      </c>
      <c r="AI4724" s="44" t="s">
        <v>30</v>
      </c>
      <c r="AJ4724" s="45" t="s">
        <v>30</v>
      </c>
      <c r="AK4724" s="46" t="s">
        <v>30</v>
      </c>
      <c r="AL4724" s="47" t="s">
        <v>30</v>
      </c>
      <c r="AM4724" s="1" t="s">
        <v>30</v>
      </c>
      <c r="AN4724" s="2" t="s">
        <v>30</v>
      </c>
    </row>
    <row r="4725" spans="1:40">
      <c r="A4725" s="1" t="s">
        <v>12851</v>
      </c>
      <c r="B4725" s="1" t="s">
        <v>13069</v>
      </c>
      <c r="C4725" s="1" t="s">
        <v>13155</v>
      </c>
      <c r="D4725" s="1">
        <v>17</v>
      </c>
      <c r="E4725" s="1">
        <v>3</v>
      </c>
      <c r="F4725" s="1" t="s">
        <v>12850</v>
      </c>
      <c r="G4725" s="1" t="s">
        <v>13070</v>
      </c>
      <c r="H4725" s="1" t="s">
        <v>30</v>
      </c>
      <c r="I4725" s="1" t="s">
        <v>38</v>
      </c>
      <c r="J4725" s="1" t="s">
        <v>28</v>
      </c>
      <c r="K4725" s="2" t="s">
        <v>13047</v>
      </c>
      <c r="L4725" s="2" t="s">
        <v>30</v>
      </c>
      <c r="M4725" s="15">
        <v>4</v>
      </c>
      <c r="N4725" s="41" t="s">
        <v>30</v>
      </c>
      <c r="O4725" s="42" t="s">
        <v>30</v>
      </c>
      <c r="P4725" s="43">
        <v>2</v>
      </c>
      <c r="Q4725" s="44">
        <v>1</v>
      </c>
      <c r="R4725" s="45">
        <v>2</v>
      </c>
      <c r="S4725" s="46">
        <v>2</v>
      </c>
      <c r="T4725" s="47" t="s">
        <v>30</v>
      </c>
      <c r="U4725" s="1" t="s">
        <v>30</v>
      </c>
      <c r="V4725" s="2" t="s">
        <v>30</v>
      </c>
      <c r="W4725" s="2" t="s">
        <v>30</v>
      </c>
      <c r="X4725" s="1" t="s">
        <v>30</v>
      </c>
      <c r="Y4725" s="1" t="s">
        <v>30</v>
      </c>
      <c r="Z4725" s="1" t="s">
        <v>30</v>
      </c>
      <c r="AA4725" s="1" t="s">
        <v>30</v>
      </c>
      <c r="AB4725" s="1" t="s">
        <v>30</v>
      </c>
      <c r="AC4725" s="1" t="s">
        <v>30</v>
      </c>
      <c r="AD4725" s="1" t="s">
        <v>30</v>
      </c>
      <c r="AE4725" s="1" t="s">
        <v>30</v>
      </c>
      <c r="AF4725" s="41" t="s">
        <v>30</v>
      </c>
      <c r="AG4725" s="42" t="s">
        <v>30</v>
      </c>
      <c r="AH4725" s="43" t="s">
        <v>30</v>
      </c>
      <c r="AI4725" s="44" t="s">
        <v>30</v>
      </c>
      <c r="AJ4725" s="45" t="s">
        <v>30</v>
      </c>
      <c r="AK4725" s="46" t="s">
        <v>30</v>
      </c>
      <c r="AL4725" s="47" t="s">
        <v>30</v>
      </c>
      <c r="AM4725" s="1" t="s">
        <v>30</v>
      </c>
      <c r="AN4725" s="2" t="s">
        <v>30</v>
      </c>
    </row>
    <row r="4726" spans="1:40">
      <c r="A4726" s="1" t="s">
        <v>12851</v>
      </c>
      <c r="B4726" s="1" t="s">
        <v>13071</v>
      </c>
      <c r="C4726" s="1" t="s">
        <v>13155</v>
      </c>
      <c r="D4726" s="1">
        <v>18</v>
      </c>
      <c r="E4726" s="1">
        <v>3</v>
      </c>
      <c r="F4726" s="1" t="s">
        <v>12850</v>
      </c>
      <c r="G4726" s="1" t="s">
        <v>13072</v>
      </c>
      <c r="H4726" s="1" t="s">
        <v>30</v>
      </c>
      <c r="I4726" s="1" t="s">
        <v>38</v>
      </c>
      <c r="J4726" s="1" t="s">
        <v>28</v>
      </c>
      <c r="K4726" s="2" t="s">
        <v>393</v>
      </c>
      <c r="L4726" s="2" t="s">
        <v>30</v>
      </c>
      <c r="M4726" s="15">
        <v>2</v>
      </c>
      <c r="N4726" s="41" t="s">
        <v>30</v>
      </c>
      <c r="O4726" s="42" t="s">
        <v>30</v>
      </c>
      <c r="P4726" s="43">
        <v>0</v>
      </c>
      <c r="Q4726" s="44">
        <v>1</v>
      </c>
      <c r="R4726" s="45">
        <v>2</v>
      </c>
      <c r="S4726" s="46">
        <v>2</v>
      </c>
      <c r="T4726" s="47" t="s">
        <v>30</v>
      </c>
      <c r="U4726" s="1" t="s">
        <v>30</v>
      </c>
      <c r="V4726" s="2" t="s">
        <v>30</v>
      </c>
      <c r="W4726" s="2" t="s">
        <v>30</v>
      </c>
      <c r="X4726" s="1" t="s">
        <v>30</v>
      </c>
      <c r="Y4726" s="1" t="s">
        <v>30</v>
      </c>
      <c r="Z4726" s="1" t="s">
        <v>30</v>
      </c>
      <c r="AA4726" s="1" t="s">
        <v>30</v>
      </c>
      <c r="AB4726" s="1" t="s">
        <v>30</v>
      </c>
      <c r="AC4726" s="1" t="s">
        <v>30</v>
      </c>
      <c r="AD4726" s="1" t="s">
        <v>30</v>
      </c>
      <c r="AE4726" s="1" t="s">
        <v>30</v>
      </c>
      <c r="AF4726" s="41" t="s">
        <v>30</v>
      </c>
      <c r="AG4726" s="42" t="s">
        <v>30</v>
      </c>
      <c r="AH4726" s="43" t="s">
        <v>30</v>
      </c>
      <c r="AI4726" s="44" t="s">
        <v>30</v>
      </c>
      <c r="AJ4726" s="45" t="s">
        <v>30</v>
      </c>
      <c r="AK4726" s="46" t="s">
        <v>30</v>
      </c>
      <c r="AL4726" s="47" t="s">
        <v>30</v>
      </c>
      <c r="AM4726" s="1" t="s">
        <v>30</v>
      </c>
      <c r="AN4726" s="2" t="s">
        <v>30</v>
      </c>
    </row>
    <row r="4727" spans="1:40">
      <c r="A4727" s="1" t="s">
        <v>12851</v>
      </c>
      <c r="B4727" s="1" t="s">
        <v>13073</v>
      </c>
      <c r="C4727" s="1" t="s">
        <v>13155</v>
      </c>
      <c r="D4727" s="1">
        <v>19</v>
      </c>
      <c r="E4727" s="1">
        <v>3</v>
      </c>
      <c r="F4727" s="1" t="s">
        <v>12850</v>
      </c>
      <c r="G4727" s="1" t="s">
        <v>13074</v>
      </c>
      <c r="H4727" s="1" t="s">
        <v>30</v>
      </c>
      <c r="I4727" s="1" t="s">
        <v>38</v>
      </c>
      <c r="J4727" s="1" t="s">
        <v>28</v>
      </c>
      <c r="K4727" s="2" t="s">
        <v>13075</v>
      </c>
      <c r="L4727" s="2" t="s">
        <v>30</v>
      </c>
      <c r="M4727" s="15">
        <v>2</v>
      </c>
      <c r="N4727" s="41" t="s">
        <v>30</v>
      </c>
      <c r="O4727" s="42" t="s">
        <v>30</v>
      </c>
      <c r="P4727" s="43">
        <v>1</v>
      </c>
      <c r="Q4727" s="44">
        <v>1</v>
      </c>
      <c r="R4727" s="45">
        <v>0</v>
      </c>
      <c r="S4727" s="46">
        <v>2</v>
      </c>
      <c r="T4727" s="47" t="s">
        <v>30</v>
      </c>
      <c r="U4727" s="1" t="s">
        <v>30</v>
      </c>
      <c r="V4727" s="2" t="s">
        <v>30</v>
      </c>
      <c r="W4727" s="2" t="s">
        <v>30</v>
      </c>
      <c r="X4727" s="1" t="s">
        <v>30</v>
      </c>
      <c r="Y4727" s="1" t="s">
        <v>30</v>
      </c>
      <c r="Z4727" s="1" t="s">
        <v>30</v>
      </c>
      <c r="AA4727" s="1" t="s">
        <v>30</v>
      </c>
      <c r="AB4727" s="1" t="s">
        <v>30</v>
      </c>
      <c r="AC4727" s="1" t="s">
        <v>30</v>
      </c>
      <c r="AD4727" s="1" t="s">
        <v>30</v>
      </c>
      <c r="AE4727" s="1" t="s">
        <v>30</v>
      </c>
      <c r="AF4727" s="41" t="s">
        <v>30</v>
      </c>
      <c r="AG4727" s="42" t="s">
        <v>30</v>
      </c>
      <c r="AH4727" s="43" t="s">
        <v>30</v>
      </c>
      <c r="AI4727" s="44" t="s">
        <v>30</v>
      </c>
      <c r="AJ4727" s="45" t="s">
        <v>30</v>
      </c>
      <c r="AK4727" s="46" t="s">
        <v>30</v>
      </c>
      <c r="AL4727" s="47" t="s">
        <v>30</v>
      </c>
      <c r="AM4727" s="1" t="s">
        <v>30</v>
      </c>
      <c r="AN4727" s="2" t="s">
        <v>30</v>
      </c>
    </row>
    <row r="4728" spans="1:40">
      <c r="A4728" s="1" t="s">
        <v>12851</v>
      </c>
      <c r="B4728" s="1" t="s">
        <v>13076</v>
      </c>
      <c r="C4728" s="1" t="s">
        <v>13155</v>
      </c>
      <c r="D4728" s="1">
        <v>20</v>
      </c>
      <c r="E4728" s="1">
        <v>3</v>
      </c>
      <c r="F4728" s="1" t="s">
        <v>12850</v>
      </c>
      <c r="G4728" s="1" t="s">
        <v>13077</v>
      </c>
      <c r="H4728" s="1" t="s">
        <v>30</v>
      </c>
      <c r="I4728" s="1" t="s">
        <v>38</v>
      </c>
      <c r="J4728" s="1" t="s">
        <v>28</v>
      </c>
      <c r="K4728" s="2" t="s">
        <v>205</v>
      </c>
      <c r="L4728" s="2" t="s">
        <v>30</v>
      </c>
      <c r="M4728" s="15">
        <v>3</v>
      </c>
      <c r="N4728" s="41" t="s">
        <v>30</v>
      </c>
      <c r="O4728" s="42" t="s">
        <v>30</v>
      </c>
      <c r="P4728" s="43">
        <v>1</v>
      </c>
      <c r="Q4728" s="44">
        <v>2</v>
      </c>
      <c r="R4728" s="45">
        <v>1</v>
      </c>
      <c r="S4728" s="46">
        <v>2</v>
      </c>
      <c r="T4728" s="47" t="s">
        <v>30</v>
      </c>
      <c r="U4728" s="1" t="s">
        <v>30</v>
      </c>
      <c r="V4728" s="2" t="s">
        <v>30</v>
      </c>
      <c r="W4728" s="2" t="s">
        <v>30</v>
      </c>
      <c r="X4728" s="1" t="s">
        <v>30</v>
      </c>
      <c r="Y4728" s="1" t="s">
        <v>30</v>
      </c>
      <c r="Z4728" s="1" t="s">
        <v>30</v>
      </c>
      <c r="AA4728" s="1" t="s">
        <v>30</v>
      </c>
      <c r="AB4728" s="1" t="s">
        <v>30</v>
      </c>
      <c r="AC4728" s="1" t="s">
        <v>30</v>
      </c>
      <c r="AD4728" s="1" t="s">
        <v>30</v>
      </c>
      <c r="AE4728" s="1" t="s">
        <v>30</v>
      </c>
      <c r="AF4728" s="41" t="s">
        <v>30</v>
      </c>
      <c r="AG4728" s="42" t="s">
        <v>30</v>
      </c>
      <c r="AH4728" s="43" t="s">
        <v>30</v>
      </c>
      <c r="AI4728" s="44" t="s">
        <v>30</v>
      </c>
      <c r="AJ4728" s="45" t="s">
        <v>30</v>
      </c>
      <c r="AK4728" s="46" t="s">
        <v>30</v>
      </c>
      <c r="AL4728" s="47" t="s">
        <v>30</v>
      </c>
      <c r="AM4728" s="1" t="s">
        <v>30</v>
      </c>
      <c r="AN4728" s="2" t="s">
        <v>30</v>
      </c>
    </row>
    <row r="4729" spans="1:40">
      <c r="A4729" s="1" t="s">
        <v>12851</v>
      </c>
      <c r="B4729" s="1" t="s">
        <v>13078</v>
      </c>
      <c r="C4729" s="1" t="s">
        <v>13155</v>
      </c>
      <c r="D4729" s="1">
        <v>21</v>
      </c>
      <c r="E4729" s="1">
        <v>3</v>
      </c>
      <c r="F4729" s="1" t="s">
        <v>12850</v>
      </c>
      <c r="G4729" s="1" t="s">
        <v>13079</v>
      </c>
      <c r="H4729" s="1" t="s">
        <v>30</v>
      </c>
      <c r="I4729" s="1" t="s">
        <v>38</v>
      </c>
      <c r="J4729" s="1" t="s">
        <v>39</v>
      </c>
      <c r="K4729" s="2" t="s">
        <v>13049</v>
      </c>
      <c r="L4729" s="2" t="s">
        <v>30</v>
      </c>
      <c r="M4729" s="15">
        <v>3</v>
      </c>
      <c r="N4729" s="41" t="s">
        <v>30</v>
      </c>
      <c r="O4729" s="42" t="s">
        <v>30</v>
      </c>
      <c r="P4729" s="43">
        <v>4</v>
      </c>
      <c r="Q4729" s="44">
        <v>2</v>
      </c>
      <c r="R4729" s="45">
        <v>1</v>
      </c>
      <c r="S4729" s="46">
        <v>2</v>
      </c>
      <c r="T4729" s="47" t="s">
        <v>30</v>
      </c>
      <c r="U4729" s="1" t="s">
        <v>30</v>
      </c>
      <c r="V4729" s="2" t="s">
        <v>30</v>
      </c>
      <c r="W4729" s="2" t="s">
        <v>30</v>
      </c>
      <c r="X4729" s="1" t="s">
        <v>30</v>
      </c>
      <c r="Y4729" s="1" t="s">
        <v>30</v>
      </c>
      <c r="Z4729" s="1" t="s">
        <v>30</v>
      </c>
      <c r="AA4729" s="1" t="s">
        <v>30</v>
      </c>
      <c r="AB4729" s="1" t="s">
        <v>30</v>
      </c>
      <c r="AC4729" s="1" t="s">
        <v>30</v>
      </c>
      <c r="AD4729" s="1" t="s">
        <v>30</v>
      </c>
      <c r="AE4729" s="1" t="s">
        <v>30</v>
      </c>
      <c r="AF4729" s="41" t="s">
        <v>30</v>
      </c>
      <c r="AG4729" s="42" t="s">
        <v>30</v>
      </c>
      <c r="AH4729" s="43" t="s">
        <v>30</v>
      </c>
      <c r="AI4729" s="44" t="s">
        <v>30</v>
      </c>
      <c r="AJ4729" s="45" t="s">
        <v>30</v>
      </c>
      <c r="AK4729" s="46" t="s">
        <v>30</v>
      </c>
      <c r="AL4729" s="47" t="s">
        <v>30</v>
      </c>
      <c r="AM4729" s="1" t="s">
        <v>30</v>
      </c>
      <c r="AN4729" s="2" t="s">
        <v>30</v>
      </c>
    </row>
    <row r="4730" spans="1:40">
      <c r="A4730" s="1" t="s">
        <v>12851</v>
      </c>
      <c r="B4730" s="1" t="s">
        <v>13080</v>
      </c>
      <c r="C4730" s="1" t="s">
        <v>13155</v>
      </c>
      <c r="D4730" s="1">
        <v>22</v>
      </c>
      <c r="E4730" s="1">
        <v>3</v>
      </c>
      <c r="F4730" s="1" t="s">
        <v>12850</v>
      </c>
      <c r="G4730" s="1" t="s">
        <v>13081</v>
      </c>
      <c r="H4730" s="1" t="s">
        <v>30</v>
      </c>
      <c r="I4730" s="1" t="s">
        <v>38</v>
      </c>
      <c r="J4730" s="1" t="s">
        <v>39</v>
      </c>
      <c r="K4730" s="2" t="s">
        <v>13047</v>
      </c>
      <c r="L4730" s="2" t="s">
        <v>30</v>
      </c>
      <c r="M4730" s="15">
        <v>4</v>
      </c>
      <c r="N4730" s="41" t="s">
        <v>30</v>
      </c>
      <c r="O4730" s="42" t="s">
        <v>30</v>
      </c>
      <c r="P4730" s="43">
        <v>1</v>
      </c>
      <c r="Q4730" s="44">
        <v>2</v>
      </c>
      <c r="R4730" s="45">
        <v>2</v>
      </c>
      <c r="S4730" s="46">
        <v>3</v>
      </c>
      <c r="T4730" s="47" t="s">
        <v>30</v>
      </c>
      <c r="U4730" s="1" t="s">
        <v>30</v>
      </c>
      <c r="V4730" s="2" t="s">
        <v>30</v>
      </c>
      <c r="W4730" s="2" t="s">
        <v>30</v>
      </c>
      <c r="X4730" s="1" t="s">
        <v>30</v>
      </c>
      <c r="Y4730" s="1" t="s">
        <v>30</v>
      </c>
      <c r="Z4730" s="1" t="s">
        <v>30</v>
      </c>
      <c r="AA4730" s="1" t="s">
        <v>30</v>
      </c>
      <c r="AB4730" s="1" t="s">
        <v>30</v>
      </c>
      <c r="AC4730" s="1" t="s">
        <v>30</v>
      </c>
      <c r="AD4730" s="1" t="s">
        <v>30</v>
      </c>
      <c r="AE4730" s="1" t="s">
        <v>30</v>
      </c>
      <c r="AF4730" s="41" t="s">
        <v>30</v>
      </c>
      <c r="AG4730" s="42" t="s">
        <v>30</v>
      </c>
      <c r="AH4730" s="43" t="s">
        <v>30</v>
      </c>
      <c r="AI4730" s="44" t="s">
        <v>30</v>
      </c>
      <c r="AJ4730" s="45" t="s">
        <v>30</v>
      </c>
      <c r="AK4730" s="46" t="s">
        <v>30</v>
      </c>
      <c r="AL4730" s="47" t="s">
        <v>30</v>
      </c>
      <c r="AM4730" s="1" t="s">
        <v>30</v>
      </c>
      <c r="AN4730" s="2" t="s">
        <v>30</v>
      </c>
    </row>
    <row r="4731" spans="1:40">
      <c r="A4731" s="1" t="s">
        <v>12851</v>
      </c>
      <c r="B4731" s="1" t="s">
        <v>13082</v>
      </c>
      <c r="C4731" s="1" t="s">
        <v>13155</v>
      </c>
      <c r="D4731" s="1">
        <v>23</v>
      </c>
      <c r="E4731" s="1">
        <v>3</v>
      </c>
      <c r="F4731" s="1" t="s">
        <v>12850</v>
      </c>
      <c r="G4731" s="1" t="s">
        <v>13083</v>
      </c>
      <c r="H4731" s="1" t="s">
        <v>30</v>
      </c>
      <c r="I4731" s="1" t="s">
        <v>38</v>
      </c>
      <c r="J4731" s="1" t="s">
        <v>39</v>
      </c>
      <c r="K4731" s="2" t="s">
        <v>13047</v>
      </c>
      <c r="L4731" s="2" t="s">
        <v>30</v>
      </c>
      <c r="M4731" s="15">
        <v>2</v>
      </c>
      <c r="N4731" s="41" t="s">
        <v>30</v>
      </c>
      <c r="O4731" s="42" t="s">
        <v>30</v>
      </c>
      <c r="P4731" s="43">
        <v>0</v>
      </c>
      <c r="Q4731" s="44">
        <v>1</v>
      </c>
      <c r="R4731" s="45">
        <v>1</v>
      </c>
      <c r="S4731" s="46">
        <v>2</v>
      </c>
      <c r="T4731" s="47" t="s">
        <v>30</v>
      </c>
      <c r="U4731" s="1" t="s">
        <v>30</v>
      </c>
      <c r="V4731" s="2" t="s">
        <v>30</v>
      </c>
      <c r="W4731" s="2" t="s">
        <v>30</v>
      </c>
      <c r="X4731" s="1" t="s">
        <v>30</v>
      </c>
      <c r="Y4731" s="1" t="s">
        <v>30</v>
      </c>
      <c r="Z4731" s="1" t="s">
        <v>30</v>
      </c>
      <c r="AA4731" s="1" t="s">
        <v>30</v>
      </c>
      <c r="AB4731" s="1" t="s">
        <v>30</v>
      </c>
      <c r="AC4731" s="1" t="s">
        <v>30</v>
      </c>
      <c r="AD4731" s="1" t="s">
        <v>30</v>
      </c>
      <c r="AE4731" s="1" t="s">
        <v>30</v>
      </c>
      <c r="AF4731" s="41" t="s">
        <v>30</v>
      </c>
      <c r="AG4731" s="42" t="s">
        <v>30</v>
      </c>
      <c r="AH4731" s="43" t="s">
        <v>30</v>
      </c>
      <c r="AI4731" s="44" t="s">
        <v>30</v>
      </c>
      <c r="AJ4731" s="45" t="s">
        <v>30</v>
      </c>
      <c r="AK4731" s="46" t="s">
        <v>30</v>
      </c>
      <c r="AL4731" s="47" t="s">
        <v>30</v>
      </c>
      <c r="AM4731" s="1" t="s">
        <v>30</v>
      </c>
      <c r="AN4731" s="2" t="s">
        <v>30</v>
      </c>
    </row>
    <row r="4732" spans="1:40">
      <c r="A4732" s="1" t="s">
        <v>12851</v>
      </c>
      <c r="B4732" s="1" t="s">
        <v>13084</v>
      </c>
      <c r="C4732" s="1" t="s">
        <v>13155</v>
      </c>
      <c r="D4732" s="1">
        <v>24</v>
      </c>
      <c r="E4732" s="1">
        <v>3</v>
      </c>
      <c r="F4732" s="1" t="s">
        <v>12850</v>
      </c>
      <c r="G4732" s="1" t="s">
        <v>13085</v>
      </c>
      <c r="H4732" s="1" t="s">
        <v>30</v>
      </c>
      <c r="I4732" s="1" t="s">
        <v>38</v>
      </c>
      <c r="J4732" s="1" t="s">
        <v>39</v>
      </c>
      <c r="K4732" s="2" t="s">
        <v>13086</v>
      </c>
      <c r="L4732" s="2" t="s">
        <v>30</v>
      </c>
      <c r="M4732" s="15">
        <v>2</v>
      </c>
      <c r="N4732" s="41" t="s">
        <v>30</v>
      </c>
      <c r="O4732" s="42" t="s">
        <v>30</v>
      </c>
      <c r="P4732" s="43">
        <v>1</v>
      </c>
      <c r="Q4732" s="44">
        <v>1</v>
      </c>
      <c r="R4732" s="45">
        <v>0</v>
      </c>
      <c r="S4732" s="46">
        <v>1</v>
      </c>
      <c r="T4732" s="47" t="s">
        <v>30</v>
      </c>
      <c r="U4732" s="1" t="s">
        <v>30</v>
      </c>
      <c r="V4732" s="2" t="s">
        <v>30</v>
      </c>
      <c r="W4732" s="2" t="s">
        <v>30</v>
      </c>
      <c r="X4732" s="1" t="s">
        <v>30</v>
      </c>
      <c r="Y4732" s="1" t="s">
        <v>30</v>
      </c>
      <c r="Z4732" s="1" t="s">
        <v>30</v>
      </c>
      <c r="AA4732" s="1" t="s">
        <v>30</v>
      </c>
      <c r="AB4732" s="1" t="s">
        <v>30</v>
      </c>
      <c r="AC4732" s="1" t="s">
        <v>30</v>
      </c>
      <c r="AD4732" s="1" t="s">
        <v>30</v>
      </c>
      <c r="AE4732" s="1" t="s">
        <v>30</v>
      </c>
      <c r="AF4732" s="41" t="s">
        <v>30</v>
      </c>
      <c r="AG4732" s="42" t="s">
        <v>30</v>
      </c>
      <c r="AH4732" s="43" t="s">
        <v>30</v>
      </c>
      <c r="AI4732" s="44" t="s">
        <v>30</v>
      </c>
      <c r="AJ4732" s="45" t="s">
        <v>30</v>
      </c>
      <c r="AK4732" s="46" t="s">
        <v>30</v>
      </c>
      <c r="AL4732" s="47" t="s">
        <v>30</v>
      </c>
      <c r="AM4732" s="1" t="s">
        <v>30</v>
      </c>
      <c r="AN4732" s="2" t="s">
        <v>30</v>
      </c>
    </row>
    <row r="4733" spans="1:40">
      <c r="A4733" s="1" t="s">
        <v>12851</v>
      </c>
      <c r="B4733" s="1" t="s">
        <v>13087</v>
      </c>
      <c r="C4733" s="1" t="s">
        <v>13155</v>
      </c>
      <c r="D4733" s="1">
        <v>25</v>
      </c>
      <c r="E4733" s="1">
        <v>3</v>
      </c>
      <c r="F4733" s="1" t="s">
        <v>12850</v>
      </c>
      <c r="G4733" s="1" t="s">
        <v>13088</v>
      </c>
      <c r="H4733" s="1" t="s">
        <v>26</v>
      </c>
      <c r="I4733" s="1" t="s">
        <v>38</v>
      </c>
      <c r="J4733" s="1" t="s">
        <v>39</v>
      </c>
      <c r="K4733" s="2" t="s">
        <v>13089</v>
      </c>
      <c r="L4733" s="2" t="s">
        <v>30</v>
      </c>
      <c r="M4733" s="15">
        <v>3</v>
      </c>
      <c r="N4733" s="41" t="s">
        <v>30</v>
      </c>
      <c r="O4733" s="42" t="s">
        <v>30</v>
      </c>
      <c r="P4733" s="43">
        <v>2</v>
      </c>
      <c r="Q4733" s="44">
        <v>0</v>
      </c>
      <c r="R4733" s="45">
        <v>1</v>
      </c>
      <c r="S4733" s="46">
        <v>2</v>
      </c>
      <c r="T4733" s="47" t="s">
        <v>30</v>
      </c>
      <c r="U4733" s="1" t="s">
        <v>30</v>
      </c>
      <c r="V4733" s="2" t="s">
        <v>30</v>
      </c>
      <c r="W4733" s="2" t="s">
        <v>30</v>
      </c>
      <c r="X4733" s="1" t="s">
        <v>30</v>
      </c>
      <c r="Y4733" s="1" t="s">
        <v>30</v>
      </c>
      <c r="Z4733" s="1" t="s">
        <v>30</v>
      </c>
      <c r="AA4733" s="1" t="s">
        <v>30</v>
      </c>
      <c r="AB4733" s="1" t="s">
        <v>30</v>
      </c>
      <c r="AC4733" s="1" t="s">
        <v>30</v>
      </c>
      <c r="AD4733" s="1" t="s">
        <v>30</v>
      </c>
      <c r="AE4733" s="1" t="s">
        <v>30</v>
      </c>
      <c r="AF4733" s="41" t="s">
        <v>30</v>
      </c>
      <c r="AG4733" s="42" t="s">
        <v>30</v>
      </c>
      <c r="AH4733" s="43" t="s">
        <v>30</v>
      </c>
      <c r="AI4733" s="44" t="s">
        <v>30</v>
      </c>
      <c r="AJ4733" s="45" t="s">
        <v>30</v>
      </c>
      <c r="AK4733" s="46" t="s">
        <v>30</v>
      </c>
      <c r="AL4733" s="47" t="s">
        <v>30</v>
      </c>
      <c r="AM4733" s="1" t="s">
        <v>30</v>
      </c>
      <c r="AN4733" s="2" t="s">
        <v>30</v>
      </c>
    </row>
    <row r="4734" spans="1:40">
      <c r="A4734" s="1" t="s">
        <v>12851</v>
      </c>
      <c r="B4734" s="1" t="s">
        <v>13090</v>
      </c>
      <c r="C4734" s="1" t="s">
        <v>13155</v>
      </c>
      <c r="D4734" s="1">
        <v>26</v>
      </c>
      <c r="E4734" s="1">
        <v>3</v>
      </c>
      <c r="F4734" s="1" t="s">
        <v>12850</v>
      </c>
      <c r="G4734" s="1" t="s">
        <v>13091</v>
      </c>
      <c r="H4734" s="1" t="s">
        <v>30</v>
      </c>
      <c r="I4734" s="1" t="s">
        <v>38</v>
      </c>
      <c r="J4734" s="1" t="s">
        <v>50</v>
      </c>
      <c r="K4734" s="2" t="s">
        <v>13047</v>
      </c>
      <c r="L4734" s="2" t="s">
        <v>30</v>
      </c>
      <c r="M4734" s="15">
        <v>2</v>
      </c>
      <c r="N4734" s="41" t="s">
        <v>30</v>
      </c>
      <c r="O4734" s="42" t="s">
        <v>30</v>
      </c>
      <c r="P4734" s="43">
        <v>0</v>
      </c>
      <c r="Q4734" s="44">
        <v>1</v>
      </c>
      <c r="R4734" s="45">
        <v>1</v>
      </c>
      <c r="S4734" s="46">
        <v>2</v>
      </c>
      <c r="T4734" s="47" t="s">
        <v>30</v>
      </c>
      <c r="U4734" s="1" t="s">
        <v>30</v>
      </c>
      <c r="V4734" s="2" t="s">
        <v>30</v>
      </c>
      <c r="W4734" s="2" t="s">
        <v>30</v>
      </c>
      <c r="X4734" s="1" t="s">
        <v>30</v>
      </c>
      <c r="Y4734" s="1" t="s">
        <v>30</v>
      </c>
      <c r="Z4734" s="1" t="s">
        <v>30</v>
      </c>
      <c r="AA4734" s="1" t="s">
        <v>30</v>
      </c>
      <c r="AB4734" s="1" t="s">
        <v>30</v>
      </c>
      <c r="AC4734" s="1" t="s">
        <v>30</v>
      </c>
      <c r="AD4734" s="1" t="s">
        <v>30</v>
      </c>
      <c r="AE4734" s="1" t="s">
        <v>30</v>
      </c>
      <c r="AF4734" s="41" t="s">
        <v>30</v>
      </c>
      <c r="AG4734" s="42" t="s">
        <v>30</v>
      </c>
      <c r="AH4734" s="43" t="s">
        <v>30</v>
      </c>
      <c r="AI4734" s="44" t="s">
        <v>30</v>
      </c>
      <c r="AJ4734" s="45" t="s">
        <v>30</v>
      </c>
      <c r="AK4734" s="46" t="s">
        <v>30</v>
      </c>
      <c r="AL4734" s="47" t="s">
        <v>30</v>
      </c>
      <c r="AM4734" s="1" t="s">
        <v>30</v>
      </c>
      <c r="AN4734" s="2" t="s">
        <v>30</v>
      </c>
    </row>
    <row r="4735" spans="1:40">
      <c r="A4735" s="1" t="s">
        <v>12851</v>
      </c>
      <c r="B4735" s="1" t="s">
        <v>13092</v>
      </c>
      <c r="C4735" s="1" t="s">
        <v>13155</v>
      </c>
      <c r="D4735" s="1">
        <v>27</v>
      </c>
      <c r="E4735" s="1">
        <v>3</v>
      </c>
      <c r="F4735" s="1" t="s">
        <v>12850</v>
      </c>
      <c r="G4735" s="1" t="s">
        <v>13093</v>
      </c>
      <c r="H4735" s="1" t="s">
        <v>30</v>
      </c>
      <c r="I4735" s="1" t="s">
        <v>38</v>
      </c>
      <c r="J4735" s="1" t="s">
        <v>50</v>
      </c>
      <c r="K4735" s="2" t="s">
        <v>13089</v>
      </c>
      <c r="L4735" s="2" t="s">
        <v>30</v>
      </c>
      <c r="M4735" s="15">
        <v>1</v>
      </c>
      <c r="N4735" s="41" t="s">
        <v>30</v>
      </c>
      <c r="O4735" s="42" t="s">
        <v>30</v>
      </c>
      <c r="P4735" s="43">
        <v>0</v>
      </c>
      <c r="Q4735" s="44">
        <v>1</v>
      </c>
      <c r="R4735" s="45">
        <v>2</v>
      </c>
      <c r="S4735" s="46">
        <v>1</v>
      </c>
      <c r="T4735" s="47" t="s">
        <v>30</v>
      </c>
      <c r="U4735" s="1" t="s">
        <v>30</v>
      </c>
      <c r="V4735" s="2" t="s">
        <v>30</v>
      </c>
      <c r="W4735" s="2" t="s">
        <v>30</v>
      </c>
      <c r="X4735" s="1" t="s">
        <v>30</v>
      </c>
      <c r="Y4735" s="1" t="s">
        <v>30</v>
      </c>
      <c r="Z4735" s="1" t="s">
        <v>30</v>
      </c>
      <c r="AA4735" s="1" t="s">
        <v>30</v>
      </c>
      <c r="AB4735" s="1" t="s">
        <v>30</v>
      </c>
      <c r="AC4735" s="1" t="s">
        <v>30</v>
      </c>
      <c r="AD4735" s="1" t="s">
        <v>30</v>
      </c>
      <c r="AE4735" s="1" t="s">
        <v>30</v>
      </c>
      <c r="AF4735" s="41" t="s">
        <v>30</v>
      </c>
      <c r="AG4735" s="42" t="s">
        <v>30</v>
      </c>
      <c r="AH4735" s="43" t="s">
        <v>30</v>
      </c>
      <c r="AI4735" s="44" t="s">
        <v>30</v>
      </c>
      <c r="AJ4735" s="45" t="s">
        <v>30</v>
      </c>
      <c r="AK4735" s="46" t="s">
        <v>30</v>
      </c>
      <c r="AL4735" s="47" t="s">
        <v>30</v>
      </c>
      <c r="AM4735" s="1" t="s">
        <v>30</v>
      </c>
      <c r="AN4735" s="2" t="s">
        <v>30</v>
      </c>
    </row>
    <row r="4736" spans="1:40">
      <c r="A4736" s="1" t="s">
        <v>12851</v>
      </c>
      <c r="B4736" s="1" t="s">
        <v>13094</v>
      </c>
      <c r="C4736" s="1" t="s">
        <v>13155</v>
      </c>
      <c r="D4736" s="1">
        <v>28</v>
      </c>
      <c r="E4736" s="1">
        <v>3</v>
      </c>
      <c r="F4736" s="1" t="s">
        <v>12850</v>
      </c>
      <c r="G4736" s="1" t="s">
        <v>13095</v>
      </c>
      <c r="H4736" s="1" t="s">
        <v>30</v>
      </c>
      <c r="I4736" s="1" t="s">
        <v>38</v>
      </c>
      <c r="J4736" s="1" t="s">
        <v>50</v>
      </c>
      <c r="K4736" s="2" t="s">
        <v>13096</v>
      </c>
      <c r="L4736" s="2" t="s">
        <v>30</v>
      </c>
      <c r="M4736" s="15">
        <v>3</v>
      </c>
      <c r="N4736" s="41" t="s">
        <v>30</v>
      </c>
      <c r="O4736" s="42" t="s">
        <v>30</v>
      </c>
      <c r="P4736" s="43">
        <v>1</v>
      </c>
      <c r="Q4736" s="44">
        <v>3</v>
      </c>
      <c r="R4736" s="45">
        <v>3</v>
      </c>
      <c r="S4736" s="46">
        <v>2</v>
      </c>
      <c r="T4736" s="47" t="s">
        <v>30</v>
      </c>
      <c r="U4736" s="1" t="s">
        <v>30</v>
      </c>
      <c r="V4736" s="2" t="s">
        <v>30</v>
      </c>
      <c r="W4736" s="2" t="s">
        <v>30</v>
      </c>
      <c r="X4736" s="1" t="s">
        <v>30</v>
      </c>
      <c r="Y4736" s="1" t="s">
        <v>30</v>
      </c>
      <c r="Z4736" s="1" t="s">
        <v>30</v>
      </c>
      <c r="AA4736" s="1" t="s">
        <v>30</v>
      </c>
      <c r="AB4736" s="1" t="s">
        <v>30</v>
      </c>
      <c r="AC4736" s="1" t="s">
        <v>30</v>
      </c>
      <c r="AD4736" s="1" t="s">
        <v>30</v>
      </c>
      <c r="AE4736" s="1" t="s">
        <v>30</v>
      </c>
      <c r="AF4736" s="41" t="s">
        <v>30</v>
      </c>
      <c r="AG4736" s="42" t="s">
        <v>30</v>
      </c>
      <c r="AH4736" s="43" t="s">
        <v>30</v>
      </c>
      <c r="AI4736" s="44" t="s">
        <v>30</v>
      </c>
      <c r="AJ4736" s="45" t="s">
        <v>30</v>
      </c>
      <c r="AK4736" s="46" t="s">
        <v>30</v>
      </c>
      <c r="AL4736" s="47" t="s">
        <v>30</v>
      </c>
      <c r="AM4736" s="1" t="s">
        <v>30</v>
      </c>
      <c r="AN4736" s="2" t="s">
        <v>30</v>
      </c>
    </row>
    <row r="4737" spans="1:40">
      <c r="A4737" s="1" t="s">
        <v>12851</v>
      </c>
      <c r="B4737" s="1" t="s">
        <v>13097</v>
      </c>
      <c r="C4737" s="1" t="s">
        <v>13155</v>
      </c>
      <c r="D4737" s="1">
        <v>29</v>
      </c>
      <c r="E4737" s="1">
        <v>3</v>
      </c>
      <c r="F4737" s="1" t="s">
        <v>12850</v>
      </c>
      <c r="G4737" s="1" t="s">
        <v>13098</v>
      </c>
      <c r="H4737" s="1" t="s">
        <v>30</v>
      </c>
      <c r="I4737" s="1" t="s">
        <v>38</v>
      </c>
      <c r="J4737" s="1" t="s">
        <v>50</v>
      </c>
      <c r="K4737" s="2" t="s">
        <v>368</v>
      </c>
      <c r="L4737" s="2" t="s">
        <v>41</v>
      </c>
      <c r="M4737" s="15">
        <v>5</v>
      </c>
      <c r="N4737" s="41" t="s">
        <v>30</v>
      </c>
      <c r="O4737" s="42" t="s">
        <v>30</v>
      </c>
      <c r="P4737" s="43">
        <v>1</v>
      </c>
      <c r="Q4737" s="44">
        <v>2</v>
      </c>
      <c r="R4737" s="45">
        <v>2</v>
      </c>
      <c r="S4737" s="46">
        <v>3</v>
      </c>
      <c r="T4737" s="47" t="s">
        <v>30</v>
      </c>
      <c r="U4737" s="1" t="s">
        <v>30</v>
      </c>
      <c r="V4737" s="2" t="s">
        <v>30</v>
      </c>
      <c r="W4737" s="2" t="s">
        <v>30</v>
      </c>
      <c r="X4737" s="1" t="s">
        <v>30</v>
      </c>
      <c r="Y4737" s="1" t="s">
        <v>30</v>
      </c>
      <c r="Z4737" s="1" t="s">
        <v>30</v>
      </c>
      <c r="AA4737" s="1" t="s">
        <v>30</v>
      </c>
      <c r="AB4737" s="1" t="s">
        <v>30</v>
      </c>
      <c r="AC4737" s="1" t="s">
        <v>30</v>
      </c>
      <c r="AD4737" s="1" t="s">
        <v>30</v>
      </c>
      <c r="AE4737" s="1" t="s">
        <v>30</v>
      </c>
      <c r="AF4737" s="41" t="s">
        <v>30</v>
      </c>
      <c r="AG4737" s="42" t="s">
        <v>30</v>
      </c>
      <c r="AH4737" s="43" t="s">
        <v>30</v>
      </c>
      <c r="AI4737" s="44" t="s">
        <v>30</v>
      </c>
      <c r="AJ4737" s="45" t="s">
        <v>30</v>
      </c>
      <c r="AK4737" s="46" t="s">
        <v>30</v>
      </c>
      <c r="AL4737" s="47" t="s">
        <v>30</v>
      </c>
      <c r="AM4737" s="1" t="s">
        <v>30</v>
      </c>
      <c r="AN4737" s="2" t="s">
        <v>30</v>
      </c>
    </row>
    <row r="4738" spans="1:40">
      <c r="A4738" s="1" t="s">
        <v>12851</v>
      </c>
      <c r="B4738" s="1" t="s">
        <v>13099</v>
      </c>
      <c r="C4738" s="1" t="s">
        <v>13155</v>
      </c>
      <c r="D4738" s="1">
        <v>30</v>
      </c>
      <c r="E4738" s="1">
        <v>3</v>
      </c>
      <c r="F4738" s="1" t="s">
        <v>12850</v>
      </c>
      <c r="G4738" s="1" t="s">
        <v>13100</v>
      </c>
      <c r="H4738" s="1" t="s">
        <v>30</v>
      </c>
      <c r="I4738" s="1" t="s">
        <v>38</v>
      </c>
      <c r="J4738" s="1" t="s">
        <v>50</v>
      </c>
      <c r="K4738" s="2" t="s">
        <v>4241</v>
      </c>
      <c r="L4738" s="2" t="s">
        <v>30</v>
      </c>
      <c r="M4738" s="15">
        <v>1</v>
      </c>
      <c r="N4738" s="41" t="s">
        <v>30</v>
      </c>
      <c r="O4738" s="42" t="s">
        <v>30</v>
      </c>
      <c r="P4738" s="43">
        <v>0</v>
      </c>
      <c r="Q4738" s="44">
        <v>3</v>
      </c>
      <c r="R4738" s="45">
        <v>1</v>
      </c>
      <c r="S4738" s="46">
        <v>2</v>
      </c>
      <c r="T4738" s="47" t="s">
        <v>30</v>
      </c>
      <c r="U4738" s="1" t="s">
        <v>30</v>
      </c>
      <c r="V4738" s="2" t="s">
        <v>30</v>
      </c>
      <c r="W4738" s="2" t="s">
        <v>30</v>
      </c>
      <c r="X4738" s="1" t="s">
        <v>30</v>
      </c>
      <c r="Y4738" s="1" t="s">
        <v>30</v>
      </c>
      <c r="Z4738" s="1" t="s">
        <v>30</v>
      </c>
      <c r="AA4738" s="1" t="s">
        <v>30</v>
      </c>
      <c r="AB4738" s="1" t="s">
        <v>30</v>
      </c>
      <c r="AC4738" s="1" t="s">
        <v>30</v>
      </c>
      <c r="AD4738" s="1" t="s">
        <v>30</v>
      </c>
      <c r="AE4738" s="1" t="s">
        <v>30</v>
      </c>
      <c r="AF4738" s="41" t="s">
        <v>30</v>
      </c>
      <c r="AG4738" s="42" t="s">
        <v>30</v>
      </c>
      <c r="AH4738" s="43" t="s">
        <v>30</v>
      </c>
      <c r="AI4738" s="44" t="s">
        <v>30</v>
      </c>
      <c r="AJ4738" s="45" t="s">
        <v>30</v>
      </c>
      <c r="AK4738" s="46" t="s">
        <v>30</v>
      </c>
      <c r="AL4738" s="47" t="s">
        <v>30</v>
      </c>
      <c r="AM4738" s="1" t="s">
        <v>30</v>
      </c>
      <c r="AN4738" s="2" t="s">
        <v>30</v>
      </c>
    </row>
    <row r="4739" spans="1:40">
      <c r="A4739" s="1" t="s">
        <v>12851</v>
      </c>
      <c r="B4739" s="1" t="s">
        <v>13101</v>
      </c>
      <c r="C4739" s="1" t="s">
        <v>13155</v>
      </c>
      <c r="D4739" s="1">
        <v>31</v>
      </c>
      <c r="E4739" s="1">
        <v>3</v>
      </c>
      <c r="F4739" s="1" t="s">
        <v>12850</v>
      </c>
      <c r="G4739" s="1" t="s">
        <v>13102</v>
      </c>
      <c r="H4739" s="1" t="s">
        <v>30</v>
      </c>
      <c r="I4739" s="1" t="s">
        <v>38</v>
      </c>
      <c r="J4739" s="1" t="s">
        <v>44</v>
      </c>
      <c r="K4739" s="2" t="s">
        <v>13047</v>
      </c>
      <c r="L4739" s="2" t="s">
        <v>30</v>
      </c>
      <c r="M4739" s="15">
        <v>1</v>
      </c>
      <c r="N4739" s="41" t="s">
        <v>30</v>
      </c>
      <c r="O4739" s="42" t="s">
        <v>30</v>
      </c>
      <c r="P4739" s="43">
        <v>1</v>
      </c>
      <c r="Q4739" s="44">
        <v>1</v>
      </c>
      <c r="R4739" s="45">
        <v>0</v>
      </c>
      <c r="S4739" s="46">
        <v>1</v>
      </c>
      <c r="T4739" s="47" t="s">
        <v>30</v>
      </c>
      <c r="U4739" s="1" t="s">
        <v>30</v>
      </c>
      <c r="V4739" s="2" t="s">
        <v>30</v>
      </c>
      <c r="W4739" s="2" t="s">
        <v>30</v>
      </c>
      <c r="X4739" s="1" t="s">
        <v>30</v>
      </c>
      <c r="Y4739" s="1" t="s">
        <v>30</v>
      </c>
      <c r="Z4739" s="1" t="s">
        <v>30</v>
      </c>
      <c r="AA4739" s="1" t="s">
        <v>30</v>
      </c>
      <c r="AB4739" s="1" t="s">
        <v>30</v>
      </c>
      <c r="AC4739" s="1" t="s">
        <v>30</v>
      </c>
      <c r="AD4739" s="1" t="s">
        <v>30</v>
      </c>
      <c r="AE4739" s="1" t="s">
        <v>30</v>
      </c>
      <c r="AF4739" s="41" t="s">
        <v>30</v>
      </c>
      <c r="AG4739" s="42" t="s">
        <v>30</v>
      </c>
      <c r="AH4739" s="43" t="s">
        <v>30</v>
      </c>
      <c r="AI4739" s="44" t="s">
        <v>30</v>
      </c>
      <c r="AJ4739" s="45" t="s">
        <v>30</v>
      </c>
      <c r="AK4739" s="46" t="s">
        <v>30</v>
      </c>
      <c r="AL4739" s="47" t="s">
        <v>30</v>
      </c>
      <c r="AM4739" s="1" t="s">
        <v>30</v>
      </c>
      <c r="AN4739" s="2" t="s">
        <v>30</v>
      </c>
    </row>
    <row r="4740" spans="1:40">
      <c r="A4740" s="1" t="s">
        <v>12851</v>
      </c>
      <c r="B4740" s="1" t="s">
        <v>13103</v>
      </c>
      <c r="C4740" s="1" t="s">
        <v>13155</v>
      </c>
      <c r="D4740" s="1">
        <v>32</v>
      </c>
      <c r="E4740" s="1">
        <v>3</v>
      </c>
      <c r="F4740" s="1" t="s">
        <v>12850</v>
      </c>
      <c r="G4740" s="1" t="s">
        <v>5204</v>
      </c>
      <c r="H4740" s="1" t="s">
        <v>30</v>
      </c>
      <c r="I4740" s="1" t="s">
        <v>38</v>
      </c>
      <c r="J4740" s="1" t="s">
        <v>44</v>
      </c>
      <c r="K4740" s="2" t="s">
        <v>5141</v>
      </c>
      <c r="L4740" s="2" t="s">
        <v>30</v>
      </c>
      <c r="M4740" s="15">
        <v>3</v>
      </c>
      <c r="N4740" s="41" t="s">
        <v>30</v>
      </c>
      <c r="O4740" s="42" t="s">
        <v>30</v>
      </c>
      <c r="P4740" s="43">
        <v>1</v>
      </c>
      <c r="Q4740" s="44">
        <v>1</v>
      </c>
      <c r="R4740" s="45">
        <v>0</v>
      </c>
      <c r="S4740" s="46">
        <v>2</v>
      </c>
      <c r="T4740" s="47" t="s">
        <v>30</v>
      </c>
      <c r="U4740" s="1" t="s">
        <v>30</v>
      </c>
      <c r="V4740" s="2" t="s">
        <v>30</v>
      </c>
      <c r="W4740" s="2" t="s">
        <v>30</v>
      </c>
      <c r="X4740" s="1" t="s">
        <v>30</v>
      </c>
      <c r="Y4740" s="1" t="s">
        <v>30</v>
      </c>
      <c r="Z4740" s="1" t="s">
        <v>30</v>
      </c>
      <c r="AA4740" s="1" t="s">
        <v>30</v>
      </c>
      <c r="AB4740" s="1" t="s">
        <v>30</v>
      </c>
      <c r="AC4740" s="1" t="s">
        <v>30</v>
      </c>
      <c r="AD4740" s="1" t="s">
        <v>30</v>
      </c>
      <c r="AE4740" s="1" t="s">
        <v>30</v>
      </c>
      <c r="AF4740" s="41" t="s">
        <v>30</v>
      </c>
      <c r="AG4740" s="42" t="s">
        <v>30</v>
      </c>
      <c r="AH4740" s="43" t="s">
        <v>30</v>
      </c>
      <c r="AI4740" s="44" t="s">
        <v>30</v>
      </c>
      <c r="AJ4740" s="45" t="s">
        <v>30</v>
      </c>
      <c r="AK4740" s="46" t="s">
        <v>30</v>
      </c>
      <c r="AL4740" s="47" t="s">
        <v>30</v>
      </c>
      <c r="AM4740" s="1" t="s">
        <v>30</v>
      </c>
      <c r="AN4740" s="2" t="s">
        <v>30</v>
      </c>
    </row>
    <row r="4741" spans="1:40">
      <c r="A4741" s="1" t="s">
        <v>12851</v>
      </c>
      <c r="B4741" s="1" t="s">
        <v>13104</v>
      </c>
      <c r="C4741" s="1" t="s">
        <v>13155</v>
      </c>
      <c r="D4741" s="1">
        <v>33</v>
      </c>
      <c r="E4741" s="1">
        <v>3</v>
      </c>
      <c r="F4741" s="1" t="s">
        <v>12850</v>
      </c>
      <c r="G4741" s="1" t="s">
        <v>13105</v>
      </c>
      <c r="H4741" s="1" t="s">
        <v>26</v>
      </c>
      <c r="I4741" s="1" t="s">
        <v>38</v>
      </c>
      <c r="J4741" s="1" t="s">
        <v>44</v>
      </c>
      <c r="K4741" s="2" t="s">
        <v>13106</v>
      </c>
      <c r="L4741" s="2" t="s">
        <v>30</v>
      </c>
      <c r="M4741" s="15">
        <v>3</v>
      </c>
      <c r="N4741" s="41" t="s">
        <v>30</v>
      </c>
      <c r="O4741" s="42" t="s">
        <v>30</v>
      </c>
      <c r="P4741" s="43">
        <v>2</v>
      </c>
      <c r="Q4741" s="44">
        <v>1</v>
      </c>
      <c r="R4741" s="45">
        <v>1</v>
      </c>
      <c r="S4741" s="46">
        <v>2</v>
      </c>
      <c r="T4741" s="47" t="s">
        <v>30</v>
      </c>
      <c r="U4741" s="1" t="s">
        <v>30</v>
      </c>
      <c r="V4741" s="2" t="s">
        <v>30</v>
      </c>
      <c r="W4741" s="2" t="s">
        <v>30</v>
      </c>
      <c r="X4741" s="1" t="s">
        <v>30</v>
      </c>
      <c r="Y4741" s="1" t="s">
        <v>30</v>
      </c>
      <c r="Z4741" s="1" t="s">
        <v>30</v>
      </c>
      <c r="AA4741" s="1" t="s">
        <v>30</v>
      </c>
      <c r="AB4741" s="1" t="s">
        <v>30</v>
      </c>
      <c r="AC4741" s="1" t="s">
        <v>30</v>
      </c>
      <c r="AD4741" s="1" t="s">
        <v>30</v>
      </c>
      <c r="AE4741" s="1" t="s">
        <v>30</v>
      </c>
      <c r="AF4741" s="41" t="s">
        <v>30</v>
      </c>
      <c r="AG4741" s="42" t="s">
        <v>30</v>
      </c>
      <c r="AH4741" s="43" t="s">
        <v>30</v>
      </c>
      <c r="AI4741" s="44" t="s">
        <v>30</v>
      </c>
      <c r="AJ4741" s="45" t="s">
        <v>30</v>
      </c>
      <c r="AK4741" s="46" t="s">
        <v>30</v>
      </c>
      <c r="AL4741" s="47" t="s">
        <v>30</v>
      </c>
      <c r="AM4741" s="1" t="s">
        <v>30</v>
      </c>
      <c r="AN4741" s="2" t="s">
        <v>30</v>
      </c>
    </row>
    <row r="4742" spans="1:40">
      <c r="A4742" s="1" t="s">
        <v>12851</v>
      </c>
      <c r="B4742" s="1" t="s">
        <v>13107</v>
      </c>
      <c r="C4742" s="1" t="s">
        <v>13155</v>
      </c>
      <c r="D4742" s="1">
        <v>34</v>
      </c>
      <c r="E4742" s="1">
        <v>3</v>
      </c>
      <c r="F4742" s="1" t="s">
        <v>12850</v>
      </c>
      <c r="G4742" s="1" t="s">
        <v>13108</v>
      </c>
      <c r="H4742" s="1" t="s">
        <v>26</v>
      </c>
      <c r="I4742" s="1" t="s">
        <v>56</v>
      </c>
      <c r="J4742" s="1" t="s">
        <v>57</v>
      </c>
      <c r="K4742" s="2" t="s">
        <v>13109</v>
      </c>
      <c r="L4742" s="2" t="s">
        <v>30</v>
      </c>
      <c r="M4742" s="15">
        <v>0</v>
      </c>
      <c r="N4742" s="41" t="s">
        <v>30</v>
      </c>
      <c r="O4742" s="42" t="s">
        <v>30</v>
      </c>
      <c r="P4742" s="43" t="s">
        <v>30</v>
      </c>
      <c r="Q4742" s="44" t="s">
        <v>30</v>
      </c>
      <c r="R4742" s="45" t="s">
        <v>30</v>
      </c>
      <c r="S4742" s="46" t="s">
        <v>30</v>
      </c>
      <c r="T4742" s="47" t="s">
        <v>30</v>
      </c>
      <c r="U4742" s="1" t="s">
        <v>30</v>
      </c>
      <c r="V4742" s="2" t="s">
        <v>30</v>
      </c>
      <c r="W4742" s="2" t="s">
        <v>30</v>
      </c>
      <c r="X4742" s="1" t="s">
        <v>30</v>
      </c>
      <c r="Y4742" s="1" t="s">
        <v>30</v>
      </c>
      <c r="Z4742" s="1" t="s">
        <v>30</v>
      </c>
      <c r="AA4742" s="1" t="s">
        <v>30</v>
      </c>
      <c r="AB4742" s="1" t="s">
        <v>30</v>
      </c>
      <c r="AC4742" s="1" t="s">
        <v>30</v>
      </c>
      <c r="AD4742" s="1" t="s">
        <v>30</v>
      </c>
      <c r="AE4742" s="1" t="s">
        <v>30</v>
      </c>
      <c r="AF4742" s="41" t="s">
        <v>30</v>
      </c>
      <c r="AG4742" s="42" t="s">
        <v>30</v>
      </c>
      <c r="AH4742" s="43" t="s">
        <v>30</v>
      </c>
      <c r="AI4742" s="44" t="s">
        <v>30</v>
      </c>
      <c r="AJ4742" s="45" t="s">
        <v>30</v>
      </c>
      <c r="AK4742" s="46" t="s">
        <v>30</v>
      </c>
      <c r="AL4742" s="47" t="s">
        <v>30</v>
      </c>
      <c r="AM4742" s="1" t="s">
        <v>30</v>
      </c>
      <c r="AN4742" s="2" t="s">
        <v>30</v>
      </c>
    </row>
    <row r="4743" spans="1:40">
      <c r="A4743" s="1" t="s">
        <v>12851</v>
      </c>
      <c r="B4743" s="1" t="s">
        <v>13110</v>
      </c>
      <c r="C4743" s="1" t="s">
        <v>13155</v>
      </c>
      <c r="D4743" s="1">
        <v>35</v>
      </c>
      <c r="E4743" s="1">
        <v>3</v>
      </c>
      <c r="F4743" s="1" t="s">
        <v>12850</v>
      </c>
      <c r="G4743" s="1" t="s">
        <v>13111</v>
      </c>
      <c r="H4743" s="1" t="s">
        <v>30</v>
      </c>
      <c r="I4743" s="1" t="s">
        <v>56</v>
      </c>
      <c r="J4743" s="1" t="s">
        <v>57</v>
      </c>
      <c r="K4743" s="2" t="s">
        <v>89</v>
      </c>
      <c r="L4743" s="2" t="s">
        <v>30</v>
      </c>
      <c r="M4743" s="15">
        <v>0</v>
      </c>
      <c r="N4743" s="41" t="s">
        <v>30</v>
      </c>
      <c r="O4743" s="42" t="s">
        <v>30</v>
      </c>
      <c r="P4743" s="43" t="s">
        <v>30</v>
      </c>
      <c r="Q4743" s="44" t="s">
        <v>30</v>
      </c>
      <c r="R4743" s="45" t="s">
        <v>30</v>
      </c>
      <c r="S4743" s="46" t="s">
        <v>30</v>
      </c>
      <c r="T4743" s="47" t="s">
        <v>30</v>
      </c>
      <c r="U4743" s="1" t="s">
        <v>30</v>
      </c>
      <c r="V4743" s="2" t="s">
        <v>30</v>
      </c>
      <c r="W4743" s="2" t="s">
        <v>30</v>
      </c>
      <c r="X4743" s="1" t="s">
        <v>30</v>
      </c>
      <c r="Y4743" s="1" t="s">
        <v>30</v>
      </c>
      <c r="Z4743" s="1" t="s">
        <v>30</v>
      </c>
      <c r="AA4743" s="1" t="s">
        <v>30</v>
      </c>
      <c r="AB4743" s="1" t="s">
        <v>30</v>
      </c>
      <c r="AC4743" s="1" t="s">
        <v>30</v>
      </c>
      <c r="AD4743" s="1" t="s">
        <v>30</v>
      </c>
      <c r="AE4743" s="1" t="s">
        <v>30</v>
      </c>
      <c r="AF4743" s="41" t="s">
        <v>30</v>
      </c>
      <c r="AG4743" s="42" t="s">
        <v>30</v>
      </c>
      <c r="AH4743" s="43" t="s">
        <v>30</v>
      </c>
      <c r="AI4743" s="44" t="s">
        <v>30</v>
      </c>
      <c r="AJ4743" s="45" t="s">
        <v>30</v>
      </c>
      <c r="AK4743" s="46" t="s">
        <v>30</v>
      </c>
      <c r="AL4743" s="47" t="s">
        <v>30</v>
      </c>
      <c r="AM4743" s="1" t="s">
        <v>30</v>
      </c>
      <c r="AN4743" s="2" t="s">
        <v>30</v>
      </c>
    </row>
    <row r="4744" spans="1:40">
      <c r="A4744" s="1" t="s">
        <v>12851</v>
      </c>
      <c r="B4744" s="1" t="s">
        <v>13112</v>
      </c>
      <c r="C4744" s="1" t="s">
        <v>13155</v>
      </c>
      <c r="D4744" s="1">
        <v>36</v>
      </c>
      <c r="E4744" s="1">
        <v>3</v>
      </c>
      <c r="F4744" s="1" t="s">
        <v>12850</v>
      </c>
      <c r="G4744" s="1" t="s">
        <v>13113</v>
      </c>
      <c r="H4744" s="1" t="s">
        <v>30</v>
      </c>
      <c r="I4744" s="1" t="s">
        <v>56</v>
      </c>
      <c r="J4744" s="1" t="s">
        <v>57</v>
      </c>
      <c r="K4744" s="2" t="s">
        <v>1078</v>
      </c>
      <c r="L4744" s="2" t="s">
        <v>30</v>
      </c>
      <c r="M4744" s="15">
        <v>2</v>
      </c>
      <c r="N4744" s="41" t="s">
        <v>30</v>
      </c>
      <c r="O4744" s="42" t="s">
        <v>30</v>
      </c>
      <c r="P4744" s="43" t="s">
        <v>30</v>
      </c>
      <c r="Q4744" s="44" t="s">
        <v>30</v>
      </c>
      <c r="R4744" s="45" t="s">
        <v>30</v>
      </c>
      <c r="S4744" s="46" t="s">
        <v>30</v>
      </c>
      <c r="T4744" s="47" t="s">
        <v>30</v>
      </c>
      <c r="U4744" s="1" t="s">
        <v>30</v>
      </c>
      <c r="V4744" s="2" t="s">
        <v>30</v>
      </c>
      <c r="W4744" s="2" t="s">
        <v>30</v>
      </c>
      <c r="X4744" s="1" t="s">
        <v>30</v>
      </c>
      <c r="Y4744" s="1" t="s">
        <v>30</v>
      </c>
      <c r="Z4744" s="1" t="s">
        <v>30</v>
      </c>
      <c r="AA4744" s="1" t="s">
        <v>30</v>
      </c>
      <c r="AB4744" s="1" t="s">
        <v>30</v>
      </c>
      <c r="AC4744" s="1" t="s">
        <v>30</v>
      </c>
      <c r="AD4744" s="1" t="s">
        <v>30</v>
      </c>
      <c r="AE4744" s="1" t="s">
        <v>30</v>
      </c>
      <c r="AF4744" s="41" t="s">
        <v>30</v>
      </c>
      <c r="AG4744" s="42" t="s">
        <v>30</v>
      </c>
      <c r="AH4744" s="43" t="s">
        <v>30</v>
      </c>
      <c r="AI4744" s="44" t="s">
        <v>30</v>
      </c>
      <c r="AJ4744" s="45" t="s">
        <v>30</v>
      </c>
      <c r="AK4744" s="46" t="s">
        <v>30</v>
      </c>
      <c r="AL4744" s="47" t="s">
        <v>30</v>
      </c>
      <c r="AM4744" s="1" t="s">
        <v>30</v>
      </c>
      <c r="AN4744" s="2" t="s">
        <v>30</v>
      </c>
    </row>
    <row r="4745" spans="1:40">
      <c r="A4745" s="1" t="s">
        <v>12851</v>
      </c>
      <c r="B4745" s="1" t="s">
        <v>13114</v>
      </c>
      <c r="C4745" s="1" t="s">
        <v>13155</v>
      </c>
      <c r="D4745" s="1">
        <v>37</v>
      </c>
      <c r="E4745" s="1">
        <v>3</v>
      </c>
      <c r="F4745" s="1" t="s">
        <v>12850</v>
      </c>
      <c r="G4745" s="1" t="s">
        <v>13115</v>
      </c>
      <c r="H4745" s="1" t="s">
        <v>30</v>
      </c>
      <c r="I4745" s="1" t="s">
        <v>56</v>
      </c>
      <c r="J4745" s="1" t="s">
        <v>28</v>
      </c>
      <c r="K4745" s="2" t="s">
        <v>261</v>
      </c>
      <c r="L4745" s="2" t="s">
        <v>30</v>
      </c>
      <c r="M4745" s="15">
        <v>1</v>
      </c>
      <c r="N4745" s="41" t="s">
        <v>30</v>
      </c>
      <c r="O4745" s="42" t="s">
        <v>30</v>
      </c>
      <c r="P4745" s="43" t="s">
        <v>30</v>
      </c>
      <c r="Q4745" s="44" t="s">
        <v>30</v>
      </c>
      <c r="R4745" s="45" t="s">
        <v>30</v>
      </c>
      <c r="S4745" s="46" t="s">
        <v>30</v>
      </c>
      <c r="T4745" s="47" t="s">
        <v>30</v>
      </c>
      <c r="U4745" s="1" t="s">
        <v>30</v>
      </c>
      <c r="V4745" s="2" t="s">
        <v>30</v>
      </c>
      <c r="W4745" s="2" t="s">
        <v>30</v>
      </c>
      <c r="X4745" s="1" t="s">
        <v>30</v>
      </c>
      <c r="Y4745" s="1" t="s">
        <v>30</v>
      </c>
      <c r="Z4745" s="1" t="s">
        <v>30</v>
      </c>
      <c r="AA4745" s="1" t="s">
        <v>30</v>
      </c>
      <c r="AB4745" s="1" t="s">
        <v>30</v>
      </c>
      <c r="AC4745" s="1" t="s">
        <v>30</v>
      </c>
      <c r="AD4745" s="1" t="s">
        <v>30</v>
      </c>
      <c r="AE4745" s="1" t="s">
        <v>30</v>
      </c>
      <c r="AF4745" s="41" t="s">
        <v>30</v>
      </c>
      <c r="AG4745" s="42" t="s">
        <v>30</v>
      </c>
      <c r="AH4745" s="43" t="s">
        <v>30</v>
      </c>
      <c r="AI4745" s="44" t="s">
        <v>30</v>
      </c>
      <c r="AJ4745" s="45" t="s">
        <v>30</v>
      </c>
      <c r="AK4745" s="46" t="s">
        <v>30</v>
      </c>
      <c r="AL4745" s="47" t="s">
        <v>30</v>
      </c>
      <c r="AM4745" s="1" t="s">
        <v>30</v>
      </c>
      <c r="AN4745" s="2" t="s">
        <v>30</v>
      </c>
    </row>
    <row r="4746" spans="1:40">
      <c r="A4746" s="1" t="s">
        <v>12851</v>
      </c>
      <c r="B4746" s="1" t="s">
        <v>13116</v>
      </c>
      <c r="C4746" s="1" t="s">
        <v>13155</v>
      </c>
      <c r="D4746" s="1">
        <v>38</v>
      </c>
      <c r="E4746" s="1">
        <v>3</v>
      </c>
      <c r="F4746" s="1" t="s">
        <v>12850</v>
      </c>
      <c r="G4746" s="1" t="s">
        <v>13117</v>
      </c>
      <c r="H4746" s="1" t="s">
        <v>30</v>
      </c>
      <c r="I4746" s="1" t="s">
        <v>56</v>
      </c>
      <c r="J4746" s="1" t="s">
        <v>28</v>
      </c>
      <c r="K4746" s="2" t="s">
        <v>1078</v>
      </c>
      <c r="L4746" s="2" t="s">
        <v>30</v>
      </c>
      <c r="M4746" s="15">
        <v>2</v>
      </c>
      <c r="N4746" s="41" t="s">
        <v>30</v>
      </c>
      <c r="O4746" s="42" t="s">
        <v>30</v>
      </c>
      <c r="P4746" s="43" t="s">
        <v>30</v>
      </c>
      <c r="Q4746" s="44" t="s">
        <v>30</v>
      </c>
      <c r="R4746" s="45" t="s">
        <v>30</v>
      </c>
      <c r="S4746" s="46" t="s">
        <v>30</v>
      </c>
      <c r="T4746" s="47" t="s">
        <v>30</v>
      </c>
      <c r="U4746" s="1" t="s">
        <v>30</v>
      </c>
      <c r="V4746" s="2" t="s">
        <v>30</v>
      </c>
      <c r="W4746" s="2" t="s">
        <v>30</v>
      </c>
      <c r="X4746" s="1" t="s">
        <v>30</v>
      </c>
      <c r="Y4746" s="1" t="s">
        <v>30</v>
      </c>
      <c r="Z4746" s="1" t="s">
        <v>30</v>
      </c>
      <c r="AA4746" s="1" t="s">
        <v>30</v>
      </c>
      <c r="AB4746" s="1" t="s">
        <v>30</v>
      </c>
      <c r="AC4746" s="1" t="s">
        <v>30</v>
      </c>
      <c r="AD4746" s="1" t="s">
        <v>30</v>
      </c>
      <c r="AE4746" s="1" t="s">
        <v>30</v>
      </c>
      <c r="AF4746" s="41" t="s">
        <v>30</v>
      </c>
      <c r="AG4746" s="42" t="s">
        <v>30</v>
      </c>
      <c r="AH4746" s="43" t="s">
        <v>30</v>
      </c>
      <c r="AI4746" s="44" t="s">
        <v>30</v>
      </c>
      <c r="AJ4746" s="45" t="s">
        <v>30</v>
      </c>
      <c r="AK4746" s="46" t="s">
        <v>30</v>
      </c>
      <c r="AL4746" s="47" t="s">
        <v>30</v>
      </c>
      <c r="AM4746" s="1" t="s">
        <v>30</v>
      </c>
      <c r="AN4746" s="2" t="s">
        <v>30</v>
      </c>
    </row>
    <row r="4747" spans="1:40">
      <c r="A4747" s="1" t="s">
        <v>12851</v>
      </c>
      <c r="B4747" s="1" t="s">
        <v>13118</v>
      </c>
      <c r="C4747" s="1" t="s">
        <v>13155</v>
      </c>
      <c r="D4747" s="1">
        <v>39</v>
      </c>
      <c r="E4747" s="1">
        <v>3</v>
      </c>
      <c r="F4747" s="1" t="s">
        <v>12850</v>
      </c>
      <c r="G4747" s="1" t="s">
        <v>13119</v>
      </c>
      <c r="H4747" s="1" t="s">
        <v>26</v>
      </c>
      <c r="I4747" s="1" t="s">
        <v>56</v>
      </c>
      <c r="J4747" s="1" t="s">
        <v>28</v>
      </c>
      <c r="K4747" s="2" t="s">
        <v>13120</v>
      </c>
      <c r="L4747" s="2" t="s">
        <v>30</v>
      </c>
      <c r="M4747" s="15">
        <v>0</v>
      </c>
      <c r="N4747" s="41" t="s">
        <v>30</v>
      </c>
      <c r="O4747" s="42" t="s">
        <v>30</v>
      </c>
      <c r="P4747" s="43" t="s">
        <v>30</v>
      </c>
      <c r="Q4747" s="44" t="s">
        <v>30</v>
      </c>
      <c r="R4747" s="45" t="s">
        <v>30</v>
      </c>
      <c r="S4747" s="46" t="s">
        <v>30</v>
      </c>
      <c r="T4747" s="47" t="s">
        <v>30</v>
      </c>
      <c r="U4747" s="1" t="s">
        <v>30</v>
      </c>
      <c r="V4747" s="2" t="s">
        <v>30</v>
      </c>
      <c r="W4747" s="2" t="s">
        <v>30</v>
      </c>
      <c r="X4747" s="1" t="s">
        <v>30</v>
      </c>
      <c r="Y4747" s="1" t="s">
        <v>30</v>
      </c>
      <c r="Z4747" s="1" t="s">
        <v>30</v>
      </c>
      <c r="AA4747" s="1" t="s">
        <v>30</v>
      </c>
      <c r="AB4747" s="1" t="s">
        <v>30</v>
      </c>
      <c r="AC4747" s="1" t="s">
        <v>30</v>
      </c>
      <c r="AD4747" s="1" t="s">
        <v>30</v>
      </c>
      <c r="AE4747" s="1" t="s">
        <v>30</v>
      </c>
      <c r="AF4747" s="41" t="s">
        <v>30</v>
      </c>
      <c r="AG4747" s="42" t="s">
        <v>30</v>
      </c>
      <c r="AH4747" s="43" t="s">
        <v>30</v>
      </c>
      <c r="AI4747" s="44" t="s">
        <v>30</v>
      </c>
      <c r="AJ4747" s="45" t="s">
        <v>30</v>
      </c>
      <c r="AK4747" s="46" t="s">
        <v>30</v>
      </c>
      <c r="AL4747" s="47" t="s">
        <v>30</v>
      </c>
      <c r="AM4747" s="1" t="s">
        <v>30</v>
      </c>
      <c r="AN4747" s="2" t="s">
        <v>30</v>
      </c>
    </row>
    <row r="4748" spans="1:40">
      <c r="A4748" s="1" t="s">
        <v>12851</v>
      </c>
      <c r="B4748" s="1" t="s">
        <v>13121</v>
      </c>
      <c r="C4748" s="1" t="s">
        <v>13155</v>
      </c>
      <c r="D4748" s="1">
        <v>40</v>
      </c>
      <c r="E4748" s="1">
        <v>3</v>
      </c>
      <c r="F4748" s="1" t="s">
        <v>12850</v>
      </c>
      <c r="G4748" s="1" t="s">
        <v>13122</v>
      </c>
      <c r="H4748" s="1" t="s">
        <v>26</v>
      </c>
      <c r="I4748" s="1" t="s">
        <v>56</v>
      </c>
      <c r="J4748" s="1" t="s">
        <v>39</v>
      </c>
      <c r="K4748" s="2" t="s">
        <v>261</v>
      </c>
      <c r="L4748" s="2" t="s">
        <v>30</v>
      </c>
      <c r="M4748" s="15">
        <v>2</v>
      </c>
      <c r="N4748" s="41" t="s">
        <v>30</v>
      </c>
      <c r="O4748" s="42" t="s">
        <v>30</v>
      </c>
      <c r="P4748" s="43" t="s">
        <v>30</v>
      </c>
      <c r="Q4748" s="44" t="s">
        <v>30</v>
      </c>
      <c r="R4748" s="45" t="s">
        <v>30</v>
      </c>
      <c r="S4748" s="46" t="s">
        <v>30</v>
      </c>
      <c r="T4748" s="47" t="s">
        <v>30</v>
      </c>
      <c r="U4748" s="1" t="s">
        <v>30</v>
      </c>
      <c r="V4748" s="2" t="s">
        <v>30</v>
      </c>
      <c r="W4748" s="2" t="s">
        <v>30</v>
      </c>
      <c r="X4748" s="1" t="s">
        <v>30</v>
      </c>
      <c r="Y4748" s="1" t="s">
        <v>30</v>
      </c>
      <c r="Z4748" s="1" t="s">
        <v>30</v>
      </c>
      <c r="AA4748" s="1" t="s">
        <v>30</v>
      </c>
      <c r="AB4748" s="1" t="s">
        <v>30</v>
      </c>
      <c r="AC4748" s="1" t="s">
        <v>30</v>
      </c>
      <c r="AD4748" s="1" t="s">
        <v>30</v>
      </c>
      <c r="AE4748" s="1" t="s">
        <v>30</v>
      </c>
      <c r="AF4748" s="41" t="s">
        <v>30</v>
      </c>
      <c r="AG4748" s="42" t="s">
        <v>30</v>
      </c>
      <c r="AH4748" s="43" t="s">
        <v>30</v>
      </c>
      <c r="AI4748" s="44" t="s">
        <v>30</v>
      </c>
      <c r="AJ4748" s="45" t="s">
        <v>30</v>
      </c>
      <c r="AK4748" s="46" t="s">
        <v>30</v>
      </c>
      <c r="AL4748" s="47" t="s">
        <v>30</v>
      </c>
      <c r="AM4748" s="1" t="s">
        <v>30</v>
      </c>
      <c r="AN4748" s="2" t="s">
        <v>30</v>
      </c>
    </row>
    <row r="4749" spans="1:40">
      <c r="A4749" s="1" t="s">
        <v>12851</v>
      </c>
      <c r="B4749" s="1" t="s">
        <v>13123</v>
      </c>
      <c r="C4749" s="1" t="s">
        <v>13155</v>
      </c>
      <c r="D4749" s="1">
        <v>41</v>
      </c>
      <c r="E4749" s="1">
        <v>3</v>
      </c>
      <c r="F4749" s="1" t="s">
        <v>12850</v>
      </c>
      <c r="G4749" s="1" t="s">
        <v>13124</v>
      </c>
      <c r="H4749" s="1" t="s">
        <v>26</v>
      </c>
      <c r="I4749" s="1" t="s">
        <v>56</v>
      </c>
      <c r="J4749" s="1" t="s">
        <v>39</v>
      </c>
      <c r="K4749" s="2" t="s">
        <v>188</v>
      </c>
      <c r="L4749" s="2" t="s">
        <v>30</v>
      </c>
      <c r="M4749" s="15">
        <v>1</v>
      </c>
      <c r="N4749" s="41" t="s">
        <v>30</v>
      </c>
      <c r="O4749" s="42" t="s">
        <v>30</v>
      </c>
      <c r="P4749" s="43" t="s">
        <v>30</v>
      </c>
      <c r="Q4749" s="44" t="s">
        <v>30</v>
      </c>
      <c r="R4749" s="45" t="s">
        <v>30</v>
      </c>
      <c r="S4749" s="46" t="s">
        <v>30</v>
      </c>
      <c r="T4749" s="47" t="s">
        <v>30</v>
      </c>
      <c r="U4749" s="1">
        <v>1</v>
      </c>
      <c r="V4749" s="2" t="s">
        <v>30</v>
      </c>
      <c r="W4749" s="2" t="s">
        <v>30</v>
      </c>
      <c r="X4749" s="1" t="s">
        <v>30</v>
      </c>
      <c r="Y4749" s="1" t="s">
        <v>30</v>
      </c>
      <c r="Z4749" s="1" t="s">
        <v>30</v>
      </c>
      <c r="AA4749" s="1" t="s">
        <v>30</v>
      </c>
      <c r="AB4749" s="1" t="s">
        <v>30</v>
      </c>
      <c r="AC4749" s="1" t="s">
        <v>30</v>
      </c>
      <c r="AD4749" s="1" t="s">
        <v>30</v>
      </c>
      <c r="AE4749" s="1" t="s">
        <v>30</v>
      </c>
      <c r="AF4749" s="41" t="s">
        <v>30</v>
      </c>
      <c r="AG4749" s="42" t="s">
        <v>30</v>
      </c>
      <c r="AH4749" s="43" t="s">
        <v>30</v>
      </c>
      <c r="AI4749" s="44" t="s">
        <v>30</v>
      </c>
      <c r="AJ4749" s="45" t="s">
        <v>30</v>
      </c>
      <c r="AK4749" s="46" t="s">
        <v>30</v>
      </c>
      <c r="AL4749" s="47" t="s">
        <v>30</v>
      </c>
      <c r="AM4749" s="1" t="s">
        <v>30</v>
      </c>
      <c r="AN4749" s="2" t="s">
        <v>30</v>
      </c>
    </row>
    <row r="4750" spans="1:40">
      <c r="A4750" s="1" t="s">
        <v>12851</v>
      </c>
      <c r="B4750" s="1" t="s">
        <v>13125</v>
      </c>
      <c r="C4750" s="1" t="s">
        <v>13155</v>
      </c>
      <c r="D4750" s="1">
        <v>42</v>
      </c>
      <c r="E4750" s="1">
        <v>3</v>
      </c>
      <c r="F4750" s="1" t="s">
        <v>12850</v>
      </c>
      <c r="G4750" s="1" t="s">
        <v>13126</v>
      </c>
      <c r="H4750" s="1" t="s">
        <v>30</v>
      </c>
      <c r="I4750" s="1" t="s">
        <v>56</v>
      </c>
      <c r="J4750" s="1" t="s">
        <v>39</v>
      </c>
      <c r="K4750" s="2" t="s">
        <v>5027</v>
      </c>
      <c r="L4750" s="2" t="s">
        <v>30</v>
      </c>
      <c r="M4750" s="15">
        <v>1</v>
      </c>
      <c r="N4750" s="41" t="s">
        <v>30</v>
      </c>
      <c r="O4750" s="42" t="s">
        <v>30</v>
      </c>
      <c r="P4750" s="43" t="s">
        <v>30</v>
      </c>
      <c r="Q4750" s="44" t="s">
        <v>30</v>
      </c>
      <c r="R4750" s="45" t="s">
        <v>30</v>
      </c>
      <c r="S4750" s="46" t="s">
        <v>30</v>
      </c>
      <c r="T4750" s="47" t="s">
        <v>30</v>
      </c>
      <c r="U4750" s="1" t="s">
        <v>30</v>
      </c>
      <c r="V4750" s="2" t="s">
        <v>30</v>
      </c>
      <c r="W4750" s="2" t="s">
        <v>30</v>
      </c>
      <c r="X4750" s="1" t="s">
        <v>30</v>
      </c>
      <c r="Y4750" s="1" t="s">
        <v>30</v>
      </c>
      <c r="Z4750" s="1" t="s">
        <v>30</v>
      </c>
      <c r="AA4750" s="1" t="s">
        <v>30</v>
      </c>
      <c r="AB4750" s="1" t="s">
        <v>30</v>
      </c>
      <c r="AC4750" s="1" t="s">
        <v>30</v>
      </c>
      <c r="AD4750" s="1" t="s">
        <v>30</v>
      </c>
      <c r="AE4750" s="1" t="s">
        <v>30</v>
      </c>
      <c r="AF4750" s="41" t="s">
        <v>30</v>
      </c>
      <c r="AG4750" s="42" t="s">
        <v>30</v>
      </c>
      <c r="AH4750" s="43" t="s">
        <v>30</v>
      </c>
      <c r="AI4750" s="44" t="s">
        <v>30</v>
      </c>
      <c r="AJ4750" s="45" t="s">
        <v>30</v>
      </c>
      <c r="AK4750" s="46" t="s">
        <v>30</v>
      </c>
      <c r="AL4750" s="47" t="s">
        <v>30</v>
      </c>
      <c r="AM4750" s="1" t="s">
        <v>30</v>
      </c>
      <c r="AN4750" s="2" t="s">
        <v>30</v>
      </c>
    </row>
    <row r="4751" spans="1:40">
      <c r="A4751" s="1" t="s">
        <v>12851</v>
      </c>
      <c r="B4751" s="1" t="s">
        <v>13127</v>
      </c>
      <c r="C4751" s="1" t="s">
        <v>13155</v>
      </c>
      <c r="D4751" s="1">
        <v>43</v>
      </c>
      <c r="E4751" s="1">
        <v>3</v>
      </c>
      <c r="F4751" s="1" t="s">
        <v>12850</v>
      </c>
      <c r="G4751" s="1" t="s">
        <v>13128</v>
      </c>
      <c r="H4751" s="1" t="s">
        <v>30</v>
      </c>
      <c r="I4751" s="1" t="s">
        <v>56</v>
      </c>
      <c r="J4751" s="1" t="s">
        <v>50</v>
      </c>
      <c r="K4751" s="2" t="s">
        <v>568</v>
      </c>
      <c r="L4751" s="2" t="s">
        <v>30</v>
      </c>
      <c r="M4751" s="15">
        <v>1</v>
      </c>
      <c r="N4751" s="41" t="s">
        <v>30</v>
      </c>
      <c r="O4751" s="42" t="s">
        <v>30</v>
      </c>
      <c r="P4751" s="43" t="s">
        <v>30</v>
      </c>
      <c r="Q4751" s="44" t="s">
        <v>30</v>
      </c>
      <c r="R4751" s="45" t="s">
        <v>30</v>
      </c>
      <c r="S4751" s="46" t="s">
        <v>30</v>
      </c>
      <c r="T4751" s="47" t="s">
        <v>30</v>
      </c>
      <c r="U4751" s="1" t="s">
        <v>30</v>
      </c>
      <c r="V4751" s="2" t="s">
        <v>30</v>
      </c>
      <c r="W4751" s="2" t="s">
        <v>30</v>
      </c>
      <c r="X4751" s="1" t="s">
        <v>30</v>
      </c>
      <c r="Y4751" s="1" t="s">
        <v>30</v>
      </c>
      <c r="Z4751" s="1" t="s">
        <v>30</v>
      </c>
      <c r="AA4751" s="1" t="s">
        <v>30</v>
      </c>
      <c r="AB4751" s="1" t="s">
        <v>30</v>
      </c>
      <c r="AC4751" s="1" t="s">
        <v>30</v>
      </c>
      <c r="AD4751" s="1" t="s">
        <v>30</v>
      </c>
      <c r="AE4751" s="1" t="s">
        <v>30</v>
      </c>
      <c r="AF4751" s="41" t="s">
        <v>30</v>
      </c>
      <c r="AG4751" s="42" t="s">
        <v>30</v>
      </c>
      <c r="AH4751" s="43" t="s">
        <v>30</v>
      </c>
      <c r="AI4751" s="44" t="s">
        <v>30</v>
      </c>
      <c r="AJ4751" s="45" t="s">
        <v>30</v>
      </c>
      <c r="AK4751" s="46" t="s">
        <v>30</v>
      </c>
      <c r="AL4751" s="47" t="s">
        <v>30</v>
      </c>
      <c r="AM4751" s="1" t="s">
        <v>30</v>
      </c>
      <c r="AN4751" s="2" t="s">
        <v>30</v>
      </c>
    </row>
    <row r="4752" spans="1:40">
      <c r="A4752" s="1" t="s">
        <v>12851</v>
      </c>
      <c r="B4752" s="1" t="s">
        <v>13129</v>
      </c>
      <c r="C4752" s="1" t="s">
        <v>13155</v>
      </c>
      <c r="D4752" s="1">
        <v>44</v>
      </c>
      <c r="E4752" s="1">
        <v>3</v>
      </c>
      <c r="F4752" s="1" t="s">
        <v>12850</v>
      </c>
      <c r="G4752" s="1" t="s">
        <v>13130</v>
      </c>
      <c r="H4752" s="1" t="s">
        <v>30</v>
      </c>
      <c r="I4752" s="1" t="s">
        <v>56</v>
      </c>
      <c r="J4752" s="1" t="s">
        <v>50</v>
      </c>
      <c r="K4752" s="2" t="s">
        <v>196</v>
      </c>
      <c r="L4752" s="2" t="s">
        <v>30</v>
      </c>
      <c r="M4752" s="15">
        <v>1</v>
      </c>
      <c r="N4752" s="41" t="s">
        <v>30</v>
      </c>
      <c r="O4752" s="42" t="s">
        <v>30</v>
      </c>
      <c r="P4752" s="43" t="s">
        <v>30</v>
      </c>
      <c r="Q4752" s="44" t="s">
        <v>30</v>
      </c>
      <c r="R4752" s="45" t="s">
        <v>30</v>
      </c>
      <c r="S4752" s="46" t="s">
        <v>30</v>
      </c>
      <c r="T4752" s="47" t="s">
        <v>30</v>
      </c>
      <c r="U4752" s="1" t="s">
        <v>30</v>
      </c>
      <c r="V4752" s="2" t="s">
        <v>30</v>
      </c>
      <c r="W4752" s="2" t="s">
        <v>30</v>
      </c>
      <c r="X4752" s="1" t="s">
        <v>30</v>
      </c>
      <c r="Y4752" s="1" t="s">
        <v>30</v>
      </c>
      <c r="Z4752" s="1" t="s">
        <v>30</v>
      </c>
      <c r="AA4752" s="1" t="s">
        <v>30</v>
      </c>
      <c r="AB4752" s="1" t="s">
        <v>30</v>
      </c>
      <c r="AC4752" s="1" t="s">
        <v>30</v>
      </c>
      <c r="AD4752" s="1" t="s">
        <v>30</v>
      </c>
      <c r="AE4752" s="1" t="s">
        <v>30</v>
      </c>
      <c r="AF4752" s="41" t="s">
        <v>30</v>
      </c>
      <c r="AG4752" s="42" t="s">
        <v>30</v>
      </c>
      <c r="AH4752" s="43" t="s">
        <v>30</v>
      </c>
      <c r="AI4752" s="44" t="s">
        <v>30</v>
      </c>
      <c r="AJ4752" s="45" t="s">
        <v>30</v>
      </c>
      <c r="AK4752" s="46" t="s">
        <v>30</v>
      </c>
      <c r="AL4752" s="47" t="s">
        <v>30</v>
      </c>
      <c r="AM4752" s="1" t="s">
        <v>30</v>
      </c>
      <c r="AN4752" s="2" t="s">
        <v>30</v>
      </c>
    </row>
    <row r="4753" spans="1:40">
      <c r="A4753" s="1" t="s">
        <v>12851</v>
      </c>
      <c r="B4753" s="1" t="s">
        <v>13131</v>
      </c>
      <c r="C4753" s="1" t="s">
        <v>13155</v>
      </c>
      <c r="D4753" s="1">
        <v>45</v>
      </c>
      <c r="E4753" s="1">
        <v>3</v>
      </c>
      <c r="F4753" s="1" t="s">
        <v>12850</v>
      </c>
      <c r="G4753" s="1" t="s">
        <v>13132</v>
      </c>
      <c r="H4753" s="1" t="s">
        <v>26</v>
      </c>
      <c r="I4753" s="1" t="s">
        <v>56</v>
      </c>
      <c r="J4753" s="1" t="s">
        <v>50</v>
      </c>
      <c r="K4753" s="2" t="s">
        <v>13133</v>
      </c>
      <c r="L4753" s="2" t="s">
        <v>30</v>
      </c>
      <c r="M4753" s="15">
        <v>2</v>
      </c>
      <c r="N4753" s="41" t="s">
        <v>30</v>
      </c>
      <c r="O4753" s="42" t="s">
        <v>30</v>
      </c>
      <c r="P4753" s="43" t="s">
        <v>30</v>
      </c>
      <c r="Q4753" s="44" t="s">
        <v>30</v>
      </c>
      <c r="R4753" s="45" t="s">
        <v>30</v>
      </c>
      <c r="S4753" s="46" t="s">
        <v>30</v>
      </c>
      <c r="T4753" s="47" t="s">
        <v>30</v>
      </c>
      <c r="U4753" s="1" t="s">
        <v>30</v>
      </c>
      <c r="V4753" s="2" t="s">
        <v>30</v>
      </c>
      <c r="W4753" s="2" t="s">
        <v>30</v>
      </c>
      <c r="X4753" s="1" t="s">
        <v>30</v>
      </c>
      <c r="Y4753" s="1" t="s">
        <v>30</v>
      </c>
      <c r="Z4753" s="1" t="s">
        <v>30</v>
      </c>
      <c r="AA4753" s="1" t="s">
        <v>30</v>
      </c>
      <c r="AB4753" s="1" t="s">
        <v>30</v>
      </c>
      <c r="AC4753" s="1" t="s">
        <v>30</v>
      </c>
      <c r="AD4753" s="1" t="s">
        <v>30</v>
      </c>
      <c r="AE4753" s="1" t="s">
        <v>30</v>
      </c>
      <c r="AF4753" s="41" t="s">
        <v>30</v>
      </c>
      <c r="AG4753" s="42" t="s">
        <v>30</v>
      </c>
      <c r="AH4753" s="43" t="s">
        <v>30</v>
      </c>
      <c r="AI4753" s="44" t="s">
        <v>30</v>
      </c>
      <c r="AJ4753" s="45" t="s">
        <v>30</v>
      </c>
      <c r="AK4753" s="46" t="s">
        <v>30</v>
      </c>
      <c r="AL4753" s="47" t="s">
        <v>30</v>
      </c>
      <c r="AM4753" s="1" t="s">
        <v>30</v>
      </c>
      <c r="AN4753" s="2" t="s">
        <v>30</v>
      </c>
    </row>
    <row r="4754" spans="1:40">
      <c r="A4754" s="1" t="s">
        <v>12851</v>
      </c>
      <c r="B4754" s="1" t="s">
        <v>13134</v>
      </c>
      <c r="C4754" s="1" t="s">
        <v>13155</v>
      </c>
      <c r="D4754" s="1">
        <v>46</v>
      </c>
      <c r="E4754" s="1">
        <v>3</v>
      </c>
      <c r="F4754" s="1" t="s">
        <v>12850</v>
      </c>
      <c r="G4754" s="1" t="s">
        <v>12407</v>
      </c>
      <c r="H4754" s="1" t="s">
        <v>26</v>
      </c>
      <c r="I4754" s="1" t="s">
        <v>56</v>
      </c>
      <c r="J4754" s="1" t="s">
        <v>44</v>
      </c>
      <c r="K4754" s="2" t="s">
        <v>10664</v>
      </c>
      <c r="L4754" s="2" t="s">
        <v>685</v>
      </c>
      <c r="M4754" s="15">
        <v>1</v>
      </c>
      <c r="N4754" s="41" t="s">
        <v>30</v>
      </c>
      <c r="O4754" s="42" t="s">
        <v>30</v>
      </c>
      <c r="P4754" s="43" t="s">
        <v>30</v>
      </c>
      <c r="Q4754" s="44" t="s">
        <v>30</v>
      </c>
      <c r="R4754" s="45" t="s">
        <v>30</v>
      </c>
      <c r="S4754" s="46" t="s">
        <v>30</v>
      </c>
      <c r="T4754" s="47" t="s">
        <v>30</v>
      </c>
      <c r="U4754" s="1" t="s">
        <v>30</v>
      </c>
      <c r="V4754" s="2" t="s">
        <v>30</v>
      </c>
      <c r="W4754" s="2" t="s">
        <v>30</v>
      </c>
      <c r="X4754" s="1" t="s">
        <v>30</v>
      </c>
      <c r="Y4754" s="1" t="s">
        <v>30</v>
      </c>
      <c r="Z4754" s="1" t="s">
        <v>30</v>
      </c>
      <c r="AA4754" s="1" t="s">
        <v>30</v>
      </c>
      <c r="AB4754" s="1" t="s">
        <v>30</v>
      </c>
      <c r="AC4754" s="1" t="s">
        <v>30</v>
      </c>
      <c r="AD4754" s="1" t="s">
        <v>30</v>
      </c>
      <c r="AE4754" s="1" t="s">
        <v>30</v>
      </c>
      <c r="AF4754" s="41" t="s">
        <v>30</v>
      </c>
      <c r="AG4754" s="42" t="s">
        <v>30</v>
      </c>
      <c r="AH4754" s="43" t="s">
        <v>30</v>
      </c>
      <c r="AI4754" s="44" t="s">
        <v>30</v>
      </c>
      <c r="AJ4754" s="45" t="s">
        <v>30</v>
      </c>
      <c r="AK4754" s="46" t="s">
        <v>30</v>
      </c>
      <c r="AL4754" s="47" t="s">
        <v>30</v>
      </c>
      <c r="AM4754" s="1" t="s">
        <v>30</v>
      </c>
      <c r="AN4754" s="2" t="s">
        <v>30</v>
      </c>
    </row>
    <row r="4755" spans="1:40">
      <c r="A4755" s="1" t="s">
        <v>12851</v>
      </c>
      <c r="B4755" s="1" t="s">
        <v>13135</v>
      </c>
      <c r="C4755" s="1" t="s">
        <v>13155</v>
      </c>
      <c r="D4755" s="1">
        <v>47</v>
      </c>
      <c r="E4755" s="1">
        <v>3</v>
      </c>
      <c r="F4755" s="1" t="s">
        <v>12850</v>
      </c>
      <c r="G4755" s="1" t="s">
        <v>13136</v>
      </c>
      <c r="H4755" s="1" t="s">
        <v>26</v>
      </c>
      <c r="I4755" s="1" t="s">
        <v>56</v>
      </c>
      <c r="J4755" s="1" t="s">
        <v>44</v>
      </c>
      <c r="K4755" s="2" t="s">
        <v>10664</v>
      </c>
      <c r="L4755" s="2" t="s">
        <v>30</v>
      </c>
      <c r="M4755" s="15">
        <v>1</v>
      </c>
      <c r="N4755" s="41" t="s">
        <v>30</v>
      </c>
      <c r="O4755" s="42" t="s">
        <v>30</v>
      </c>
      <c r="P4755" s="43" t="s">
        <v>30</v>
      </c>
      <c r="Q4755" s="44" t="s">
        <v>30</v>
      </c>
      <c r="R4755" s="45" t="s">
        <v>30</v>
      </c>
      <c r="S4755" s="46" t="s">
        <v>30</v>
      </c>
      <c r="T4755" s="47" t="s">
        <v>30</v>
      </c>
      <c r="U4755" s="1" t="s">
        <v>30</v>
      </c>
      <c r="V4755" s="2" t="s">
        <v>30</v>
      </c>
      <c r="W4755" s="2" t="s">
        <v>30</v>
      </c>
      <c r="X4755" s="1" t="s">
        <v>30</v>
      </c>
      <c r="Y4755" s="1" t="s">
        <v>30</v>
      </c>
      <c r="Z4755" s="1" t="s">
        <v>30</v>
      </c>
      <c r="AA4755" s="1" t="s">
        <v>30</v>
      </c>
      <c r="AB4755" s="1" t="s">
        <v>30</v>
      </c>
      <c r="AC4755" s="1" t="s">
        <v>30</v>
      </c>
      <c r="AD4755" s="1" t="s">
        <v>30</v>
      </c>
      <c r="AE4755" s="1" t="s">
        <v>30</v>
      </c>
      <c r="AF4755" s="41" t="s">
        <v>30</v>
      </c>
      <c r="AG4755" s="42" t="s">
        <v>30</v>
      </c>
      <c r="AH4755" s="43" t="s">
        <v>30</v>
      </c>
      <c r="AI4755" s="44" t="s">
        <v>30</v>
      </c>
      <c r="AJ4755" s="45" t="s">
        <v>30</v>
      </c>
      <c r="AK4755" s="46" t="s">
        <v>30</v>
      </c>
      <c r="AL4755" s="47" t="s">
        <v>30</v>
      </c>
      <c r="AM4755" s="1" t="s">
        <v>30</v>
      </c>
      <c r="AN4755" s="2" t="s">
        <v>30</v>
      </c>
    </row>
    <row r="4756" spans="1:40">
      <c r="A4756" s="1" t="s">
        <v>12851</v>
      </c>
      <c r="B4756" s="1" t="s">
        <v>13137</v>
      </c>
      <c r="C4756" s="1" t="s">
        <v>13155</v>
      </c>
      <c r="D4756" s="1">
        <v>48</v>
      </c>
      <c r="E4756" s="1">
        <v>3</v>
      </c>
      <c r="F4756" s="1" t="s">
        <v>12850</v>
      </c>
      <c r="G4756" s="1" t="s">
        <v>13138</v>
      </c>
      <c r="H4756" s="1" t="s">
        <v>30</v>
      </c>
      <c r="I4756" s="1" t="s">
        <v>63</v>
      </c>
      <c r="J4756" s="1" t="s">
        <v>57</v>
      </c>
      <c r="K4756" s="2" t="s">
        <v>30</v>
      </c>
      <c r="L4756" s="2" t="s">
        <v>30</v>
      </c>
      <c r="M4756" s="15">
        <v>1</v>
      </c>
      <c r="N4756" s="41" t="s">
        <v>30</v>
      </c>
      <c r="O4756" s="42" t="s">
        <v>30</v>
      </c>
      <c r="P4756" s="43" t="s">
        <v>30</v>
      </c>
      <c r="Q4756" s="44" t="s">
        <v>30</v>
      </c>
      <c r="R4756" s="45" t="s">
        <v>30</v>
      </c>
      <c r="S4756" s="46" t="s">
        <v>30</v>
      </c>
      <c r="T4756" s="47" t="s">
        <v>30</v>
      </c>
      <c r="U4756" s="1" t="s">
        <v>30</v>
      </c>
      <c r="V4756" s="2" t="s">
        <v>30</v>
      </c>
      <c r="W4756" s="2" t="s">
        <v>30</v>
      </c>
      <c r="X4756" s="1" t="s">
        <v>30</v>
      </c>
      <c r="Y4756" s="1" t="s">
        <v>30</v>
      </c>
      <c r="Z4756" s="1" t="s">
        <v>30</v>
      </c>
      <c r="AA4756" s="1" t="s">
        <v>30</v>
      </c>
      <c r="AB4756" s="1" t="s">
        <v>30</v>
      </c>
      <c r="AC4756" s="1" t="s">
        <v>30</v>
      </c>
      <c r="AD4756" s="1" t="s">
        <v>30</v>
      </c>
      <c r="AE4756" s="1" t="s">
        <v>30</v>
      </c>
      <c r="AF4756" s="41" t="s">
        <v>30</v>
      </c>
      <c r="AG4756" s="42" t="s">
        <v>30</v>
      </c>
      <c r="AH4756" s="43" t="s">
        <v>30</v>
      </c>
      <c r="AI4756" s="44" t="s">
        <v>30</v>
      </c>
      <c r="AJ4756" s="45" t="s">
        <v>30</v>
      </c>
      <c r="AK4756" s="46" t="s">
        <v>30</v>
      </c>
      <c r="AL4756" s="47" t="s">
        <v>30</v>
      </c>
      <c r="AM4756" s="1" t="s">
        <v>30</v>
      </c>
      <c r="AN4756" s="2" t="s">
        <v>30</v>
      </c>
    </row>
    <row r="4757" spans="1:40">
      <c r="A4757" s="1" t="s">
        <v>12851</v>
      </c>
      <c r="B4757" s="1" t="s">
        <v>13139</v>
      </c>
      <c r="C4757" s="1" t="s">
        <v>13155</v>
      </c>
      <c r="D4757" s="1">
        <v>49</v>
      </c>
      <c r="E4757" s="1">
        <v>3</v>
      </c>
      <c r="F4757" s="1" t="s">
        <v>12850</v>
      </c>
      <c r="G4757" s="1" t="s">
        <v>13140</v>
      </c>
      <c r="H4757" s="1" t="s">
        <v>30</v>
      </c>
      <c r="I4757" s="1" t="s">
        <v>63</v>
      </c>
      <c r="J4757" s="1" t="s">
        <v>57</v>
      </c>
      <c r="K4757" s="2" t="s">
        <v>324</v>
      </c>
      <c r="L4757" s="2" t="s">
        <v>30</v>
      </c>
      <c r="M4757" s="15">
        <v>1</v>
      </c>
      <c r="N4757" s="41" t="s">
        <v>30</v>
      </c>
      <c r="O4757" s="42" t="s">
        <v>30</v>
      </c>
      <c r="P4757" s="43" t="s">
        <v>30</v>
      </c>
      <c r="Q4757" s="44" t="s">
        <v>30</v>
      </c>
      <c r="R4757" s="45" t="s">
        <v>30</v>
      </c>
      <c r="S4757" s="46" t="s">
        <v>30</v>
      </c>
      <c r="T4757" s="47" t="s">
        <v>30</v>
      </c>
      <c r="U4757" s="1" t="s">
        <v>30</v>
      </c>
      <c r="V4757" s="2" t="s">
        <v>30</v>
      </c>
      <c r="W4757" s="2" t="s">
        <v>30</v>
      </c>
      <c r="X4757" s="1" t="s">
        <v>30</v>
      </c>
      <c r="Y4757" s="1" t="s">
        <v>30</v>
      </c>
      <c r="Z4757" s="1" t="s">
        <v>30</v>
      </c>
      <c r="AA4757" s="1" t="s">
        <v>30</v>
      </c>
      <c r="AB4757" s="1" t="s">
        <v>30</v>
      </c>
      <c r="AC4757" s="1" t="s">
        <v>30</v>
      </c>
      <c r="AD4757" s="1" t="s">
        <v>30</v>
      </c>
      <c r="AE4757" s="1" t="s">
        <v>30</v>
      </c>
      <c r="AF4757" s="41" t="s">
        <v>30</v>
      </c>
      <c r="AG4757" s="42" t="s">
        <v>30</v>
      </c>
      <c r="AH4757" s="43" t="s">
        <v>30</v>
      </c>
      <c r="AI4757" s="44" t="s">
        <v>30</v>
      </c>
      <c r="AJ4757" s="45" t="s">
        <v>30</v>
      </c>
      <c r="AK4757" s="46" t="s">
        <v>30</v>
      </c>
      <c r="AL4757" s="47" t="s">
        <v>30</v>
      </c>
      <c r="AM4757" s="1" t="s">
        <v>30</v>
      </c>
      <c r="AN4757" s="2" t="s">
        <v>30</v>
      </c>
    </row>
    <row r="4758" spans="1:40">
      <c r="A4758" s="1" t="s">
        <v>12851</v>
      </c>
      <c r="B4758" s="1" t="s">
        <v>13141</v>
      </c>
      <c r="C4758" s="1" t="s">
        <v>13155</v>
      </c>
      <c r="D4758" s="1">
        <v>50</v>
      </c>
      <c r="E4758" s="1">
        <v>3</v>
      </c>
      <c r="F4758" s="1" t="s">
        <v>12850</v>
      </c>
      <c r="G4758" s="1" t="s">
        <v>13142</v>
      </c>
      <c r="H4758" s="1" t="s">
        <v>30</v>
      </c>
      <c r="I4758" s="1" t="s">
        <v>63</v>
      </c>
      <c r="J4758" s="1" t="s">
        <v>28</v>
      </c>
      <c r="K4758" s="2" t="s">
        <v>30</v>
      </c>
      <c r="L4758" s="2" t="s">
        <v>30</v>
      </c>
      <c r="M4758" s="15">
        <v>1</v>
      </c>
      <c r="N4758" s="41" t="s">
        <v>30</v>
      </c>
      <c r="O4758" s="42" t="s">
        <v>30</v>
      </c>
      <c r="P4758" s="43" t="s">
        <v>30</v>
      </c>
      <c r="Q4758" s="44" t="s">
        <v>30</v>
      </c>
      <c r="R4758" s="45" t="s">
        <v>30</v>
      </c>
      <c r="S4758" s="46" t="s">
        <v>30</v>
      </c>
      <c r="T4758" s="47" t="s">
        <v>30</v>
      </c>
      <c r="U4758" s="1" t="s">
        <v>30</v>
      </c>
      <c r="V4758" s="2" t="s">
        <v>30</v>
      </c>
      <c r="W4758" s="2" t="s">
        <v>30</v>
      </c>
      <c r="X4758" s="1" t="s">
        <v>30</v>
      </c>
      <c r="Y4758" s="1" t="s">
        <v>30</v>
      </c>
      <c r="Z4758" s="1" t="s">
        <v>30</v>
      </c>
      <c r="AA4758" s="1" t="s">
        <v>30</v>
      </c>
      <c r="AB4758" s="1" t="s">
        <v>30</v>
      </c>
      <c r="AC4758" s="1" t="s">
        <v>30</v>
      </c>
      <c r="AD4758" s="1" t="s">
        <v>30</v>
      </c>
      <c r="AE4758" s="1" t="s">
        <v>30</v>
      </c>
      <c r="AF4758" s="41" t="s">
        <v>30</v>
      </c>
      <c r="AG4758" s="42" t="s">
        <v>30</v>
      </c>
      <c r="AH4758" s="43" t="s">
        <v>30</v>
      </c>
      <c r="AI4758" s="44" t="s">
        <v>30</v>
      </c>
      <c r="AJ4758" s="45" t="s">
        <v>30</v>
      </c>
      <c r="AK4758" s="46" t="s">
        <v>30</v>
      </c>
      <c r="AL4758" s="47" t="s">
        <v>30</v>
      </c>
      <c r="AM4758" s="1" t="s">
        <v>30</v>
      </c>
      <c r="AN4758" s="2" t="s">
        <v>30</v>
      </c>
    </row>
    <row r="4759" spans="1:40">
      <c r="A4759" s="1" t="s">
        <v>12851</v>
      </c>
      <c r="B4759" s="1" t="s">
        <v>13143</v>
      </c>
      <c r="C4759" s="1" t="s">
        <v>13155</v>
      </c>
      <c r="D4759" s="1">
        <v>51</v>
      </c>
      <c r="E4759" s="1">
        <v>3</v>
      </c>
      <c r="F4759" s="1" t="s">
        <v>12850</v>
      </c>
      <c r="G4759" s="1" t="s">
        <v>13144</v>
      </c>
      <c r="H4759" s="1" t="s">
        <v>30</v>
      </c>
      <c r="I4759" s="1" t="s">
        <v>63</v>
      </c>
      <c r="J4759" s="1" t="s">
        <v>28</v>
      </c>
      <c r="K4759" s="2" t="s">
        <v>324</v>
      </c>
      <c r="L4759" s="2" t="s">
        <v>30</v>
      </c>
      <c r="M4759" s="15">
        <v>0</v>
      </c>
      <c r="N4759" s="41" t="s">
        <v>30</v>
      </c>
      <c r="O4759" s="42" t="s">
        <v>30</v>
      </c>
      <c r="P4759" s="43" t="s">
        <v>30</v>
      </c>
      <c r="Q4759" s="44" t="s">
        <v>30</v>
      </c>
      <c r="R4759" s="45" t="s">
        <v>30</v>
      </c>
      <c r="S4759" s="46" t="s">
        <v>30</v>
      </c>
      <c r="T4759" s="47" t="s">
        <v>30</v>
      </c>
      <c r="U4759" s="1" t="s">
        <v>30</v>
      </c>
      <c r="V4759" s="2" t="s">
        <v>30</v>
      </c>
      <c r="W4759" s="2" t="s">
        <v>30</v>
      </c>
      <c r="X4759" s="1" t="s">
        <v>30</v>
      </c>
      <c r="Y4759" s="1" t="s">
        <v>30</v>
      </c>
      <c r="Z4759" s="1" t="s">
        <v>30</v>
      </c>
      <c r="AA4759" s="1" t="s">
        <v>30</v>
      </c>
      <c r="AB4759" s="1" t="s">
        <v>30</v>
      </c>
      <c r="AC4759" s="1" t="s">
        <v>30</v>
      </c>
      <c r="AD4759" s="1" t="s">
        <v>30</v>
      </c>
      <c r="AE4759" s="1" t="s">
        <v>30</v>
      </c>
      <c r="AF4759" s="41" t="s">
        <v>30</v>
      </c>
      <c r="AG4759" s="42" t="s">
        <v>30</v>
      </c>
      <c r="AH4759" s="43" t="s">
        <v>30</v>
      </c>
      <c r="AI4759" s="44" t="s">
        <v>30</v>
      </c>
      <c r="AJ4759" s="45" t="s">
        <v>30</v>
      </c>
      <c r="AK4759" s="46" t="s">
        <v>30</v>
      </c>
      <c r="AL4759" s="47" t="s">
        <v>30</v>
      </c>
      <c r="AM4759" s="1" t="s">
        <v>30</v>
      </c>
      <c r="AN4759" s="2" t="s">
        <v>30</v>
      </c>
    </row>
    <row r="4760" spans="1:40">
      <c r="A4760" s="1" t="s">
        <v>12851</v>
      </c>
      <c r="B4760" s="1" t="s">
        <v>13145</v>
      </c>
      <c r="C4760" s="1" t="s">
        <v>13155</v>
      </c>
      <c r="D4760" s="1">
        <v>52</v>
      </c>
      <c r="E4760" s="1">
        <v>3</v>
      </c>
      <c r="F4760" s="1" t="s">
        <v>12850</v>
      </c>
      <c r="G4760" s="1" t="s">
        <v>13146</v>
      </c>
      <c r="H4760" s="1" t="s">
        <v>30</v>
      </c>
      <c r="I4760" s="1" t="s">
        <v>63</v>
      </c>
      <c r="J4760" s="1" t="s">
        <v>39</v>
      </c>
      <c r="K4760" s="2" t="s">
        <v>30</v>
      </c>
      <c r="L4760" s="2" t="s">
        <v>30</v>
      </c>
      <c r="M4760" s="15">
        <v>0</v>
      </c>
      <c r="N4760" s="41" t="s">
        <v>30</v>
      </c>
      <c r="O4760" s="42" t="s">
        <v>30</v>
      </c>
      <c r="P4760" s="43" t="s">
        <v>30</v>
      </c>
      <c r="Q4760" s="44" t="s">
        <v>30</v>
      </c>
      <c r="R4760" s="45" t="s">
        <v>30</v>
      </c>
      <c r="S4760" s="46" t="s">
        <v>30</v>
      </c>
      <c r="T4760" s="47" t="s">
        <v>30</v>
      </c>
      <c r="U4760" s="1" t="s">
        <v>30</v>
      </c>
      <c r="V4760" s="2" t="s">
        <v>30</v>
      </c>
      <c r="W4760" s="2" t="s">
        <v>30</v>
      </c>
      <c r="X4760" s="1" t="s">
        <v>30</v>
      </c>
      <c r="Y4760" s="1" t="s">
        <v>30</v>
      </c>
      <c r="Z4760" s="1" t="s">
        <v>30</v>
      </c>
      <c r="AA4760" s="1" t="s">
        <v>30</v>
      </c>
      <c r="AB4760" s="1" t="s">
        <v>30</v>
      </c>
      <c r="AC4760" s="1" t="s">
        <v>30</v>
      </c>
      <c r="AD4760" s="1" t="s">
        <v>30</v>
      </c>
      <c r="AE4760" s="1" t="s">
        <v>30</v>
      </c>
      <c r="AF4760" s="41" t="s">
        <v>30</v>
      </c>
      <c r="AG4760" s="42" t="s">
        <v>30</v>
      </c>
      <c r="AH4760" s="43" t="s">
        <v>30</v>
      </c>
      <c r="AI4760" s="44" t="s">
        <v>30</v>
      </c>
      <c r="AJ4760" s="45" t="s">
        <v>30</v>
      </c>
      <c r="AK4760" s="46" t="s">
        <v>30</v>
      </c>
      <c r="AL4760" s="47" t="s">
        <v>30</v>
      </c>
      <c r="AM4760" s="1" t="s">
        <v>30</v>
      </c>
      <c r="AN4760" s="2" t="s">
        <v>30</v>
      </c>
    </row>
    <row r="4761" spans="1:40">
      <c r="A4761" s="1" t="s">
        <v>12851</v>
      </c>
      <c r="B4761" s="1" t="s">
        <v>13147</v>
      </c>
      <c r="C4761" s="1" t="s">
        <v>13155</v>
      </c>
      <c r="D4761" s="1">
        <v>53</v>
      </c>
      <c r="E4761" s="1">
        <v>3</v>
      </c>
      <c r="F4761" s="1" t="s">
        <v>12850</v>
      </c>
      <c r="G4761" s="1" t="s">
        <v>13148</v>
      </c>
      <c r="H4761" s="1" t="s">
        <v>30</v>
      </c>
      <c r="I4761" s="1" t="s">
        <v>63</v>
      </c>
      <c r="J4761" s="1" t="s">
        <v>39</v>
      </c>
      <c r="K4761" s="2" t="s">
        <v>324</v>
      </c>
      <c r="L4761" s="2" t="s">
        <v>30</v>
      </c>
      <c r="M4761" s="15">
        <v>1</v>
      </c>
      <c r="N4761" s="41" t="s">
        <v>30</v>
      </c>
      <c r="O4761" s="42" t="s">
        <v>30</v>
      </c>
      <c r="P4761" s="43" t="s">
        <v>30</v>
      </c>
      <c r="Q4761" s="44" t="s">
        <v>30</v>
      </c>
      <c r="R4761" s="45" t="s">
        <v>30</v>
      </c>
      <c r="S4761" s="46" t="s">
        <v>30</v>
      </c>
      <c r="T4761" s="47" t="s">
        <v>30</v>
      </c>
      <c r="U4761" s="1" t="s">
        <v>30</v>
      </c>
      <c r="V4761" s="2" t="s">
        <v>30</v>
      </c>
      <c r="W4761" s="2" t="s">
        <v>30</v>
      </c>
      <c r="X4761" s="1" t="s">
        <v>30</v>
      </c>
      <c r="Y4761" s="1" t="s">
        <v>30</v>
      </c>
      <c r="Z4761" s="1" t="s">
        <v>30</v>
      </c>
      <c r="AA4761" s="1" t="s">
        <v>30</v>
      </c>
      <c r="AB4761" s="1" t="s">
        <v>30</v>
      </c>
      <c r="AC4761" s="1" t="s">
        <v>30</v>
      </c>
      <c r="AD4761" s="1" t="s">
        <v>30</v>
      </c>
      <c r="AE4761" s="1" t="s">
        <v>30</v>
      </c>
      <c r="AF4761" s="41" t="s">
        <v>30</v>
      </c>
      <c r="AG4761" s="42" t="s">
        <v>30</v>
      </c>
      <c r="AH4761" s="43" t="s">
        <v>30</v>
      </c>
      <c r="AI4761" s="44" t="s">
        <v>30</v>
      </c>
      <c r="AJ4761" s="45" t="s">
        <v>30</v>
      </c>
      <c r="AK4761" s="46" t="s">
        <v>30</v>
      </c>
      <c r="AL4761" s="47" t="s">
        <v>30</v>
      </c>
      <c r="AM4761" s="1" t="s">
        <v>30</v>
      </c>
      <c r="AN4761" s="2" t="s">
        <v>30</v>
      </c>
    </row>
    <row r="4762" spans="1:40">
      <c r="A4762" s="1" t="s">
        <v>12851</v>
      </c>
      <c r="B4762" s="1" t="s">
        <v>13149</v>
      </c>
      <c r="C4762" s="1" t="s">
        <v>13155</v>
      </c>
      <c r="D4762" s="1">
        <v>54</v>
      </c>
      <c r="E4762" s="1">
        <v>3</v>
      </c>
      <c r="F4762" s="1" t="s">
        <v>12850</v>
      </c>
      <c r="G4762" s="1" t="s">
        <v>13150</v>
      </c>
      <c r="H4762" s="1" t="s">
        <v>30</v>
      </c>
      <c r="I4762" s="1" t="s">
        <v>63</v>
      </c>
      <c r="J4762" s="1" t="s">
        <v>50</v>
      </c>
      <c r="K4762" s="2" t="s">
        <v>324</v>
      </c>
      <c r="L4762" s="2" t="s">
        <v>30</v>
      </c>
      <c r="M4762" s="15">
        <v>1</v>
      </c>
      <c r="N4762" s="41" t="s">
        <v>30</v>
      </c>
      <c r="O4762" s="42" t="s">
        <v>30</v>
      </c>
      <c r="P4762" s="43" t="s">
        <v>30</v>
      </c>
      <c r="Q4762" s="44" t="s">
        <v>30</v>
      </c>
      <c r="R4762" s="45" t="s">
        <v>30</v>
      </c>
      <c r="S4762" s="46" t="s">
        <v>30</v>
      </c>
      <c r="T4762" s="47" t="s">
        <v>30</v>
      </c>
      <c r="U4762" s="1" t="s">
        <v>30</v>
      </c>
      <c r="V4762" s="2" t="s">
        <v>30</v>
      </c>
      <c r="W4762" s="2" t="s">
        <v>30</v>
      </c>
      <c r="X4762" s="1" t="s">
        <v>30</v>
      </c>
      <c r="Y4762" s="1" t="s">
        <v>30</v>
      </c>
      <c r="Z4762" s="1" t="s">
        <v>30</v>
      </c>
      <c r="AA4762" s="1" t="s">
        <v>30</v>
      </c>
      <c r="AB4762" s="1" t="s">
        <v>30</v>
      </c>
      <c r="AC4762" s="1" t="s">
        <v>30</v>
      </c>
      <c r="AD4762" s="1" t="s">
        <v>30</v>
      </c>
      <c r="AE4762" s="1" t="s">
        <v>30</v>
      </c>
      <c r="AF4762" s="41" t="s">
        <v>30</v>
      </c>
      <c r="AG4762" s="42" t="s">
        <v>30</v>
      </c>
      <c r="AH4762" s="43" t="s">
        <v>30</v>
      </c>
      <c r="AI4762" s="44" t="s">
        <v>30</v>
      </c>
      <c r="AJ4762" s="45" t="s">
        <v>30</v>
      </c>
      <c r="AK4762" s="46" t="s">
        <v>30</v>
      </c>
      <c r="AL4762" s="47" t="s">
        <v>30</v>
      </c>
      <c r="AM4762" s="1" t="s">
        <v>30</v>
      </c>
      <c r="AN4762" s="2" t="s">
        <v>30</v>
      </c>
    </row>
    <row r="4763" spans="1:40">
      <c r="A4763" s="1" t="s">
        <v>12851</v>
      </c>
      <c r="B4763" s="1" t="s">
        <v>13151</v>
      </c>
      <c r="C4763" s="1" t="s">
        <v>13155</v>
      </c>
      <c r="D4763" s="1">
        <v>55</v>
      </c>
      <c r="E4763" s="1">
        <v>3</v>
      </c>
      <c r="F4763" s="1" t="s">
        <v>12850</v>
      </c>
      <c r="G4763" s="1" t="s">
        <v>13152</v>
      </c>
      <c r="H4763" s="1" t="s">
        <v>30</v>
      </c>
      <c r="I4763" s="1" t="s">
        <v>63</v>
      </c>
      <c r="J4763" s="1" t="s">
        <v>50</v>
      </c>
      <c r="K4763" s="2" t="s">
        <v>30</v>
      </c>
      <c r="L4763" s="2" t="s">
        <v>30</v>
      </c>
      <c r="M4763" s="15">
        <v>0</v>
      </c>
      <c r="N4763" s="41" t="s">
        <v>30</v>
      </c>
      <c r="O4763" s="42" t="s">
        <v>30</v>
      </c>
      <c r="P4763" s="43" t="s">
        <v>30</v>
      </c>
      <c r="Q4763" s="44" t="s">
        <v>30</v>
      </c>
      <c r="R4763" s="45" t="s">
        <v>30</v>
      </c>
      <c r="S4763" s="46" t="s">
        <v>30</v>
      </c>
      <c r="T4763" s="47" t="s">
        <v>30</v>
      </c>
      <c r="U4763" s="1" t="s">
        <v>30</v>
      </c>
      <c r="V4763" s="2" t="s">
        <v>30</v>
      </c>
      <c r="W4763" s="2" t="s">
        <v>30</v>
      </c>
      <c r="X4763" s="1" t="s">
        <v>30</v>
      </c>
      <c r="Y4763" s="1" t="s">
        <v>30</v>
      </c>
      <c r="Z4763" s="1" t="s">
        <v>30</v>
      </c>
      <c r="AA4763" s="1" t="s">
        <v>30</v>
      </c>
      <c r="AB4763" s="1" t="s">
        <v>30</v>
      </c>
      <c r="AC4763" s="1" t="s">
        <v>30</v>
      </c>
      <c r="AD4763" s="1" t="s">
        <v>30</v>
      </c>
      <c r="AE4763" s="1" t="s">
        <v>30</v>
      </c>
      <c r="AF4763" s="41" t="s">
        <v>30</v>
      </c>
      <c r="AG4763" s="42" t="s">
        <v>30</v>
      </c>
      <c r="AH4763" s="43" t="s">
        <v>30</v>
      </c>
      <c r="AI4763" s="44" t="s">
        <v>30</v>
      </c>
      <c r="AJ4763" s="45" t="s">
        <v>30</v>
      </c>
      <c r="AK4763" s="46" t="s">
        <v>30</v>
      </c>
      <c r="AL4763" s="47" t="s">
        <v>30</v>
      </c>
      <c r="AM4763" s="1" t="s">
        <v>30</v>
      </c>
      <c r="AN4763" s="2" t="s">
        <v>30</v>
      </c>
    </row>
    <row r="4764" spans="1:40">
      <c r="A4764" s="1" t="s">
        <v>12851</v>
      </c>
      <c r="B4764" s="1" t="s">
        <v>13153</v>
      </c>
      <c r="C4764" s="1" t="s">
        <v>13155</v>
      </c>
      <c r="D4764" s="1">
        <v>56</v>
      </c>
      <c r="E4764" s="1">
        <v>3</v>
      </c>
      <c r="F4764" s="1" t="s">
        <v>12850</v>
      </c>
      <c r="G4764" s="1" t="s">
        <v>13154</v>
      </c>
      <c r="H4764" s="1" t="s">
        <v>30</v>
      </c>
      <c r="I4764" s="1" t="s">
        <v>63</v>
      </c>
      <c r="J4764" s="1" t="s">
        <v>44</v>
      </c>
      <c r="K4764" s="2" t="s">
        <v>30</v>
      </c>
      <c r="L4764" s="2" t="s">
        <v>30</v>
      </c>
      <c r="M4764" s="15">
        <v>0</v>
      </c>
      <c r="N4764" s="41" t="s">
        <v>30</v>
      </c>
      <c r="O4764" s="42" t="s">
        <v>30</v>
      </c>
      <c r="P4764" s="43" t="s">
        <v>30</v>
      </c>
      <c r="Q4764" s="44" t="s">
        <v>30</v>
      </c>
      <c r="R4764" s="45" t="s">
        <v>30</v>
      </c>
      <c r="S4764" s="46" t="s">
        <v>30</v>
      </c>
      <c r="T4764" s="47" t="s">
        <v>30</v>
      </c>
      <c r="U4764" s="1" t="s">
        <v>30</v>
      </c>
      <c r="V4764" s="2" t="s">
        <v>30</v>
      </c>
      <c r="W4764" s="2" t="s">
        <v>30</v>
      </c>
      <c r="X4764" s="1" t="s">
        <v>30</v>
      </c>
      <c r="Y4764" s="1" t="s">
        <v>30</v>
      </c>
      <c r="Z4764" s="1" t="s">
        <v>30</v>
      </c>
      <c r="AA4764" s="1" t="s">
        <v>30</v>
      </c>
      <c r="AB4764" s="1" t="s">
        <v>30</v>
      </c>
      <c r="AC4764" s="1" t="s">
        <v>30</v>
      </c>
      <c r="AD4764" s="1" t="s">
        <v>30</v>
      </c>
      <c r="AE4764" s="1" t="s">
        <v>30</v>
      </c>
      <c r="AF4764" s="41" t="s">
        <v>30</v>
      </c>
      <c r="AG4764" s="42" t="s">
        <v>30</v>
      </c>
      <c r="AH4764" s="43" t="s">
        <v>30</v>
      </c>
      <c r="AI4764" s="44" t="s">
        <v>30</v>
      </c>
      <c r="AJ4764" s="45" t="s">
        <v>30</v>
      </c>
      <c r="AK4764" s="46" t="s">
        <v>30</v>
      </c>
      <c r="AL4764" s="47" t="s">
        <v>30</v>
      </c>
      <c r="AM4764" s="1" t="s">
        <v>30</v>
      </c>
      <c r="AN4764" s="2" t="s">
        <v>30</v>
      </c>
    </row>
    <row r="4765" spans="1:40" ht="108">
      <c r="A4765" s="1" t="s">
        <v>14039</v>
      </c>
      <c r="B4765" s="1" t="s">
        <v>14040</v>
      </c>
      <c r="C4765" s="1" t="s">
        <v>14201</v>
      </c>
      <c r="D4765" s="1">
        <v>1</v>
      </c>
      <c r="E4765" s="1">
        <v>1</v>
      </c>
      <c r="F4765" s="1" t="s">
        <v>5305</v>
      </c>
      <c r="G4765" s="1" t="s">
        <v>14041</v>
      </c>
      <c r="H4765" s="1" t="s">
        <v>30</v>
      </c>
      <c r="I4765" s="1" t="s">
        <v>88</v>
      </c>
      <c r="J4765" s="1" t="s">
        <v>30</v>
      </c>
      <c r="K4765" s="2" t="s">
        <v>14042</v>
      </c>
      <c r="L4765" s="2" t="s">
        <v>30</v>
      </c>
      <c r="M4765" s="15" t="s">
        <v>30</v>
      </c>
      <c r="N4765" s="41" t="s">
        <v>30</v>
      </c>
      <c r="O4765" s="42" t="s">
        <v>30</v>
      </c>
      <c r="P4765" s="43" t="s">
        <v>30</v>
      </c>
      <c r="Q4765" s="44" t="s">
        <v>30</v>
      </c>
      <c r="R4765" s="45" t="s">
        <v>30</v>
      </c>
      <c r="S4765" s="46" t="s">
        <v>30</v>
      </c>
      <c r="T4765" s="47" t="s">
        <v>30</v>
      </c>
      <c r="U4765" s="1" t="s">
        <v>30</v>
      </c>
      <c r="V4765" s="2" t="s">
        <v>14043</v>
      </c>
      <c r="W4765" s="2" t="s">
        <v>30</v>
      </c>
      <c r="X4765" s="1" t="s">
        <v>30</v>
      </c>
      <c r="Y4765" s="1" t="s">
        <v>30</v>
      </c>
      <c r="Z4765" s="1" t="s">
        <v>30</v>
      </c>
      <c r="AA4765" s="1" t="s">
        <v>30</v>
      </c>
      <c r="AB4765" s="1" t="s">
        <v>30</v>
      </c>
      <c r="AC4765" s="1" t="s">
        <v>30</v>
      </c>
      <c r="AD4765" s="1" t="s">
        <v>30</v>
      </c>
      <c r="AE4765" s="1" t="s">
        <v>30</v>
      </c>
      <c r="AF4765" s="41" t="s">
        <v>30</v>
      </c>
      <c r="AG4765" s="42" t="s">
        <v>30</v>
      </c>
      <c r="AH4765" s="43" t="s">
        <v>30</v>
      </c>
      <c r="AI4765" s="44" t="s">
        <v>30</v>
      </c>
      <c r="AJ4765" s="45" t="s">
        <v>30</v>
      </c>
      <c r="AK4765" s="46" t="s">
        <v>30</v>
      </c>
      <c r="AL4765" s="47" t="s">
        <v>30</v>
      </c>
      <c r="AM4765" s="1" t="s">
        <v>30</v>
      </c>
      <c r="AN4765" s="2" t="s">
        <v>30</v>
      </c>
    </row>
    <row r="4766" spans="1:40" ht="84">
      <c r="A4766" s="1" t="s">
        <v>14039</v>
      </c>
      <c r="B4766" s="1" t="s">
        <v>14044</v>
      </c>
      <c r="C4766" s="1" t="s">
        <v>14201</v>
      </c>
      <c r="D4766" s="1">
        <v>2</v>
      </c>
      <c r="E4766" s="1">
        <v>1</v>
      </c>
      <c r="F4766" s="1" t="s">
        <v>5305</v>
      </c>
      <c r="G4766" s="1" t="s">
        <v>14045</v>
      </c>
      <c r="H4766" s="1" t="s">
        <v>26</v>
      </c>
      <c r="I4766" s="1" t="s">
        <v>88</v>
      </c>
      <c r="J4766" s="1" t="s">
        <v>30</v>
      </c>
      <c r="K4766" s="2" t="s">
        <v>14046</v>
      </c>
      <c r="L4766" s="2" t="s">
        <v>30</v>
      </c>
      <c r="M4766" s="15" t="s">
        <v>30</v>
      </c>
      <c r="N4766" s="41" t="s">
        <v>30</v>
      </c>
      <c r="O4766" s="42" t="s">
        <v>30</v>
      </c>
      <c r="P4766" s="43">
        <v>2</v>
      </c>
      <c r="Q4766" s="44">
        <v>4</v>
      </c>
      <c r="R4766" s="45">
        <v>2</v>
      </c>
      <c r="S4766" s="46">
        <v>5</v>
      </c>
      <c r="T4766" s="47" t="s">
        <v>30</v>
      </c>
      <c r="U4766" s="1" t="s">
        <v>30</v>
      </c>
      <c r="V4766" s="2" t="s">
        <v>14047</v>
      </c>
      <c r="W4766" s="2" t="s">
        <v>30</v>
      </c>
      <c r="X4766" s="1" t="s">
        <v>30</v>
      </c>
      <c r="Y4766" s="1" t="s">
        <v>14045</v>
      </c>
      <c r="Z4766" s="1" t="s">
        <v>26</v>
      </c>
      <c r="AA4766" s="1" t="s">
        <v>94</v>
      </c>
      <c r="AB4766" s="1" t="s">
        <v>30</v>
      </c>
      <c r="AC4766" s="1" t="s">
        <v>14046</v>
      </c>
      <c r="AD4766" s="1" t="s">
        <v>1288</v>
      </c>
      <c r="AE4766" s="1" t="s">
        <v>30</v>
      </c>
      <c r="AF4766" s="41">
        <v>0</v>
      </c>
      <c r="AG4766" s="42">
        <v>2</v>
      </c>
      <c r="AH4766" s="43" t="s">
        <v>30</v>
      </c>
      <c r="AI4766" s="44">
        <v>4</v>
      </c>
      <c r="AJ4766" s="45">
        <v>2</v>
      </c>
      <c r="AK4766" s="46">
        <v>5</v>
      </c>
      <c r="AL4766" s="47" t="s">
        <v>30</v>
      </c>
      <c r="AM4766" s="1">
        <v>1</v>
      </c>
      <c r="AN4766" s="2" t="s">
        <v>14048</v>
      </c>
    </row>
    <row r="4767" spans="1:40" ht="72">
      <c r="A4767" s="1" t="s">
        <v>14039</v>
      </c>
      <c r="B4767" s="1" t="s">
        <v>14049</v>
      </c>
      <c r="C4767" s="1" t="s">
        <v>14201</v>
      </c>
      <c r="D4767" s="1">
        <v>3</v>
      </c>
      <c r="E4767" s="1">
        <v>1</v>
      </c>
      <c r="F4767" s="1" t="s">
        <v>5305</v>
      </c>
      <c r="G4767" s="1" t="s">
        <v>14050</v>
      </c>
      <c r="H4767" s="1" t="s">
        <v>26</v>
      </c>
      <c r="I4767" s="1" t="s">
        <v>88</v>
      </c>
      <c r="J4767" s="1" t="s">
        <v>30</v>
      </c>
      <c r="K4767" s="2" t="s">
        <v>14051</v>
      </c>
      <c r="L4767" s="2" t="s">
        <v>30</v>
      </c>
      <c r="M4767" s="15" t="s">
        <v>30</v>
      </c>
      <c r="N4767" s="41" t="s">
        <v>30</v>
      </c>
      <c r="O4767" s="42" t="s">
        <v>30</v>
      </c>
      <c r="P4767" s="43">
        <v>1</v>
      </c>
      <c r="Q4767" s="44">
        <v>3</v>
      </c>
      <c r="R4767" s="45">
        <v>2</v>
      </c>
      <c r="S4767" s="46">
        <v>5</v>
      </c>
      <c r="T4767" s="47" t="s">
        <v>30</v>
      </c>
      <c r="U4767" s="1" t="s">
        <v>30</v>
      </c>
      <c r="V4767" s="2" t="s">
        <v>14052</v>
      </c>
      <c r="W4767" s="2" t="s">
        <v>30</v>
      </c>
      <c r="X4767" s="1" t="s">
        <v>30</v>
      </c>
      <c r="Y4767" s="1" t="s">
        <v>14045</v>
      </c>
      <c r="Z4767" s="1" t="s">
        <v>26</v>
      </c>
      <c r="AA4767" s="1" t="s">
        <v>94</v>
      </c>
      <c r="AB4767" s="1" t="s">
        <v>30</v>
      </c>
      <c r="AC4767" s="1" t="s">
        <v>14051</v>
      </c>
      <c r="AD4767" s="1" t="s">
        <v>1288</v>
      </c>
      <c r="AE4767" s="1" t="s">
        <v>30</v>
      </c>
      <c r="AF4767" s="41">
        <v>0</v>
      </c>
      <c r="AG4767" s="42">
        <v>1</v>
      </c>
      <c r="AH4767" s="43" t="s">
        <v>30</v>
      </c>
      <c r="AI4767" s="44">
        <v>3</v>
      </c>
      <c r="AJ4767" s="45">
        <v>2</v>
      </c>
      <c r="AK4767" s="46">
        <v>5</v>
      </c>
      <c r="AL4767" s="47" t="s">
        <v>30</v>
      </c>
      <c r="AM4767" s="1">
        <v>2</v>
      </c>
      <c r="AN4767" s="2" t="s">
        <v>14053</v>
      </c>
    </row>
    <row r="4768" spans="1:40" ht="60">
      <c r="A4768" s="1" t="s">
        <v>14039</v>
      </c>
      <c r="B4768" s="1" t="s">
        <v>14054</v>
      </c>
      <c r="C4768" s="1" t="s">
        <v>14201</v>
      </c>
      <c r="D4768" s="1">
        <v>4</v>
      </c>
      <c r="E4768" s="1">
        <v>1</v>
      </c>
      <c r="F4768" s="1" t="s">
        <v>5305</v>
      </c>
      <c r="G4768" s="1" t="s">
        <v>14055</v>
      </c>
      <c r="H4768" s="1" t="s">
        <v>26</v>
      </c>
      <c r="I4768" s="1" t="s">
        <v>88</v>
      </c>
      <c r="J4768" s="1" t="s">
        <v>30</v>
      </c>
      <c r="K4768" s="2" t="s">
        <v>14056</v>
      </c>
      <c r="L4768" s="2" t="s">
        <v>30</v>
      </c>
      <c r="M4768" s="15" t="s">
        <v>30</v>
      </c>
      <c r="N4768" s="41" t="s">
        <v>30</v>
      </c>
      <c r="O4768" s="42" t="s">
        <v>30</v>
      </c>
      <c r="P4768" s="43" t="s">
        <v>30</v>
      </c>
      <c r="Q4768" s="44" t="s">
        <v>30</v>
      </c>
      <c r="R4768" s="45" t="s">
        <v>30</v>
      </c>
      <c r="S4768" s="46" t="s">
        <v>30</v>
      </c>
      <c r="T4768" s="47" t="s">
        <v>30</v>
      </c>
      <c r="U4768" s="1">
        <v>1</v>
      </c>
      <c r="V4768" s="2" t="s">
        <v>14057</v>
      </c>
      <c r="W4768" s="2" t="s">
        <v>30</v>
      </c>
      <c r="X4768" s="1" t="s">
        <v>30</v>
      </c>
      <c r="Y4768" s="1" t="s">
        <v>30</v>
      </c>
      <c r="Z4768" s="1" t="s">
        <v>30</v>
      </c>
      <c r="AA4768" s="1" t="s">
        <v>30</v>
      </c>
      <c r="AB4768" s="1" t="s">
        <v>30</v>
      </c>
      <c r="AC4768" s="1" t="s">
        <v>30</v>
      </c>
      <c r="AD4768" s="1" t="s">
        <v>30</v>
      </c>
      <c r="AE4768" s="1" t="s">
        <v>30</v>
      </c>
      <c r="AF4768" s="41" t="s">
        <v>30</v>
      </c>
      <c r="AG4768" s="42" t="s">
        <v>30</v>
      </c>
      <c r="AH4768" s="43" t="s">
        <v>30</v>
      </c>
      <c r="AI4768" s="44" t="s">
        <v>30</v>
      </c>
      <c r="AJ4768" s="45" t="s">
        <v>30</v>
      </c>
      <c r="AK4768" s="46" t="s">
        <v>30</v>
      </c>
      <c r="AL4768" s="47" t="s">
        <v>30</v>
      </c>
      <c r="AM4768" s="1" t="s">
        <v>30</v>
      </c>
      <c r="AN4768" s="2" t="s">
        <v>30</v>
      </c>
    </row>
    <row r="4769" spans="1:40" ht="48">
      <c r="A4769" s="1" t="s">
        <v>14039</v>
      </c>
      <c r="B4769" s="1" t="s">
        <v>14058</v>
      </c>
      <c r="C4769" s="1" t="s">
        <v>14201</v>
      </c>
      <c r="D4769" s="1">
        <v>5</v>
      </c>
      <c r="E4769" s="1">
        <v>2</v>
      </c>
      <c r="F4769" s="1" t="s">
        <v>5305</v>
      </c>
      <c r="G4769" s="1" t="s">
        <v>14059</v>
      </c>
      <c r="H4769" s="1" t="s">
        <v>30</v>
      </c>
      <c r="I4769" s="1" t="s">
        <v>88</v>
      </c>
      <c r="J4769" s="1" t="s">
        <v>30</v>
      </c>
      <c r="K4769" s="1" t="s">
        <v>14056</v>
      </c>
      <c r="L4769" s="2" t="s">
        <v>30</v>
      </c>
      <c r="M4769" s="15" t="s">
        <v>30</v>
      </c>
      <c r="N4769" s="41" t="s">
        <v>30</v>
      </c>
      <c r="O4769" s="42" t="s">
        <v>30</v>
      </c>
      <c r="P4769" s="43" t="s">
        <v>30</v>
      </c>
      <c r="Q4769" s="44" t="s">
        <v>30</v>
      </c>
      <c r="R4769" s="45" t="s">
        <v>30</v>
      </c>
      <c r="S4769" s="46" t="s">
        <v>30</v>
      </c>
      <c r="T4769" s="47" t="s">
        <v>30</v>
      </c>
      <c r="U4769" s="1">
        <v>1</v>
      </c>
      <c r="V4769" s="2" t="s">
        <v>14060</v>
      </c>
      <c r="W4769" s="2" t="s">
        <v>30</v>
      </c>
      <c r="X4769" s="1" t="s">
        <v>30</v>
      </c>
      <c r="Y4769" s="1" t="s">
        <v>30</v>
      </c>
      <c r="Z4769" s="1" t="s">
        <v>30</v>
      </c>
      <c r="AA4769" s="1" t="s">
        <v>30</v>
      </c>
      <c r="AB4769" s="1" t="s">
        <v>30</v>
      </c>
      <c r="AC4769" s="1" t="s">
        <v>30</v>
      </c>
      <c r="AD4769" s="1" t="s">
        <v>30</v>
      </c>
      <c r="AE4769" s="1" t="s">
        <v>30</v>
      </c>
      <c r="AF4769" s="41" t="s">
        <v>30</v>
      </c>
      <c r="AG4769" s="42" t="s">
        <v>30</v>
      </c>
      <c r="AH4769" s="43" t="s">
        <v>30</v>
      </c>
      <c r="AI4769" s="44" t="s">
        <v>30</v>
      </c>
      <c r="AJ4769" s="45" t="s">
        <v>30</v>
      </c>
      <c r="AK4769" s="46" t="s">
        <v>30</v>
      </c>
      <c r="AL4769" s="47" t="s">
        <v>30</v>
      </c>
      <c r="AM4769" s="1" t="s">
        <v>30</v>
      </c>
      <c r="AN4769" s="2" t="s">
        <v>30</v>
      </c>
    </row>
    <row r="4770" spans="1:40" ht="72">
      <c r="A4770" s="1" t="s">
        <v>14039</v>
      </c>
      <c r="B4770" s="37" t="s">
        <v>14061</v>
      </c>
      <c r="C4770" s="1" t="s">
        <v>14201</v>
      </c>
      <c r="D4770" s="1">
        <v>6</v>
      </c>
      <c r="E4770" s="1">
        <v>2</v>
      </c>
      <c r="F4770" s="1" t="s">
        <v>5305</v>
      </c>
      <c r="G4770" s="1" t="s">
        <v>14062</v>
      </c>
      <c r="H4770" s="1" t="s">
        <v>30</v>
      </c>
      <c r="I4770" s="1" t="s">
        <v>88</v>
      </c>
      <c r="J4770" s="1" t="s">
        <v>30</v>
      </c>
      <c r="K4770" s="1" t="s">
        <v>14056</v>
      </c>
      <c r="L4770" s="2" t="s">
        <v>30</v>
      </c>
      <c r="M4770" s="15" t="s">
        <v>30</v>
      </c>
      <c r="N4770" s="41" t="s">
        <v>30</v>
      </c>
      <c r="O4770" s="42" t="s">
        <v>30</v>
      </c>
      <c r="P4770" s="43" t="s">
        <v>30</v>
      </c>
      <c r="Q4770" s="44" t="s">
        <v>30</v>
      </c>
      <c r="R4770" s="45" t="s">
        <v>30</v>
      </c>
      <c r="S4770" s="46" t="s">
        <v>30</v>
      </c>
      <c r="T4770" s="47" t="s">
        <v>30</v>
      </c>
      <c r="U4770" s="1">
        <v>1</v>
      </c>
      <c r="V4770" s="2" t="s">
        <v>14063</v>
      </c>
      <c r="W4770" s="2" t="s">
        <v>30</v>
      </c>
      <c r="X4770" s="1" t="s">
        <v>30</v>
      </c>
      <c r="Y4770" s="1" t="s">
        <v>30</v>
      </c>
      <c r="Z4770" s="1" t="s">
        <v>30</v>
      </c>
      <c r="AA4770" s="1" t="s">
        <v>30</v>
      </c>
      <c r="AB4770" s="1" t="s">
        <v>30</v>
      </c>
      <c r="AC4770" s="1" t="s">
        <v>30</v>
      </c>
      <c r="AD4770" s="1" t="s">
        <v>30</v>
      </c>
      <c r="AE4770" s="1" t="s">
        <v>30</v>
      </c>
      <c r="AF4770" s="41" t="s">
        <v>30</v>
      </c>
      <c r="AG4770" s="42" t="s">
        <v>30</v>
      </c>
      <c r="AH4770" s="43" t="s">
        <v>30</v>
      </c>
      <c r="AI4770" s="44" t="s">
        <v>30</v>
      </c>
      <c r="AJ4770" s="45" t="s">
        <v>30</v>
      </c>
      <c r="AK4770" s="46" t="s">
        <v>30</v>
      </c>
      <c r="AL4770" s="47" t="s">
        <v>30</v>
      </c>
      <c r="AM4770" s="1" t="s">
        <v>30</v>
      </c>
      <c r="AN4770" s="2" t="s">
        <v>30</v>
      </c>
    </row>
    <row r="4771" spans="1:40" ht="60">
      <c r="A4771" s="1" t="s">
        <v>14039</v>
      </c>
      <c r="B4771" s="1" t="s">
        <v>14064</v>
      </c>
      <c r="C4771" s="1" t="s">
        <v>14201</v>
      </c>
      <c r="D4771" s="1">
        <v>7</v>
      </c>
      <c r="E4771" s="1">
        <v>2</v>
      </c>
      <c r="F4771" s="1" t="s">
        <v>5305</v>
      </c>
      <c r="G4771" s="1" t="s">
        <v>14065</v>
      </c>
      <c r="H4771" s="1" t="s">
        <v>30</v>
      </c>
      <c r="I4771" s="1" t="s">
        <v>88</v>
      </c>
      <c r="J4771" s="1" t="s">
        <v>30</v>
      </c>
      <c r="K4771" s="1" t="s">
        <v>14056</v>
      </c>
      <c r="L4771" s="2" t="s">
        <v>30</v>
      </c>
      <c r="M4771" s="15" t="s">
        <v>30</v>
      </c>
      <c r="N4771" s="41" t="s">
        <v>30</v>
      </c>
      <c r="O4771" s="42" t="s">
        <v>30</v>
      </c>
      <c r="P4771" s="43" t="s">
        <v>30</v>
      </c>
      <c r="Q4771" s="44" t="s">
        <v>30</v>
      </c>
      <c r="R4771" s="45" t="s">
        <v>30</v>
      </c>
      <c r="S4771" s="46" t="s">
        <v>30</v>
      </c>
      <c r="T4771" s="47" t="s">
        <v>30</v>
      </c>
      <c r="U4771" s="1">
        <v>1</v>
      </c>
      <c r="V4771" s="2" t="s">
        <v>14066</v>
      </c>
      <c r="W4771" s="2" t="s">
        <v>30</v>
      </c>
      <c r="X4771" s="1" t="s">
        <v>30</v>
      </c>
      <c r="Y4771" s="1" t="s">
        <v>30</v>
      </c>
      <c r="Z4771" s="1" t="s">
        <v>30</v>
      </c>
      <c r="AA4771" s="1" t="s">
        <v>30</v>
      </c>
      <c r="AB4771" s="1" t="s">
        <v>30</v>
      </c>
      <c r="AC4771" s="1" t="s">
        <v>30</v>
      </c>
      <c r="AD4771" s="1" t="s">
        <v>30</v>
      </c>
      <c r="AE4771" s="1" t="s">
        <v>30</v>
      </c>
      <c r="AF4771" s="41" t="s">
        <v>30</v>
      </c>
      <c r="AG4771" s="42" t="s">
        <v>30</v>
      </c>
      <c r="AH4771" s="43" t="s">
        <v>30</v>
      </c>
      <c r="AI4771" s="44" t="s">
        <v>30</v>
      </c>
      <c r="AJ4771" s="45" t="s">
        <v>30</v>
      </c>
      <c r="AK4771" s="46" t="s">
        <v>30</v>
      </c>
      <c r="AL4771" s="47" t="s">
        <v>30</v>
      </c>
      <c r="AM4771" s="1" t="s">
        <v>30</v>
      </c>
      <c r="AN4771" s="2" t="s">
        <v>30</v>
      </c>
    </row>
    <row r="4772" spans="1:40" ht="36">
      <c r="A4772" s="1" t="s">
        <v>14039</v>
      </c>
      <c r="B4772" s="1" t="s">
        <v>14067</v>
      </c>
      <c r="C4772" s="1" t="s">
        <v>14201</v>
      </c>
      <c r="D4772" s="1">
        <v>8</v>
      </c>
      <c r="E4772" s="1">
        <v>2</v>
      </c>
      <c r="F4772" s="1" t="s">
        <v>5305</v>
      </c>
      <c r="G4772" s="1" t="s">
        <v>14068</v>
      </c>
      <c r="H4772" s="1" t="s">
        <v>30</v>
      </c>
      <c r="I4772" s="1" t="s">
        <v>88</v>
      </c>
      <c r="J4772" s="1" t="s">
        <v>30</v>
      </c>
      <c r="K4772" s="1" t="s">
        <v>14056</v>
      </c>
      <c r="L4772" s="2" t="s">
        <v>30</v>
      </c>
      <c r="M4772" s="15" t="s">
        <v>30</v>
      </c>
      <c r="N4772" s="41" t="s">
        <v>30</v>
      </c>
      <c r="O4772" s="42" t="s">
        <v>30</v>
      </c>
      <c r="P4772" s="43" t="s">
        <v>30</v>
      </c>
      <c r="Q4772" s="44" t="s">
        <v>30</v>
      </c>
      <c r="R4772" s="45" t="s">
        <v>30</v>
      </c>
      <c r="S4772" s="46" t="s">
        <v>30</v>
      </c>
      <c r="T4772" s="47" t="s">
        <v>30</v>
      </c>
      <c r="U4772" s="1">
        <v>1</v>
      </c>
      <c r="V4772" s="2" t="s">
        <v>14069</v>
      </c>
      <c r="W4772" s="2" t="s">
        <v>30</v>
      </c>
      <c r="X4772" s="1" t="s">
        <v>30</v>
      </c>
      <c r="Y4772" s="1" t="s">
        <v>30</v>
      </c>
      <c r="Z4772" s="1" t="s">
        <v>30</v>
      </c>
      <c r="AA4772" s="1" t="s">
        <v>30</v>
      </c>
      <c r="AB4772" s="1" t="s">
        <v>30</v>
      </c>
      <c r="AC4772" s="1" t="s">
        <v>30</v>
      </c>
      <c r="AD4772" s="1" t="s">
        <v>30</v>
      </c>
      <c r="AE4772" s="1" t="s">
        <v>30</v>
      </c>
      <c r="AF4772" s="41" t="s">
        <v>30</v>
      </c>
      <c r="AG4772" s="42" t="s">
        <v>30</v>
      </c>
      <c r="AH4772" s="43" t="s">
        <v>30</v>
      </c>
      <c r="AI4772" s="44" t="s">
        <v>30</v>
      </c>
      <c r="AJ4772" s="45" t="s">
        <v>30</v>
      </c>
      <c r="AK4772" s="46" t="s">
        <v>30</v>
      </c>
      <c r="AL4772" s="47" t="s">
        <v>30</v>
      </c>
      <c r="AM4772" s="1" t="s">
        <v>30</v>
      </c>
      <c r="AN4772" s="2" t="s">
        <v>30</v>
      </c>
    </row>
    <row r="4773" spans="1:40" ht="24">
      <c r="A4773" s="1" t="s">
        <v>14039</v>
      </c>
      <c r="B4773" s="1" t="s">
        <v>14070</v>
      </c>
      <c r="C4773" s="1" t="s">
        <v>14201</v>
      </c>
      <c r="D4773" s="1">
        <v>9</v>
      </c>
      <c r="E4773" s="1">
        <v>4</v>
      </c>
      <c r="F4773" s="1" t="s">
        <v>5305</v>
      </c>
      <c r="G4773" s="1" t="s">
        <v>14071</v>
      </c>
      <c r="H4773" s="1" t="s">
        <v>30</v>
      </c>
      <c r="I4773" s="1" t="s">
        <v>94</v>
      </c>
      <c r="J4773" s="1" t="s">
        <v>30</v>
      </c>
      <c r="K4773" s="1" t="s">
        <v>14072</v>
      </c>
      <c r="L4773" s="2" t="s">
        <v>30</v>
      </c>
      <c r="M4773" s="15" t="s">
        <v>30</v>
      </c>
      <c r="N4773" s="41">
        <v>28</v>
      </c>
      <c r="O4773" s="42">
        <v>2</v>
      </c>
      <c r="P4773" s="43" t="s">
        <v>30</v>
      </c>
      <c r="Q4773" s="44">
        <v>2</v>
      </c>
      <c r="R4773" s="45">
        <v>1</v>
      </c>
      <c r="S4773" s="46">
        <v>3</v>
      </c>
      <c r="T4773" s="47" t="s">
        <v>30</v>
      </c>
      <c r="U4773" s="1" t="s">
        <v>30</v>
      </c>
      <c r="V4773" s="2" t="s">
        <v>14073</v>
      </c>
      <c r="W4773" s="2" t="s">
        <v>14074</v>
      </c>
      <c r="X4773" s="1" t="s">
        <v>30</v>
      </c>
      <c r="Y4773" s="1" t="s">
        <v>30</v>
      </c>
      <c r="Z4773" s="1" t="s">
        <v>30</v>
      </c>
      <c r="AA4773" s="1" t="s">
        <v>30</v>
      </c>
      <c r="AB4773" s="1" t="s">
        <v>30</v>
      </c>
      <c r="AC4773" s="1" t="s">
        <v>30</v>
      </c>
      <c r="AD4773" s="1" t="s">
        <v>30</v>
      </c>
      <c r="AE4773" s="1" t="s">
        <v>30</v>
      </c>
      <c r="AF4773" s="41" t="s">
        <v>30</v>
      </c>
      <c r="AG4773" s="42" t="s">
        <v>30</v>
      </c>
      <c r="AH4773" s="43" t="s">
        <v>30</v>
      </c>
      <c r="AI4773" s="44" t="s">
        <v>30</v>
      </c>
      <c r="AJ4773" s="45" t="s">
        <v>30</v>
      </c>
      <c r="AK4773" s="46" t="s">
        <v>30</v>
      </c>
      <c r="AL4773" s="47" t="s">
        <v>30</v>
      </c>
      <c r="AM4773" s="1" t="s">
        <v>30</v>
      </c>
      <c r="AN4773" s="2" t="s">
        <v>30</v>
      </c>
    </row>
    <row r="4774" spans="1:40" ht="48">
      <c r="A4774" s="1" t="s">
        <v>14039</v>
      </c>
      <c r="B4774" s="1" t="s">
        <v>14075</v>
      </c>
      <c r="C4774" s="1" t="s">
        <v>14201</v>
      </c>
      <c r="D4774" s="1">
        <v>10</v>
      </c>
      <c r="E4774" s="1">
        <v>3</v>
      </c>
      <c r="F4774" s="1" t="s">
        <v>5305</v>
      </c>
      <c r="G4774" s="1" t="s">
        <v>14076</v>
      </c>
      <c r="H4774" s="1" t="s">
        <v>30</v>
      </c>
      <c r="I4774" s="1" t="s">
        <v>94</v>
      </c>
      <c r="J4774" s="1" t="s">
        <v>30</v>
      </c>
      <c r="K4774" s="1" t="s">
        <v>14077</v>
      </c>
      <c r="L4774" s="2" t="s">
        <v>30</v>
      </c>
      <c r="M4774" s="15" t="s">
        <v>30</v>
      </c>
      <c r="N4774" s="41">
        <v>20</v>
      </c>
      <c r="O4774" s="42">
        <v>1</v>
      </c>
      <c r="P4774" s="43" t="s">
        <v>30</v>
      </c>
      <c r="Q4774" s="44">
        <v>3</v>
      </c>
      <c r="R4774" s="45">
        <v>2</v>
      </c>
      <c r="S4774" s="46">
        <v>4</v>
      </c>
      <c r="T4774" s="47" t="s">
        <v>30</v>
      </c>
      <c r="U4774" s="1" t="s">
        <v>30</v>
      </c>
      <c r="V4774" s="2" t="s">
        <v>14078</v>
      </c>
      <c r="W4774" s="2" t="s">
        <v>30</v>
      </c>
      <c r="X4774" s="1" t="s">
        <v>30</v>
      </c>
      <c r="Y4774" s="1" t="s">
        <v>30</v>
      </c>
      <c r="Z4774" s="1" t="s">
        <v>30</v>
      </c>
      <c r="AA4774" s="1" t="s">
        <v>30</v>
      </c>
      <c r="AB4774" s="1" t="s">
        <v>30</v>
      </c>
      <c r="AC4774" s="1" t="s">
        <v>30</v>
      </c>
      <c r="AD4774" s="1" t="s">
        <v>30</v>
      </c>
      <c r="AE4774" s="1" t="s">
        <v>30</v>
      </c>
      <c r="AF4774" s="41" t="s">
        <v>30</v>
      </c>
      <c r="AG4774" s="42" t="s">
        <v>30</v>
      </c>
      <c r="AH4774" s="43" t="s">
        <v>30</v>
      </c>
      <c r="AI4774" s="44" t="s">
        <v>30</v>
      </c>
      <c r="AJ4774" s="45" t="s">
        <v>30</v>
      </c>
      <c r="AK4774" s="46" t="s">
        <v>30</v>
      </c>
      <c r="AL4774" s="47" t="s">
        <v>30</v>
      </c>
      <c r="AM4774" s="1" t="s">
        <v>30</v>
      </c>
      <c r="AN4774" s="2" t="s">
        <v>30</v>
      </c>
    </row>
    <row r="4775" spans="1:40" ht="36">
      <c r="A4775" s="1" t="s">
        <v>14039</v>
      </c>
      <c r="B4775" s="1" t="s">
        <v>14079</v>
      </c>
      <c r="C4775" s="1" t="s">
        <v>14201</v>
      </c>
      <c r="D4775" s="1">
        <v>11</v>
      </c>
      <c r="E4775" s="1">
        <v>4</v>
      </c>
      <c r="F4775" s="1" t="s">
        <v>5305</v>
      </c>
      <c r="G4775" s="1" t="s">
        <v>14080</v>
      </c>
      <c r="H4775" s="1" t="s">
        <v>30</v>
      </c>
      <c r="I4775" s="1" t="s">
        <v>94</v>
      </c>
      <c r="J4775" s="1" t="s">
        <v>30</v>
      </c>
      <c r="K4775" s="1" t="s">
        <v>14072</v>
      </c>
      <c r="L4775" s="2" t="s">
        <v>30</v>
      </c>
      <c r="M4775" s="15" t="s">
        <v>30</v>
      </c>
      <c r="N4775" s="41">
        <v>32</v>
      </c>
      <c r="O4775" s="42">
        <v>2</v>
      </c>
      <c r="P4775" s="43" t="s">
        <v>30</v>
      </c>
      <c r="Q4775" s="44">
        <v>1</v>
      </c>
      <c r="R4775" s="45">
        <v>3</v>
      </c>
      <c r="S4775" s="46">
        <v>3</v>
      </c>
      <c r="T4775" s="47" t="s">
        <v>30</v>
      </c>
      <c r="U4775" s="1" t="s">
        <v>30</v>
      </c>
      <c r="V4775" s="2" t="s">
        <v>14081</v>
      </c>
      <c r="W4775" s="2" t="s">
        <v>14082</v>
      </c>
      <c r="X4775" s="1" t="s">
        <v>30</v>
      </c>
      <c r="Y4775" s="1" t="s">
        <v>30</v>
      </c>
      <c r="Z4775" s="1" t="s">
        <v>30</v>
      </c>
      <c r="AA4775" s="1" t="s">
        <v>30</v>
      </c>
      <c r="AB4775" s="1" t="s">
        <v>30</v>
      </c>
      <c r="AC4775" s="1" t="s">
        <v>30</v>
      </c>
      <c r="AD4775" s="1" t="s">
        <v>30</v>
      </c>
      <c r="AE4775" s="1" t="s">
        <v>30</v>
      </c>
      <c r="AF4775" s="41" t="s">
        <v>30</v>
      </c>
      <c r="AG4775" s="42" t="s">
        <v>30</v>
      </c>
      <c r="AH4775" s="43" t="s">
        <v>30</v>
      </c>
      <c r="AI4775" s="44" t="s">
        <v>30</v>
      </c>
      <c r="AJ4775" s="45" t="s">
        <v>30</v>
      </c>
      <c r="AK4775" s="46" t="s">
        <v>30</v>
      </c>
      <c r="AL4775" s="47" t="s">
        <v>30</v>
      </c>
      <c r="AM4775" s="1" t="s">
        <v>30</v>
      </c>
      <c r="AN4775" s="2" t="s">
        <v>30</v>
      </c>
    </row>
    <row r="4776" spans="1:40" ht="36">
      <c r="A4776" s="1" t="s">
        <v>14039</v>
      </c>
      <c r="B4776" s="1" t="s">
        <v>14083</v>
      </c>
      <c r="C4776" s="1" t="s">
        <v>14201</v>
      </c>
      <c r="D4776" s="1">
        <v>12</v>
      </c>
      <c r="E4776" s="1">
        <v>3</v>
      </c>
      <c r="F4776" s="1" t="s">
        <v>5305</v>
      </c>
      <c r="G4776" s="1" t="s">
        <v>14084</v>
      </c>
      <c r="H4776" s="1" t="s">
        <v>30</v>
      </c>
      <c r="I4776" s="1" t="s">
        <v>94</v>
      </c>
      <c r="J4776" s="1" t="s">
        <v>30</v>
      </c>
      <c r="K4776" s="2" t="s">
        <v>14051</v>
      </c>
      <c r="L4776" s="2" t="s">
        <v>30</v>
      </c>
      <c r="M4776" s="15" t="s">
        <v>30</v>
      </c>
      <c r="N4776" s="41">
        <v>25</v>
      </c>
      <c r="O4776" s="42">
        <v>2</v>
      </c>
      <c r="P4776" s="43" t="s">
        <v>30</v>
      </c>
      <c r="Q4776" s="44">
        <v>4</v>
      </c>
      <c r="R4776" s="45">
        <v>2</v>
      </c>
      <c r="S4776" s="46">
        <v>5</v>
      </c>
      <c r="T4776" s="47" t="s">
        <v>30</v>
      </c>
      <c r="U4776" s="1" t="s">
        <v>30</v>
      </c>
      <c r="V4776" s="2" t="s">
        <v>14085</v>
      </c>
      <c r="W4776" s="2" t="s">
        <v>1376</v>
      </c>
      <c r="X4776" s="1" t="s">
        <v>30</v>
      </c>
      <c r="Y4776" s="1" t="s">
        <v>30</v>
      </c>
      <c r="Z4776" s="1" t="s">
        <v>30</v>
      </c>
      <c r="AA4776" s="1" t="s">
        <v>30</v>
      </c>
      <c r="AB4776" s="1" t="s">
        <v>30</v>
      </c>
      <c r="AC4776" s="1" t="s">
        <v>30</v>
      </c>
      <c r="AD4776" s="1" t="s">
        <v>30</v>
      </c>
      <c r="AE4776" s="1" t="s">
        <v>30</v>
      </c>
      <c r="AF4776" s="41" t="s">
        <v>30</v>
      </c>
      <c r="AG4776" s="42" t="s">
        <v>30</v>
      </c>
      <c r="AH4776" s="43" t="s">
        <v>30</v>
      </c>
      <c r="AI4776" s="44" t="s">
        <v>30</v>
      </c>
      <c r="AJ4776" s="45" t="s">
        <v>30</v>
      </c>
      <c r="AK4776" s="46" t="s">
        <v>30</v>
      </c>
      <c r="AL4776" s="47" t="s">
        <v>30</v>
      </c>
      <c r="AM4776" s="1" t="s">
        <v>30</v>
      </c>
      <c r="AN4776" s="2" t="s">
        <v>30</v>
      </c>
    </row>
    <row r="4777" spans="1:40" ht="24">
      <c r="A4777" s="1" t="s">
        <v>14039</v>
      </c>
      <c r="B4777" s="1" t="s">
        <v>14086</v>
      </c>
      <c r="C4777" s="1" t="s">
        <v>14201</v>
      </c>
      <c r="D4777" s="1">
        <v>13</v>
      </c>
      <c r="E4777" s="1">
        <v>4</v>
      </c>
      <c r="F4777" s="1" t="s">
        <v>5305</v>
      </c>
      <c r="G4777" s="1" t="s">
        <v>14087</v>
      </c>
      <c r="H4777" s="1" t="s">
        <v>30</v>
      </c>
      <c r="I4777" s="1" t="s">
        <v>94</v>
      </c>
      <c r="J4777" s="1" t="s">
        <v>30</v>
      </c>
      <c r="K4777" s="2" t="s">
        <v>14051</v>
      </c>
      <c r="L4777" s="2" t="s">
        <v>30</v>
      </c>
      <c r="M4777" s="15" t="s">
        <v>30</v>
      </c>
      <c r="N4777" s="41">
        <v>28</v>
      </c>
      <c r="O4777" s="42">
        <v>3</v>
      </c>
      <c r="P4777" s="43" t="s">
        <v>30</v>
      </c>
      <c r="Q4777" s="44">
        <v>4</v>
      </c>
      <c r="R4777" s="45">
        <v>2</v>
      </c>
      <c r="S4777" s="46">
        <v>4</v>
      </c>
      <c r="T4777" s="47" t="s">
        <v>30</v>
      </c>
      <c r="U4777" s="1" t="s">
        <v>30</v>
      </c>
      <c r="V4777" s="2" t="s">
        <v>14088</v>
      </c>
      <c r="W4777" s="2" t="s">
        <v>14089</v>
      </c>
      <c r="X4777" s="1" t="s">
        <v>30</v>
      </c>
      <c r="Y4777" s="1" t="s">
        <v>30</v>
      </c>
      <c r="Z4777" s="1" t="s">
        <v>30</v>
      </c>
      <c r="AA4777" s="1" t="s">
        <v>30</v>
      </c>
      <c r="AB4777" s="1" t="s">
        <v>30</v>
      </c>
      <c r="AC4777" s="1" t="s">
        <v>30</v>
      </c>
      <c r="AD4777" s="1" t="s">
        <v>30</v>
      </c>
      <c r="AE4777" s="1" t="s">
        <v>30</v>
      </c>
      <c r="AF4777" s="41" t="s">
        <v>30</v>
      </c>
      <c r="AG4777" s="42" t="s">
        <v>30</v>
      </c>
      <c r="AH4777" s="43" t="s">
        <v>30</v>
      </c>
      <c r="AI4777" s="44" t="s">
        <v>30</v>
      </c>
      <c r="AJ4777" s="45" t="s">
        <v>30</v>
      </c>
      <c r="AK4777" s="46" t="s">
        <v>30</v>
      </c>
      <c r="AL4777" s="47" t="s">
        <v>30</v>
      </c>
      <c r="AM4777" s="1" t="s">
        <v>30</v>
      </c>
      <c r="AN4777" s="2" t="s">
        <v>30</v>
      </c>
    </row>
    <row r="4778" spans="1:40" ht="24">
      <c r="A4778" s="1" t="s">
        <v>14039</v>
      </c>
      <c r="B4778" s="1" t="s">
        <v>14090</v>
      </c>
      <c r="C4778" s="1" t="s">
        <v>14201</v>
      </c>
      <c r="D4778" s="1">
        <v>14</v>
      </c>
      <c r="E4778" s="1">
        <v>4</v>
      </c>
      <c r="F4778" s="1" t="s">
        <v>5305</v>
      </c>
      <c r="G4778" s="1" t="s">
        <v>14091</v>
      </c>
      <c r="H4778" s="1" t="s">
        <v>30</v>
      </c>
      <c r="I4778" s="1" t="s">
        <v>94</v>
      </c>
      <c r="J4778" s="1" t="s">
        <v>30</v>
      </c>
      <c r="K4778" s="2" t="s">
        <v>14051</v>
      </c>
      <c r="L4778" s="2" t="s">
        <v>30</v>
      </c>
      <c r="M4778" s="15" t="s">
        <v>30</v>
      </c>
      <c r="N4778" s="41">
        <v>22</v>
      </c>
      <c r="O4778" s="42">
        <v>4</v>
      </c>
      <c r="P4778" s="43" t="s">
        <v>30</v>
      </c>
      <c r="Q4778" s="44">
        <v>3</v>
      </c>
      <c r="R4778" s="45">
        <v>3</v>
      </c>
      <c r="S4778" s="46">
        <v>4</v>
      </c>
      <c r="T4778" s="47" t="s">
        <v>30</v>
      </c>
      <c r="U4778" s="1" t="s">
        <v>30</v>
      </c>
      <c r="V4778" s="2" t="s">
        <v>14092</v>
      </c>
      <c r="W4778" s="2" t="s">
        <v>14093</v>
      </c>
      <c r="X4778" s="1" t="s">
        <v>30</v>
      </c>
      <c r="Y4778" s="1" t="s">
        <v>30</v>
      </c>
      <c r="Z4778" s="1" t="s">
        <v>30</v>
      </c>
      <c r="AA4778" s="1" t="s">
        <v>30</v>
      </c>
      <c r="AB4778" s="1" t="s">
        <v>30</v>
      </c>
      <c r="AC4778" s="1" t="s">
        <v>30</v>
      </c>
      <c r="AD4778" s="1" t="s">
        <v>30</v>
      </c>
      <c r="AE4778" s="1" t="s">
        <v>30</v>
      </c>
      <c r="AF4778" s="41" t="s">
        <v>30</v>
      </c>
      <c r="AG4778" s="42" t="s">
        <v>30</v>
      </c>
      <c r="AH4778" s="43" t="s">
        <v>30</v>
      </c>
      <c r="AI4778" s="44" t="s">
        <v>30</v>
      </c>
      <c r="AJ4778" s="45" t="s">
        <v>30</v>
      </c>
      <c r="AK4778" s="46" t="s">
        <v>30</v>
      </c>
      <c r="AL4778" s="47" t="s">
        <v>30</v>
      </c>
      <c r="AM4778" s="1" t="s">
        <v>30</v>
      </c>
      <c r="AN4778" s="2" t="s">
        <v>30</v>
      </c>
    </row>
    <row r="4779" spans="1:40" ht="60">
      <c r="A4779" s="1" t="s">
        <v>14039</v>
      </c>
      <c r="B4779" s="1" t="s">
        <v>14094</v>
      </c>
      <c r="C4779" s="1" t="s">
        <v>14201</v>
      </c>
      <c r="D4779" s="1">
        <v>15</v>
      </c>
      <c r="E4779" s="1">
        <v>2</v>
      </c>
      <c r="F4779" s="1" t="s">
        <v>5305</v>
      </c>
      <c r="G4779" s="1" t="s">
        <v>14095</v>
      </c>
      <c r="H4779" s="1" t="s">
        <v>30</v>
      </c>
      <c r="I4779" s="1" t="s">
        <v>104</v>
      </c>
      <c r="J4779" s="1" t="s">
        <v>30</v>
      </c>
      <c r="K4779" s="2" t="s">
        <v>105</v>
      </c>
      <c r="L4779" s="2" t="s">
        <v>30</v>
      </c>
      <c r="M4779" s="15" t="s">
        <v>30</v>
      </c>
      <c r="N4779" s="41" t="s">
        <v>30</v>
      </c>
      <c r="O4779" s="42">
        <v>2</v>
      </c>
      <c r="P4779" s="43" t="s">
        <v>30</v>
      </c>
      <c r="Q4779" s="44" t="s">
        <v>30</v>
      </c>
      <c r="R4779" s="45" t="s">
        <v>30</v>
      </c>
      <c r="S4779" s="46" t="s">
        <v>30</v>
      </c>
      <c r="T4779" s="47">
        <v>4</v>
      </c>
      <c r="U4779" s="1" t="s">
        <v>30</v>
      </c>
      <c r="V4779" s="2" t="s">
        <v>14096</v>
      </c>
      <c r="W4779" s="2" t="s">
        <v>30</v>
      </c>
      <c r="X4779" s="1" t="s">
        <v>30</v>
      </c>
      <c r="Y4779" s="1" t="s">
        <v>30</v>
      </c>
      <c r="Z4779" s="1" t="s">
        <v>30</v>
      </c>
      <c r="AA4779" s="1" t="s">
        <v>30</v>
      </c>
      <c r="AB4779" s="1" t="s">
        <v>30</v>
      </c>
      <c r="AC4779" s="1" t="s">
        <v>30</v>
      </c>
      <c r="AD4779" s="1" t="s">
        <v>30</v>
      </c>
      <c r="AE4779" s="1" t="s">
        <v>30</v>
      </c>
      <c r="AF4779" s="41" t="s">
        <v>30</v>
      </c>
      <c r="AG4779" s="42" t="s">
        <v>30</v>
      </c>
      <c r="AH4779" s="43" t="s">
        <v>30</v>
      </c>
      <c r="AI4779" s="44" t="s">
        <v>30</v>
      </c>
      <c r="AJ4779" s="45" t="s">
        <v>30</v>
      </c>
      <c r="AK4779" s="46" t="s">
        <v>30</v>
      </c>
      <c r="AL4779" s="47" t="s">
        <v>30</v>
      </c>
      <c r="AM4779" s="1" t="s">
        <v>30</v>
      </c>
      <c r="AN4779" s="2" t="s">
        <v>30</v>
      </c>
    </row>
    <row r="4780" spans="1:40" ht="36">
      <c r="A4780" s="1" t="s">
        <v>14039</v>
      </c>
      <c r="B4780" s="1" t="s">
        <v>14097</v>
      </c>
      <c r="C4780" s="1" t="s">
        <v>14201</v>
      </c>
      <c r="D4780" s="1">
        <v>16</v>
      </c>
      <c r="E4780" s="1">
        <v>2</v>
      </c>
      <c r="F4780" s="1" t="s">
        <v>5305</v>
      </c>
      <c r="G4780" s="1" t="s">
        <v>14098</v>
      </c>
      <c r="H4780" s="1" t="s">
        <v>30</v>
      </c>
      <c r="I4780" s="1" t="s">
        <v>104</v>
      </c>
      <c r="J4780" s="1" t="s">
        <v>30</v>
      </c>
      <c r="K4780" s="2" t="s">
        <v>14099</v>
      </c>
      <c r="L4780" s="2" t="s">
        <v>30</v>
      </c>
      <c r="M4780" s="15" t="s">
        <v>30</v>
      </c>
      <c r="N4780" s="41" t="s">
        <v>30</v>
      </c>
      <c r="O4780" s="42">
        <v>4</v>
      </c>
      <c r="P4780" s="43" t="s">
        <v>30</v>
      </c>
      <c r="Q4780" s="44" t="s">
        <v>30</v>
      </c>
      <c r="R4780" s="45" t="s">
        <v>30</v>
      </c>
      <c r="S4780" s="46" t="s">
        <v>30</v>
      </c>
      <c r="T4780" s="47">
        <v>6</v>
      </c>
      <c r="U4780" s="1" t="s">
        <v>30</v>
      </c>
      <c r="V4780" s="2" t="s">
        <v>14100</v>
      </c>
      <c r="W4780" s="2" t="s">
        <v>30</v>
      </c>
      <c r="X4780" s="1" t="s">
        <v>30</v>
      </c>
      <c r="Y4780" s="1" t="s">
        <v>30</v>
      </c>
      <c r="Z4780" s="1" t="s">
        <v>30</v>
      </c>
      <c r="AA4780" s="1" t="s">
        <v>30</v>
      </c>
      <c r="AB4780" s="1" t="s">
        <v>30</v>
      </c>
      <c r="AC4780" s="1" t="s">
        <v>30</v>
      </c>
      <c r="AD4780" s="1" t="s">
        <v>30</v>
      </c>
      <c r="AE4780" s="1" t="s">
        <v>30</v>
      </c>
      <c r="AF4780" s="41" t="s">
        <v>30</v>
      </c>
      <c r="AG4780" s="42" t="s">
        <v>30</v>
      </c>
      <c r="AH4780" s="43" t="s">
        <v>30</v>
      </c>
      <c r="AI4780" s="44" t="s">
        <v>30</v>
      </c>
      <c r="AJ4780" s="45" t="s">
        <v>30</v>
      </c>
      <c r="AK4780" s="46" t="s">
        <v>30</v>
      </c>
      <c r="AL4780" s="47" t="s">
        <v>30</v>
      </c>
      <c r="AM4780" s="1" t="s">
        <v>30</v>
      </c>
      <c r="AN4780" s="2" t="s">
        <v>30</v>
      </c>
    </row>
    <row r="4781" spans="1:40" ht="60">
      <c r="A4781" s="1" t="s">
        <v>14039</v>
      </c>
      <c r="B4781" s="1" t="s">
        <v>14101</v>
      </c>
      <c r="C4781" s="1" t="s">
        <v>14201</v>
      </c>
      <c r="D4781" s="1">
        <v>17</v>
      </c>
      <c r="E4781" s="1">
        <v>2</v>
      </c>
      <c r="F4781" s="1" t="s">
        <v>5305</v>
      </c>
      <c r="G4781" s="1" t="s">
        <v>14102</v>
      </c>
      <c r="H4781" s="1" t="s">
        <v>30</v>
      </c>
      <c r="I4781" s="1" t="s">
        <v>104</v>
      </c>
      <c r="J4781" s="1" t="s">
        <v>30</v>
      </c>
      <c r="K4781" s="2" t="s">
        <v>14099</v>
      </c>
      <c r="L4781" s="2" t="s">
        <v>30</v>
      </c>
      <c r="M4781" s="15" t="s">
        <v>30</v>
      </c>
      <c r="N4781" s="41" t="s">
        <v>30</v>
      </c>
      <c r="O4781" s="42">
        <v>2</v>
      </c>
      <c r="P4781" s="43" t="s">
        <v>30</v>
      </c>
      <c r="Q4781" s="44" t="s">
        <v>30</v>
      </c>
      <c r="R4781" s="45" t="s">
        <v>30</v>
      </c>
      <c r="S4781" s="46" t="s">
        <v>30</v>
      </c>
      <c r="T4781" s="47">
        <v>4</v>
      </c>
      <c r="U4781" s="1" t="s">
        <v>30</v>
      </c>
      <c r="V4781" s="2" t="s">
        <v>14103</v>
      </c>
      <c r="W4781" s="2" t="s">
        <v>30</v>
      </c>
      <c r="X4781" s="1" t="s">
        <v>30</v>
      </c>
      <c r="Y4781" s="1" t="s">
        <v>30</v>
      </c>
      <c r="Z4781" s="1" t="s">
        <v>30</v>
      </c>
      <c r="AA4781" s="1" t="s">
        <v>30</v>
      </c>
      <c r="AB4781" s="1" t="s">
        <v>30</v>
      </c>
      <c r="AC4781" s="1" t="s">
        <v>30</v>
      </c>
      <c r="AD4781" s="1" t="s">
        <v>30</v>
      </c>
      <c r="AE4781" s="1" t="s">
        <v>30</v>
      </c>
      <c r="AF4781" s="41" t="s">
        <v>30</v>
      </c>
      <c r="AG4781" s="42" t="s">
        <v>30</v>
      </c>
      <c r="AH4781" s="43" t="s">
        <v>30</v>
      </c>
      <c r="AI4781" s="44" t="s">
        <v>30</v>
      </c>
      <c r="AJ4781" s="45" t="s">
        <v>30</v>
      </c>
      <c r="AK4781" s="46" t="s">
        <v>30</v>
      </c>
      <c r="AL4781" s="47" t="s">
        <v>30</v>
      </c>
      <c r="AM4781" s="1" t="s">
        <v>30</v>
      </c>
      <c r="AN4781" s="2" t="s">
        <v>30</v>
      </c>
    </row>
    <row r="4782" spans="1:40" ht="60">
      <c r="A4782" s="1" t="s">
        <v>14039</v>
      </c>
      <c r="B4782" s="1" t="s">
        <v>14104</v>
      </c>
      <c r="C4782" s="1" t="s">
        <v>14201</v>
      </c>
      <c r="D4782" s="1">
        <v>18</v>
      </c>
      <c r="E4782" s="1">
        <v>2</v>
      </c>
      <c r="F4782" s="1" t="s">
        <v>5305</v>
      </c>
      <c r="G4782" s="1" t="s">
        <v>14105</v>
      </c>
      <c r="H4782" s="1" t="s">
        <v>30</v>
      </c>
      <c r="I4782" s="1" t="s">
        <v>104</v>
      </c>
      <c r="J4782" s="1" t="s">
        <v>30</v>
      </c>
      <c r="K4782" s="2" t="s">
        <v>14106</v>
      </c>
      <c r="L4782" s="2" t="s">
        <v>30</v>
      </c>
      <c r="M4782" s="15" t="s">
        <v>30</v>
      </c>
      <c r="N4782" s="41" t="s">
        <v>30</v>
      </c>
      <c r="O4782" s="42">
        <v>3</v>
      </c>
      <c r="P4782" s="43" t="s">
        <v>30</v>
      </c>
      <c r="Q4782" s="44" t="s">
        <v>30</v>
      </c>
      <c r="R4782" s="45" t="s">
        <v>30</v>
      </c>
      <c r="S4782" s="46" t="s">
        <v>30</v>
      </c>
      <c r="T4782" s="47">
        <v>5</v>
      </c>
      <c r="U4782" s="1" t="s">
        <v>30</v>
      </c>
      <c r="V4782" s="2" t="s">
        <v>14107</v>
      </c>
      <c r="W4782" s="2" t="s">
        <v>30</v>
      </c>
      <c r="X4782" s="1" t="s">
        <v>30</v>
      </c>
      <c r="Y4782" s="1" t="s">
        <v>30</v>
      </c>
      <c r="Z4782" s="1" t="s">
        <v>30</v>
      </c>
      <c r="AA4782" s="1" t="s">
        <v>30</v>
      </c>
      <c r="AB4782" s="1" t="s">
        <v>30</v>
      </c>
      <c r="AC4782" s="1" t="s">
        <v>30</v>
      </c>
      <c r="AD4782" s="1" t="s">
        <v>30</v>
      </c>
      <c r="AE4782" s="1" t="s">
        <v>30</v>
      </c>
      <c r="AF4782" s="41" t="s">
        <v>30</v>
      </c>
      <c r="AG4782" s="42" t="s">
        <v>30</v>
      </c>
      <c r="AH4782" s="43" t="s">
        <v>30</v>
      </c>
      <c r="AI4782" s="44" t="s">
        <v>30</v>
      </c>
      <c r="AJ4782" s="45" t="s">
        <v>30</v>
      </c>
      <c r="AK4782" s="46" t="s">
        <v>30</v>
      </c>
      <c r="AL4782" s="47" t="s">
        <v>30</v>
      </c>
      <c r="AM4782" s="1" t="s">
        <v>30</v>
      </c>
      <c r="AN4782" s="2" t="s">
        <v>30</v>
      </c>
    </row>
    <row r="4783" spans="1:40" ht="60">
      <c r="A4783" s="1" t="s">
        <v>14039</v>
      </c>
      <c r="B4783" s="1" t="s">
        <v>14108</v>
      </c>
      <c r="C4783" s="1" t="s">
        <v>14201</v>
      </c>
      <c r="D4783" s="1">
        <v>19</v>
      </c>
      <c r="E4783" s="1">
        <v>2</v>
      </c>
      <c r="F4783" s="1" t="s">
        <v>5305</v>
      </c>
      <c r="G4783" s="1" t="s">
        <v>14109</v>
      </c>
      <c r="H4783" s="1" t="s">
        <v>30</v>
      </c>
      <c r="I4783" s="1" t="s">
        <v>104</v>
      </c>
      <c r="J4783" s="1" t="s">
        <v>30</v>
      </c>
      <c r="K4783" s="2" t="s">
        <v>105</v>
      </c>
      <c r="L4783" s="2" t="s">
        <v>155</v>
      </c>
      <c r="M4783" s="15" t="s">
        <v>30</v>
      </c>
      <c r="N4783" s="41" t="s">
        <v>30</v>
      </c>
      <c r="O4783" s="42">
        <v>1</v>
      </c>
      <c r="P4783" s="43" t="s">
        <v>30</v>
      </c>
      <c r="Q4783" s="44" t="s">
        <v>30</v>
      </c>
      <c r="R4783" s="45" t="s">
        <v>30</v>
      </c>
      <c r="S4783" s="46" t="s">
        <v>30</v>
      </c>
      <c r="T4783" s="47">
        <v>3</v>
      </c>
      <c r="U4783" s="1" t="s">
        <v>30</v>
      </c>
      <c r="V4783" s="2" t="s">
        <v>14110</v>
      </c>
      <c r="W4783" s="2" t="s">
        <v>30</v>
      </c>
      <c r="X4783" s="1" t="s">
        <v>30</v>
      </c>
      <c r="Y4783" s="1" t="s">
        <v>30</v>
      </c>
      <c r="Z4783" s="1" t="s">
        <v>30</v>
      </c>
      <c r="AA4783" s="1" t="s">
        <v>30</v>
      </c>
      <c r="AB4783" s="1" t="s">
        <v>30</v>
      </c>
      <c r="AC4783" s="1" t="s">
        <v>30</v>
      </c>
      <c r="AD4783" s="1" t="s">
        <v>30</v>
      </c>
      <c r="AE4783" s="1" t="s">
        <v>30</v>
      </c>
      <c r="AF4783" s="41" t="s">
        <v>30</v>
      </c>
      <c r="AG4783" s="42" t="s">
        <v>30</v>
      </c>
      <c r="AH4783" s="43" t="s">
        <v>30</v>
      </c>
      <c r="AI4783" s="44" t="s">
        <v>30</v>
      </c>
      <c r="AJ4783" s="45" t="s">
        <v>30</v>
      </c>
      <c r="AK4783" s="46" t="s">
        <v>30</v>
      </c>
      <c r="AL4783" s="47" t="s">
        <v>30</v>
      </c>
      <c r="AM4783" s="1" t="s">
        <v>30</v>
      </c>
      <c r="AN4783" s="2" t="s">
        <v>30</v>
      </c>
    </row>
    <row r="4784" spans="1:40" ht="60">
      <c r="A4784" s="1" t="s">
        <v>14039</v>
      </c>
      <c r="B4784" s="1" t="s">
        <v>14111</v>
      </c>
      <c r="C4784" s="1" t="s">
        <v>14201</v>
      </c>
      <c r="D4784" s="1">
        <v>20</v>
      </c>
      <c r="E4784" s="1">
        <v>3</v>
      </c>
      <c r="F4784" s="1" t="s">
        <v>5305</v>
      </c>
      <c r="G4784" s="1" t="s">
        <v>14112</v>
      </c>
      <c r="H4784" s="1" t="s">
        <v>30</v>
      </c>
      <c r="I4784" s="1" t="s">
        <v>82</v>
      </c>
      <c r="J4784" s="1" t="s">
        <v>30</v>
      </c>
      <c r="K4784" s="2" t="s">
        <v>14072</v>
      </c>
      <c r="L4784" s="2" t="s">
        <v>30</v>
      </c>
      <c r="M4784" s="15" t="s">
        <v>30</v>
      </c>
      <c r="N4784" s="41" t="s">
        <v>30</v>
      </c>
      <c r="O4784" s="42" t="s">
        <v>30</v>
      </c>
      <c r="P4784" s="43" t="s">
        <v>30</v>
      </c>
      <c r="Q4784" s="44" t="s">
        <v>30</v>
      </c>
      <c r="R4784" s="45" t="s">
        <v>30</v>
      </c>
      <c r="S4784" s="46" t="s">
        <v>30</v>
      </c>
      <c r="T4784" s="47" t="s">
        <v>30</v>
      </c>
      <c r="U4784" s="1" t="s">
        <v>30</v>
      </c>
      <c r="V4784" s="2" t="s">
        <v>14113</v>
      </c>
      <c r="W4784" s="2" t="s">
        <v>30</v>
      </c>
      <c r="X4784" s="1" t="s">
        <v>30</v>
      </c>
      <c r="Y4784" s="1" t="s">
        <v>30</v>
      </c>
      <c r="Z4784" s="1" t="s">
        <v>30</v>
      </c>
      <c r="AA4784" s="1" t="s">
        <v>30</v>
      </c>
      <c r="AB4784" s="1" t="s">
        <v>30</v>
      </c>
      <c r="AC4784" s="1" t="s">
        <v>30</v>
      </c>
      <c r="AD4784" s="1" t="s">
        <v>30</v>
      </c>
      <c r="AE4784" s="1" t="s">
        <v>30</v>
      </c>
      <c r="AF4784" s="41" t="s">
        <v>30</v>
      </c>
      <c r="AG4784" s="42" t="s">
        <v>30</v>
      </c>
      <c r="AH4784" s="43" t="s">
        <v>30</v>
      </c>
      <c r="AI4784" s="44" t="s">
        <v>30</v>
      </c>
      <c r="AJ4784" s="45" t="s">
        <v>30</v>
      </c>
      <c r="AK4784" s="46" t="s">
        <v>30</v>
      </c>
      <c r="AL4784" s="47" t="s">
        <v>30</v>
      </c>
      <c r="AM4784" s="1" t="s">
        <v>30</v>
      </c>
      <c r="AN4784" s="2" t="s">
        <v>30</v>
      </c>
    </row>
    <row r="4785" spans="1:40" ht="48">
      <c r="A4785" s="1" t="s">
        <v>14039</v>
      </c>
      <c r="B4785" s="1" t="s">
        <v>14114</v>
      </c>
      <c r="C4785" s="1" t="s">
        <v>14201</v>
      </c>
      <c r="D4785" s="1">
        <v>21</v>
      </c>
      <c r="E4785" s="1">
        <v>2</v>
      </c>
      <c r="F4785" s="1" t="s">
        <v>5305</v>
      </c>
      <c r="G4785" s="1" t="s">
        <v>14115</v>
      </c>
      <c r="H4785" s="1" t="s">
        <v>30</v>
      </c>
      <c r="I4785" s="1" t="s">
        <v>82</v>
      </c>
      <c r="J4785" s="1" t="s">
        <v>30</v>
      </c>
      <c r="K4785" s="2" t="s">
        <v>14072</v>
      </c>
      <c r="L4785" s="2" t="s">
        <v>30</v>
      </c>
      <c r="M4785" s="15" t="s">
        <v>30</v>
      </c>
      <c r="N4785" s="41" t="s">
        <v>30</v>
      </c>
      <c r="O4785" s="42" t="s">
        <v>30</v>
      </c>
      <c r="P4785" s="43" t="s">
        <v>30</v>
      </c>
      <c r="Q4785" s="44" t="s">
        <v>30</v>
      </c>
      <c r="R4785" s="45" t="s">
        <v>30</v>
      </c>
      <c r="S4785" s="46" t="s">
        <v>30</v>
      </c>
      <c r="T4785" s="47" t="s">
        <v>30</v>
      </c>
      <c r="U4785" s="1" t="s">
        <v>30</v>
      </c>
      <c r="V4785" s="2" t="s">
        <v>14116</v>
      </c>
      <c r="W4785" s="2" t="s">
        <v>30</v>
      </c>
      <c r="X4785" s="1" t="s">
        <v>30</v>
      </c>
      <c r="Y4785" s="1" t="s">
        <v>30</v>
      </c>
      <c r="Z4785" s="1" t="s">
        <v>30</v>
      </c>
      <c r="AA4785" s="1" t="s">
        <v>30</v>
      </c>
      <c r="AB4785" s="1" t="s">
        <v>30</v>
      </c>
      <c r="AC4785" s="1" t="s">
        <v>30</v>
      </c>
      <c r="AD4785" s="1" t="s">
        <v>30</v>
      </c>
      <c r="AE4785" s="1" t="s">
        <v>30</v>
      </c>
      <c r="AF4785" s="41" t="s">
        <v>30</v>
      </c>
      <c r="AG4785" s="42" t="s">
        <v>30</v>
      </c>
      <c r="AH4785" s="43" t="s">
        <v>30</v>
      </c>
      <c r="AI4785" s="44" t="s">
        <v>30</v>
      </c>
      <c r="AJ4785" s="45" t="s">
        <v>30</v>
      </c>
      <c r="AK4785" s="46" t="s">
        <v>30</v>
      </c>
      <c r="AL4785" s="47" t="s">
        <v>30</v>
      </c>
      <c r="AM4785" s="1" t="s">
        <v>30</v>
      </c>
      <c r="AN4785" s="2" t="s">
        <v>30</v>
      </c>
    </row>
    <row r="4786" spans="1:40" ht="24">
      <c r="A4786" s="1" t="s">
        <v>14039</v>
      </c>
      <c r="B4786" s="1" t="s">
        <v>14117</v>
      </c>
      <c r="C4786" s="1" t="s">
        <v>14201</v>
      </c>
      <c r="D4786" s="1">
        <v>22</v>
      </c>
      <c r="E4786" s="1">
        <v>2</v>
      </c>
      <c r="F4786" s="1" t="s">
        <v>5305</v>
      </c>
      <c r="G4786" s="1" t="s">
        <v>14118</v>
      </c>
      <c r="H4786" s="1" t="s">
        <v>30</v>
      </c>
      <c r="I4786" s="1" t="s">
        <v>82</v>
      </c>
      <c r="J4786" s="1" t="s">
        <v>30</v>
      </c>
      <c r="K4786" s="2" t="s">
        <v>14072</v>
      </c>
      <c r="L4786" s="2" t="s">
        <v>30</v>
      </c>
      <c r="M4786" s="15" t="s">
        <v>30</v>
      </c>
      <c r="N4786" s="41" t="s">
        <v>30</v>
      </c>
      <c r="O4786" s="42" t="s">
        <v>30</v>
      </c>
      <c r="P4786" s="43" t="s">
        <v>30</v>
      </c>
      <c r="Q4786" s="44" t="s">
        <v>30</v>
      </c>
      <c r="R4786" s="45" t="s">
        <v>30</v>
      </c>
      <c r="S4786" s="46" t="s">
        <v>30</v>
      </c>
      <c r="T4786" s="47" t="s">
        <v>30</v>
      </c>
      <c r="U4786" s="1" t="s">
        <v>30</v>
      </c>
      <c r="V4786" s="2" t="s">
        <v>14119</v>
      </c>
      <c r="W4786" s="2" t="s">
        <v>14120</v>
      </c>
      <c r="X4786" s="1" t="s">
        <v>30</v>
      </c>
      <c r="Y4786" s="1" t="s">
        <v>30</v>
      </c>
      <c r="Z4786" s="1" t="s">
        <v>30</v>
      </c>
      <c r="AA4786" s="1" t="s">
        <v>30</v>
      </c>
      <c r="AB4786" s="1" t="s">
        <v>30</v>
      </c>
      <c r="AC4786" s="1" t="s">
        <v>30</v>
      </c>
      <c r="AD4786" s="1" t="s">
        <v>30</v>
      </c>
      <c r="AE4786" s="1" t="s">
        <v>30</v>
      </c>
      <c r="AF4786" s="41" t="s">
        <v>30</v>
      </c>
      <c r="AG4786" s="42" t="s">
        <v>30</v>
      </c>
      <c r="AH4786" s="43" t="s">
        <v>30</v>
      </c>
      <c r="AI4786" s="44" t="s">
        <v>30</v>
      </c>
      <c r="AJ4786" s="45" t="s">
        <v>30</v>
      </c>
      <c r="AK4786" s="46" t="s">
        <v>30</v>
      </c>
      <c r="AL4786" s="47" t="s">
        <v>30</v>
      </c>
      <c r="AM4786" s="1" t="s">
        <v>30</v>
      </c>
      <c r="AN4786" s="2" t="s">
        <v>30</v>
      </c>
    </row>
    <row r="4787" spans="1:40" ht="36">
      <c r="A4787" s="1" t="s">
        <v>14039</v>
      </c>
      <c r="B4787" s="1" t="s">
        <v>14121</v>
      </c>
      <c r="C4787" s="1" t="s">
        <v>14201</v>
      </c>
      <c r="D4787" s="1">
        <v>23</v>
      </c>
      <c r="E4787" s="1">
        <v>2</v>
      </c>
      <c r="F4787" s="1" t="s">
        <v>5305</v>
      </c>
      <c r="G4787" s="1" t="s">
        <v>14122</v>
      </c>
      <c r="H4787" s="1" t="s">
        <v>30</v>
      </c>
      <c r="I4787" s="1" t="s">
        <v>82</v>
      </c>
      <c r="J4787" s="1" t="s">
        <v>30</v>
      </c>
      <c r="K4787" s="2" t="s">
        <v>14051</v>
      </c>
      <c r="L4787" s="2" t="s">
        <v>30</v>
      </c>
      <c r="M4787" s="15" t="s">
        <v>30</v>
      </c>
      <c r="N4787" s="41" t="s">
        <v>30</v>
      </c>
      <c r="O4787" s="42" t="s">
        <v>30</v>
      </c>
      <c r="P4787" s="43" t="s">
        <v>30</v>
      </c>
      <c r="Q4787" s="44" t="s">
        <v>30</v>
      </c>
      <c r="R4787" s="45" t="s">
        <v>30</v>
      </c>
      <c r="S4787" s="46" t="s">
        <v>30</v>
      </c>
      <c r="T4787" s="47" t="s">
        <v>30</v>
      </c>
      <c r="U4787" s="1" t="s">
        <v>30</v>
      </c>
      <c r="V4787" s="2" t="s">
        <v>14123</v>
      </c>
      <c r="W4787" s="2" t="s">
        <v>14124</v>
      </c>
      <c r="X4787" s="1" t="s">
        <v>30</v>
      </c>
      <c r="Y4787" s="1" t="s">
        <v>30</v>
      </c>
      <c r="Z4787" s="1" t="s">
        <v>30</v>
      </c>
      <c r="AA4787" s="1" t="s">
        <v>30</v>
      </c>
      <c r="AB4787" s="1" t="s">
        <v>30</v>
      </c>
      <c r="AC4787" s="1" t="s">
        <v>30</v>
      </c>
      <c r="AD4787" s="1" t="s">
        <v>30</v>
      </c>
      <c r="AE4787" s="1" t="s">
        <v>30</v>
      </c>
      <c r="AF4787" s="41" t="s">
        <v>30</v>
      </c>
      <c r="AG4787" s="42" t="s">
        <v>30</v>
      </c>
      <c r="AH4787" s="43" t="s">
        <v>30</v>
      </c>
      <c r="AI4787" s="44" t="s">
        <v>30</v>
      </c>
      <c r="AJ4787" s="45" t="s">
        <v>30</v>
      </c>
      <c r="AK4787" s="46" t="s">
        <v>30</v>
      </c>
      <c r="AL4787" s="47" t="s">
        <v>30</v>
      </c>
      <c r="AM4787" s="1" t="s">
        <v>30</v>
      </c>
      <c r="AN4787" s="2" t="s">
        <v>30</v>
      </c>
    </row>
    <row r="4788" spans="1:40" ht="36">
      <c r="A4788" s="1" t="s">
        <v>14039</v>
      </c>
      <c r="B4788" s="1" t="s">
        <v>14125</v>
      </c>
      <c r="C4788" s="1" t="s">
        <v>14201</v>
      </c>
      <c r="D4788" s="1">
        <v>24</v>
      </c>
      <c r="E4788" s="1">
        <v>2</v>
      </c>
      <c r="F4788" s="1" t="s">
        <v>5305</v>
      </c>
      <c r="G4788" s="1" t="s">
        <v>14126</v>
      </c>
      <c r="H4788" s="1" t="s">
        <v>30</v>
      </c>
      <c r="I4788" s="1" t="s">
        <v>82</v>
      </c>
      <c r="J4788" s="1" t="s">
        <v>30</v>
      </c>
      <c r="K4788" s="2" t="s">
        <v>14051</v>
      </c>
      <c r="L4788" s="2" t="s">
        <v>155</v>
      </c>
      <c r="M4788" s="15" t="s">
        <v>30</v>
      </c>
      <c r="N4788" s="41" t="s">
        <v>30</v>
      </c>
      <c r="O4788" s="42" t="s">
        <v>30</v>
      </c>
      <c r="P4788" s="43" t="s">
        <v>30</v>
      </c>
      <c r="Q4788" s="44" t="s">
        <v>30</v>
      </c>
      <c r="R4788" s="45" t="s">
        <v>30</v>
      </c>
      <c r="S4788" s="46" t="s">
        <v>30</v>
      </c>
      <c r="T4788" s="47" t="s">
        <v>30</v>
      </c>
      <c r="U4788" s="1" t="s">
        <v>30</v>
      </c>
      <c r="V4788" s="2" t="s">
        <v>14127</v>
      </c>
      <c r="W4788" s="2" t="s">
        <v>14128</v>
      </c>
      <c r="X4788" s="1" t="s">
        <v>30</v>
      </c>
      <c r="Y4788" s="1" t="s">
        <v>30</v>
      </c>
      <c r="Z4788" s="1" t="s">
        <v>30</v>
      </c>
      <c r="AA4788" s="1" t="s">
        <v>30</v>
      </c>
      <c r="AB4788" s="1" t="s">
        <v>30</v>
      </c>
      <c r="AC4788" s="1" t="s">
        <v>30</v>
      </c>
      <c r="AD4788" s="1" t="s">
        <v>30</v>
      </c>
      <c r="AE4788" s="1" t="s">
        <v>30</v>
      </c>
      <c r="AF4788" s="41" t="s">
        <v>30</v>
      </c>
      <c r="AG4788" s="42" t="s">
        <v>30</v>
      </c>
      <c r="AH4788" s="43" t="s">
        <v>30</v>
      </c>
      <c r="AI4788" s="44" t="s">
        <v>30</v>
      </c>
      <c r="AJ4788" s="45" t="s">
        <v>30</v>
      </c>
      <c r="AK4788" s="46" t="s">
        <v>30</v>
      </c>
      <c r="AL4788" s="47" t="s">
        <v>30</v>
      </c>
      <c r="AM4788" s="1" t="s">
        <v>30</v>
      </c>
      <c r="AN4788" s="2" t="s">
        <v>30</v>
      </c>
    </row>
    <row r="4789" spans="1:40" ht="48">
      <c r="A4789" s="1" t="s">
        <v>14039</v>
      </c>
      <c r="B4789" s="1" t="s">
        <v>14129</v>
      </c>
      <c r="C4789" s="1" t="s">
        <v>14201</v>
      </c>
      <c r="D4789" s="1">
        <v>25</v>
      </c>
      <c r="E4789" s="1">
        <v>3</v>
      </c>
      <c r="F4789" s="1" t="s">
        <v>5305</v>
      </c>
      <c r="G4789" s="1" t="s">
        <v>14130</v>
      </c>
      <c r="H4789" s="1" t="s">
        <v>30</v>
      </c>
      <c r="I4789" s="1" t="s">
        <v>82</v>
      </c>
      <c r="J4789" s="1" t="s">
        <v>30</v>
      </c>
      <c r="K4789" s="2" t="s">
        <v>14051</v>
      </c>
      <c r="L4789" s="2" t="s">
        <v>30</v>
      </c>
      <c r="M4789" s="15" t="s">
        <v>30</v>
      </c>
      <c r="N4789" s="41" t="s">
        <v>30</v>
      </c>
      <c r="O4789" s="42" t="s">
        <v>30</v>
      </c>
      <c r="P4789" s="43" t="s">
        <v>30</v>
      </c>
      <c r="Q4789" s="44" t="s">
        <v>30</v>
      </c>
      <c r="R4789" s="45" t="s">
        <v>30</v>
      </c>
      <c r="S4789" s="46" t="s">
        <v>30</v>
      </c>
      <c r="T4789" s="47" t="s">
        <v>30</v>
      </c>
      <c r="U4789" s="1" t="s">
        <v>30</v>
      </c>
      <c r="V4789" s="2" t="s">
        <v>14131</v>
      </c>
      <c r="W4789" s="2" t="s">
        <v>14132</v>
      </c>
      <c r="X4789" s="1" t="s">
        <v>30</v>
      </c>
      <c r="Y4789" s="1" t="s">
        <v>30</v>
      </c>
      <c r="Z4789" s="1" t="s">
        <v>30</v>
      </c>
      <c r="AA4789" s="1" t="s">
        <v>30</v>
      </c>
      <c r="AB4789" s="1" t="s">
        <v>30</v>
      </c>
      <c r="AC4789" s="1" t="s">
        <v>30</v>
      </c>
      <c r="AD4789" s="1" t="s">
        <v>30</v>
      </c>
      <c r="AE4789" s="1" t="s">
        <v>30</v>
      </c>
      <c r="AF4789" s="41" t="s">
        <v>30</v>
      </c>
      <c r="AG4789" s="42" t="s">
        <v>30</v>
      </c>
      <c r="AH4789" s="43" t="s">
        <v>30</v>
      </c>
      <c r="AI4789" s="44" t="s">
        <v>30</v>
      </c>
      <c r="AJ4789" s="45" t="s">
        <v>30</v>
      </c>
      <c r="AK4789" s="46" t="s">
        <v>30</v>
      </c>
      <c r="AL4789" s="47" t="s">
        <v>30</v>
      </c>
      <c r="AM4789" s="1" t="s">
        <v>30</v>
      </c>
      <c r="AN4789" s="2" t="s">
        <v>30</v>
      </c>
    </row>
    <row r="4790" spans="1:40" ht="48">
      <c r="A4790" s="1" t="s">
        <v>14039</v>
      </c>
      <c r="B4790" s="1" t="s">
        <v>14133</v>
      </c>
      <c r="C4790" s="1" t="s">
        <v>14201</v>
      </c>
      <c r="D4790" s="1">
        <v>26</v>
      </c>
      <c r="E4790" s="1">
        <v>1</v>
      </c>
      <c r="F4790" s="1" t="s">
        <v>5305</v>
      </c>
      <c r="G4790" s="1" t="s">
        <v>14134</v>
      </c>
      <c r="H4790" s="1" t="s">
        <v>30</v>
      </c>
      <c r="I4790" s="1" t="s">
        <v>82</v>
      </c>
      <c r="J4790" s="1" t="s">
        <v>3435</v>
      </c>
      <c r="K4790" s="2" t="s">
        <v>1143</v>
      </c>
      <c r="L4790" s="2" t="s">
        <v>155</v>
      </c>
      <c r="M4790" s="15" t="s">
        <v>30</v>
      </c>
      <c r="N4790" s="41" t="s">
        <v>30</v>
      </c>
      <c r="O4790" s="42" t="s">
        <v>30</v>
      </c>
      <c r="P4790" s="43" t="s">
        <v>30</v>
      </c>
      <c r="Q4790" s="44" t="s">
        <v>30</v>
      </c>
      <c r="R4790" s="45" t="s">
        <v>30</v>
      </c>
      <c r="S4790" s="46" t="s">
        <v>30</v>
      </c>
      <c r="T4790" s="47" t="s">
        <v>30</v>
      </c>
      <c r="U4790" s="1" t="s">
        <v>30</v>
      </c>
      <c r="V4790" s="2" t="s">
        <v>14135</v>
      </c>
      <c r="W4790" s="2" t="s">
        <v>30</v>
      </c>
      <c r="X4790" s="1" t="s">
        <v>30</v>
      </c>
      <c r="Y4790" s="1" t="s">
        <v>30</v>
      </c>
      <c r="Z4790" s="1" t="s">
        <v>30</v>
      </c>
      <c r="AA4790" s="1" t="s">
        <v>30</v>
      </c>
      <c r="AB4790" s="1" t="s">
        <v>30</v>
      </c>
      <c r="AC4790" s="1" t="s">
        <v>30</v>
      </c>
      <c r="AD4790" s="1" t="s">
        <v>30</v>
      </c>
      <c r="AE4790" s="1" t="s">
        <v>30</v>
      </c>
      <c r="AF4790" s="41" t="s">
        <v>30</v>
      </c>
      <c r="AG4790" s="42" t="s">
        <v>30</v>
      </c>
      <c r="AH4790" s="43" t="s">
        <v>30</v>
      </c>
      <c r="AI4790" s="44" t="s">
        <v>30</v>
      </c>
      <c r="AJ4790" s="45" t="s">
        <v>30</v>
      </c>
      <c r="AK4790" s="46" t="s">
        <v>30</v>
      </c>
      <c r="AL4790" s="47" t="s">
        <v>30</v>
      </c>
      <c r="AM4790" s="1" t="s">
        <v>30</v>
      </c>
      <c r="AN4790" s="2" t="s">
        <v>30</v>
      </c>
    </row>
    <row r="4791" spans="1:40" ht="24">
      <c r="A4791" s="1" t="s">
        <v>14039</v>
      </c>
      <c r="B4791" s="1" t="s">
        <v>14136</v>
      </c>
      <c r="C4791" s="1" t="s">
        <v>14201</v>
      </c>
      <c r="D4791" s="1">
        <v>27</v>
      </c>
      <c r="E4791" s="1">
        <v>1</v>
      </c>
      <c r="F4791" s="1" t="s">
        <v>5305</v>
      </c>
      <c r="G4791" s="1" t="s">
        <v>14137</v>
      </c>
      <c r="H4791" s="1" t="s">
        <v>30</v>
      </c>
      <c r="I4791" s="1" t="s">
        <v>82</v>
      </c>
      <c r="J4791" s="1" t="s">
        <v>3435</v>
      </c>
      <c r="K4791" s="2" t="s">
        <v>1143</v>
      </c>
      <c r="L4791" s="2" t="s">
        <v>155</v>
      </c>
      <c r="M4791" s="15" t="s">
        <v>30</v>
      </c>
      <c r="N4791" s="41" t="s">
        <v>30</v>
      </c>
      <c r="O4791" s="42" t="s">
        <v>30</v>
      </c>
      <c r="P4791" s="43" t="s">
        <v>30</v>
      </c>
      <c r="Q4791" s="44" t="s">
        <v>30</v>
      </c>
      <c r="R4791" s="45" t="s">
        <v>30</v>
      </c>
      <c r="S4791" s="46" t="s">
        <v>30</v>
      </c>
      <c r="T4791" s="47" t="s">
        <v>30</v>
      </c>
      <c r="U4791" s="1" t="s">
        <v>30</v>
      </c>
      <c r="V4791" s="2" t="s">
        <v>14138</v>
      </c>
      <c r="W4791" s="2" t="s">
        <v>14139</v>
      </c>
      <c r="X4791" s="1" t="s">
        <v>30</v>
      </c>
      <c r="Y4791" s="1" t="s">
        <v>30</v>
      </c>
      <c r="Z4791" s="1" t="s">
        <v>30</v>
      </c>
      <c r="AA4791" s="1" t="s">
        <v>30</v>
      </c>
      <c r="AB4791" s="1" t="s">
        <v>30</v>
      </c>
      <c r="AC4791" s="1" t="s">
        <v>30</v>
      </c>
      <c r="AD4791" s="1" t="s">
        <v>30</v>
      </c>
      <c r="AE4791" s="1" t="s">
        <v>30</v>
      </c>
      <c r="AF4791" s="41" t="s">
        <v>30</v>
      </c>
      <c r="AG4791" s="42" t="s">
        <v>30</v>
      </c>
      <c r="AH4791" s="43" t="s">
        <v>30</v>
      </c>
      <c r="AI4791" s="44" t="s">
        <v>30</v>
      </c>
      <c r="AJ4791" s="45" t="s">
        <v>30</v>
      </c>
      <c r="AK4791" s="46" t="s">
        <v>30</v>
      </c>
      <c r="AL4791" s="47" t="s">
        <v>30</v>
      </c>
      <c r="AM4791" s="1" t="s">
        <v>30</v>
      </c>
      <c r="AN4791" s="2" t="s">
        <v>30</v>
      </c>
    </row>
    <row r="4792" spans="1:40" ht="60">
      <c r="A4792" s="1" t="s">
        <v>14039</v>
      </c>
      <c r="B4792" s="1" t="s">
        <v>14140</v>
      </c>
      <c r="C4792" s="1" t="s">
        <v>14201</v>
      </c>
      <c r="D4792" s="1">
        <v>28</v>
      </c>
      <c r="E4792" s="1">
        <v>1</v>
      </c>
      <c r="F4792" s="1" t="s">
        <v>5305</v>
      </c>
      <c r="G4792" s="1" t="s">
        <v>14141</v>
      </c>
      <c r="H4792" s="1" t="s">
        <v>30</v>
      </c>
      <c r="I4792" s="1" t="s">
        <v>56</v>
      </c>
      <c r="J4792" s="1" t="s">
        <v>3475</v>
      </c>
      <c r="K4792" s="2" t="s">
        <v>568</v>
      </c>
      <c r="L4792" s="2" t="s">
        <v>30</v>
      </c>
      <c r="M4792" s="15" t="s">
        <v>30</v>
      </c>
      <c r="N4792" s="41" t="s">
        <v>30</v>
      </c>
      <c r="O4792" s="42" t="s">
        <v>30</v>
      </c>
      <c r="P4792" s="43" t="s">
        <v>30</v>
      </c>
      <c r="Q4792" s="44" t="s">
        <v>30</v>
      </c>
      <c r="R4792" s="45" t="s">
        <v>30</v>
      </c>
      <c r="S4792" s="46" t="s">
        <v>30</v>
      </c>
      <c r="T4792" s="47" t="s">
        <v>30</v>
      </c>
      <c r="U4792" s="1" t="s">
        <v>30</v>
      </c>
      <c r="V4792" s="2" t="s">
        <v>14142</v>
      </c>
      <c r="W4792" s="2" t="s">
        <v>30</v>
      </c>
      <c r="X4792" s="1" t="s">
        <v>30</v>
      </c>
      <c r="Y4792" s="1" t="s">
        <v>30</v>
      </c>
      <c r="Z4792" s="1" t="s">
        <v>30</v>
      </c>
      <c r="AA4792" s="1" t="s">
        <v>30</v>
      </c>
      <c r="AB4792" s="1" t="s">
        <v>30</v>
      </c>
      <c r="AC4792" s="1" t="s">
        <v>30</v>
      </c>
      <c r="AD4792" s="1" t="s">
        <v>30</v>
      </c>
      <c r="AE4792" s="1" t="s">
        <v>30</v>
      </c>
      <c r="AF4792" s="41" t="s">
        <v>30</v>
      </c>
      <c r="AG4792" s="42" t="s">
        <v>30</v>
      </c>
      <c r="AH4792" s="43" t="s">
        <v>30</v>
      </c>
      <c r="AI4792" s="44" t="s">
        <v>30</v>
      </c>
      <c r="AJ4792" s="45" t="s">
        <v>30</v>
      </c>
      <c r="AK4792" s="46" t="s">
        <v>30</v>
      </c>
      <c r="AL4792" s="47" t="s">
        <v>30</v>
      </c>
      <c r="AM4792" s="1" t="s">
        <v>30</v>
      </c>
      <c r="AN4792" s="2" t="s">
        <v>30</v>
      </c>
    </row>
    <row r="4793" spans="1:40" ht="84">
      <c r="A4793" s="1" t="s">
        <v>14039</v>
      </c>
      <c r="B4793" s="1" t="s">
        <v>14143</v>
      </c>
      <c r="C4793" s="1" t="s">
        <v>14201</v>
      </c>
      <c r="D4793" s="1">
        <v>29</v>
      </c>
      <c r="E4793" s="1">
        <v>4</v>
      </c>
      <c r="F4793" s="1" t="s">
        <v>5305</v>
      </c>
      <c r="G4793" s="1" t="s">
        <v>14144</v>
      </c>
      <c r="H4793" s="1" t="s">
        <v>30</v>
      </c>
      <c r="I4793" s="1" t="s">
        <v>56</v>
      </c>
      <c r="J4793" s="1" t="s">
        <v>3475</v>
      </c>
      <c r="K4793" s="2" t="s">
        <v>261</v>
      </c>
      <c r="L4793" s="2" t="s">
        <v>3476</v>
      </c>
      <c r="M4793" s="15" t="s">
        <v>30</v>
      </c>
      <c r="N4793" s="41" t="s">
        <v>30</v>
      </c>
      <c r="O4793" s="42" t="s">
        <v>30</v>
      </c>
      <c r="P4793" s="43" t="s">
        <v>30</v>
      </c>
      <c r="Q4793" s="44" t="s">
        <v>30</v>
      </c>
      <c r="R4793" s="45" t="s">
        <v>30</v>
      </c>
      <c r="S4793" s="46" t="s">
        <v>30</v>
      </c>
      <c r="T4793" s="47" t="s">
        <v>30</v>
      </c>
      <c r="U4793" s="1">
        <v>1</v>
      </c>
      <c r="V4793" s="2" t="s">
        <v>14145</v>
      </c>
      <c r="W4793" s="2" t="s">
        <v>30</v>
      </c>
      <c r="X4793" s="1" t="s">
        <v>30</v>
      </c>
      <c r="Y4793" s="1" t="s">
        <v>30</v>
      </c>
      <c r="Z4793" s="1" t="s">
        <v>30</v>
      </c>
      <c r="AA4793" s="1" t="s">
        <v>30</v>
      </c>
      <c r="AB4793" s="1" t="s">
        <v>30</v>
      </c>
      <c r="AC4793" s="1" t="s">
        <v>30</v>
      </c>
      <c r="AD4793" s="1" t="s">
        <v>30</v>
      </c>
      <c r="AE4793" s="1" t="s">
        <v>30</v>
      </c>
      <c r="AF4793" s="41" t="s">
        <v>30</v>
      </c>
      <c r="AG4793" s="42" t="s">
        <v>30</v>
      </c>
      <c r="AH4793" s="43" t="s">
        <v>30</v>
      </c>
      <c r="AI4793" s="44" t="s">
        <v>30</v>
      </c>
      <c r="AJ4793" s="45" t="s">
        <v>30</v>
      </c>
      <c r="AK4793" s="46" t="s">
        <v>30</v>
      </c>
      <c r="AL4793" s="47" t="s">
        <v>30</v>
      </c>
      <c r="AM4793" s="1" t="s">
        <v>30</v>
      </c>
      <c r="AN4793" s="2" t="s">
        <v>30</v>
      </c>
    </row>
    <row r="4794" spans="1:40" ht="108">
      <c r="A4794" s="1" t="s">
        <v>14039</v>
      </c>
      <c r="B4794" s="1" t="s">
        <v>14146</v>
      </c>
      <c r="C4794" s="1" t="s">
        <v>14201</v>
      </c>
      <c r="D4794" s="1">
        <v>30</v>
      </c>
      <c r="E4794" s="1">
        <v>1</v>
      </c>
      <c r="F4794" s="1" t="s">
        <v>5305</v>
      </c>
      <c r="G4794" s="1" t="s">
        <v>14147</v>
      </c>
      <c r="H4794" s="1" t="s">
        <v>30</v>
      </c>
      <c r="I4794" s="1" t="s">
        <v>125</v>
      </c>
      <c r="J4794" s="1" t="s">
        <v>30</v>
      </c>
      <c r="K4794" s="2" t="s">
        <v>30</v>
      </c>
      <c r="L4794" s="2" t="s">
        <v>30</v>
      </c>
      <c r="M4794" s="15" t="s">
        <v>30</v>
      </c>
      <c r="N4794" s="41" t="s">
        <v>30</v>
      </c>
      <c r="O4794" s="42" t="s">
        <v>30</v>
      </c>
      <c r="P4794" s="43" t="s">
        <v>30</v>
      </c>
      <c r="Q4794" s="44" t="s">
        <v>30</v>
      </c>
      <c r="R4794" s="45" t="s">
        <v>30</v>
      </c>
      <c r="S4794" s="46" t="s">
        <v>30</v>
      </c>
      <c r="T4794" s="47" t="s">
        <v>30</v>
      </c>
      <c r="U4794" s="1" t="s">
        <v>30</v>
      </c>
      <c r="V4794" s="2" t="s">
        <v>14148</v>
      </c>
      <c r="W4794" s="2" t="s">
        <v>30</v>
      </c>
      <c r="X4794" s="1" t="s">
        <v>2132</v>
      </c>
      <c r="Y4794" s="1" t="s">
        <v>14147</v>
      </c>
      <c r="Z4794" s="1" t="s">
        <v>30</v>
      </c>
      <c r="AA4794" s="1" t="s">
        <v>125</v>
      </c>
      <c r="AB4794" s="1" t="s">
        <v>30</v>
      </c>
      <c r="AC4794" s="1" t="s">
        <v>30</v>
      </c>
      <c r="AD4794" s="1" t="s">
        <v>30</v>
      </c>
      <c r="AE4794" s="1" t="s">
        <v>30</v>
      </c>
      <c r="AF4794" s="41" t="s">
        <v>30</v>
      </c>
      <c r="AG4794" s="42" t="s">
        <v>30</v>
      </c>
      <c r="AH4794" s="43" t="s">
        <v>30</v>
      </c>
      <c r="AI4794" s="44" t="s">
        <v>30</v>
      </c>
      <c r="AJ4794" s="45" t="s">
        <v>30</v>
      </c>
      <c r="AK4794" s="46" t="s">
        <v>30</v>
      </c>
      <c r="AL4794" s="47" t="s">
        <v>799</v>
      </c>
      <c r="AM4794" s="1" t="s">
        <v>30</v>
      </c>
      <c r="AN4794" s="2" t="s">
        <v>14149</v>
      </c>
    </row>
    <row r="4795" spans="1:40" ht="120">
      <c r="A4795" s="1" t="s">
        <v>14039</v>
      </c>
      <c r="B4795" s="1" t="s">
        <v>14150</v>
      </c>
      <c r="C4795" s="1" t="s">
        <v>14201</v>
      </c>
      <c r="D4795" s="1">
        <v>31</v>
      </c>
      <c r="E4795" s="1">
        <v>1</v>
      </c>
      <c r="F4795" s="1" t="s">
        <v>5305</v>
      </c>
      <c r="G4795" s="1" t="s">
        <v>14151</v>
      </c>
      <c r="H4795" s="1" t="s">
        <v>30</v>
      </c>
      <c r="I4795" s="1" t="s">
        <v>125</v>
      </c>
      <c r="J4795" s="1" t="s">
        <v>30</v>
      </c>
      <c r="K4795" s="2" t="s">
        <v>30</v>
      </c>
      <c r="L4795" s="2" t="s">
        <v>30</v>
      </c>
      <c r="M4795" s="15" t="s">
        <v>30</v>
      </c>
      <c r="N4795" s="41" t="s">
        <v>30</v>
      </c>
      <c r="O4795" s="42" t="s">
        <v>30</v>
      </c>
      <c r="P4795" s="43" t="s">
        <v>30</v>
      </c>
      <c r="Q4795" s="44" t="s">
        <v>30</v>
      </c>
      <c r="R4795" s="45" t="s">
        <v>30</v>
      </c>
      <c r="S4795" s="46" t="s">
        <v>30</v>
      </c>
      <c r="T4795" s="47" t="s">
        <v>30</v>
      </c>
      <c r="U4795" s="1" t="s">
        <v>30</v>
      </c>
      <c r="V4795" s="2" t="s">
        <v>14152</v>
      </c>
      <c r="W4795" s="2" t="s">
        <v>30</v>
      </c>
      <c r="X4795" s="1" t="s">
        <v>30</v>
      </c>
      <c r="Y4795" s="1" t="s">
        <v>14151</v>
      </c>
      <c r="Z4795" s="1" t="s">
        <v>30</v>
      </c>
      <c r="AA4795" s="1" t="s">
        <v>125</v>
      </c>
      <c r="AB4795" s="1" t="s">
        <v>30</v>
      </c>
      <c r="AC4795" s="1" t="s">
        <v>30</v>
      </c>
      <c r="AD4795" s="1" t="s">
        <v>30</v>
      </c>
      <c r="AE4795" s="1" t="s">
        <v>30</v>
      </c>
      <c r="AF4795" s="41" t="s">
        <v>30</v>
      </c>
      <c r="AG4795" s="42" t="s">
        <v>30</v>
      </c>
      <c r="AH4795" s="43" t="s">
        <v>30</v>
      </c>
      <c r="AI4795" s="44" t="s">
        <v>30</v>
      </c>
      <c r="AJ4795" s="45" t="s">
        <v>30</v>
      </c>
      <c r="AK4795" s="46" t="s">
        <v>30</v>
      </c>
      <c r="AL4795" s="47">
        <v>30</v>
      </c>
      <c r="AM4795" s="1" t="s">
        <v>30</v>
      </c>
      <c r="AN4795" s="2" t="s">
        <v>14153</v>
      </c>
    </row>
    <row r="4796" spans="1:40" ht="72">
      <c r="A4796" s="1" t="s">
        <v>14039</v>
      </c>
      <c r="B4796" s="1" t="s">
        <v>14154</v>
      </c>
      <c r="C4796" s="1" t="s">
        <v>14201</v>
      </c>
      <c r="D4796" s="1">
        <v>32</v>
      </c>
      <c r="E4796" s="1">
        <v>1</v>
      </c>
      <c r="F4796" s="1" t="s">
        <v>5305</v>
      </c>
      <c r="G4796" s="1" t="s">
        <v>14155</v>
      </c>
      <c r="H4796" s="1" t="s">
        <v>30</v>
      </c>
      <c r="I4796" s="1" t="s">
        <v>3459</v>
      </c>
      <c r="J4796" s="1" t="s">
        <v>30</v>
      </c>
      <c r="K4796" s="2" t="s">
        <v>30</v>
      </c>
      <c r="L4796" s="2" t="s">
        <v>30</v>
      </c>
      <c r="M4796" s="15" t="s">
        <v>30</v>
      </c>
      <c r="N4796" s="41" t="s">
        <v>30</v>
      </c>
      <c r="O4796" s="42" t="s">
        <v>30</v>
      </c>
      <c r="P4796" s="43" t="s">
        <v>30</v>
      </c>
      <c r="Q4796" s="44" t="s">
        <v>30</v>
      </c>
      <c r="R4796" s="45" t="s">
        <v>30</v>
      </c>
      <c r="S4796" s="46" t="s">
        <v>30</v>
      </c>
      <c r="T4796" s="47" t="s">
        <v>30</v>
      </c>
      <c r="U4796" s="1" t="s">
        <v>30</v>
      </c>
      <c r="V4796" s="2" t="s">
        <v>14156</v>
      </c>
      <c r="W4796" s="2" t="s">
        <v>30</v>
      </c>
      <c r="X4796" s="1" t="s">
        <v>2132</v>
      </c>
      <c r="Y4796" s="1" t="s">
        <v>14155</v>
      </c>
      <c r="Z4796" s="1" t="s">
        <v>30</v>
      </c>
      <c r="AA4796" s="1" t="s">
        <v>3459</v>
      </c>
      <c r="AB4796" s="1" t="s">
        <v>30</v>
      </c>
      <c r="AC4796" s="1" t="s">
        <v>30</v>
      </c>
      <c r="AD4796" s="1" t="s">
        <v>30</v>
      </c>
      <c r="AE4796" s="1" t="s">
        <v>30</v>
      </c>
      <c r="AF4796" s="41" t="s">
        <v>30</v>
      </c>
      <c r="AG4796" s="42" t="s">
        <v>30</v>
      </c>
      <c r="AH4796" s="43" t="s">
        <v>30</v>
      </c>
      <c r="AI4796" s="44" t="s">
        <v>30</v>
      </c>
      <c r="AJ4796" s="45" t="s">
        <v>30</v>
      </c>
      <c r="AK4796" s="46" t="s">
        <v>30</v>
      </c>
      <c r="AL4796" s="47" t="s">
        <v>30</v>
      </c>
      <c r="AM4796" s="1" t="s">
        <v>30</v>
      </c>
      <c r="AN4796" s="2" t="s">
        <v>14157</v>
      </c>
    </row>
    <row r="4797" spans="1:40">
      <c r="A4797" s="1" t="s">
        <v>14039</v>
      </c>
      <c r="B4797" s="1" t="s">
        <v>14158</v>
      </c>
      <c r="C4797" s="1" t="s">
        <v>14201</v>
      </c>
      <c r="D4797" s="1">
        <v>33</v>
      </c>
      <c r="E4797" s="1">
        <v>1</v>
      </c>
      <c r="F4797" s="1" t="s">
        <v>5305</v>
      </c>
      <c r="G4797" s="1" t="s">
        <v>14159</v>
      </c>
      <c r="H4797" s="1" t="s">
        <v>30</v>
      </c>
      <c r="I4797" s="1" t="s">
        <v>13388</v>
      </c>
      <c r="J4797" s="1" t="s">
        <v>30</v>
      </c>
      <c r="K4797" s="2" t="s">
        <v>30</v>
      </c>
      <c r="L4797" s="2" t="s">
        <v>30</v>
      </c>
      <c r="M4797" s="15" t="s">
        <v>30</v>
      </c>
      <c r="N4797" s="41" t="s">
        <v>30</v>
      </c>
      <c r="O4797" s="42" t="s">
        <v>30</v>
      </c>
      <c r="P4797" s="43" t="s">
        <v>30</v>
      </c>
      <c r="Q4797" s="44" t="s">
        <v>30</v>
      </c>
      <c r="R4797" s="45" t="s">
        <v>30</v>
      </c>
      <c r="S4797" s="46" t="s">
        <v>30</v>
      </c>
      <c r="T4797" s="47" t="s">
        <v>30</v>
      </c>
      <c r="U4797" s="1" t="s">
        <v>30</v>
      </c>
      <c r="V4797" s="2" t="s">
        <v>30</v>
      </c>
      <c r="W4797" s="2" t="s">
        <v>30</v>
      </c>
      <c r="X4797" s="1" t="s">
        <v>30</v>
      </c>
      <c r="Y4797" s="1" t="s">
        <v>14159</v>
      </c>
      <c r="Z4797" s="1" t="s">
        <v>30</v>
      </c>
      <c r="AA4797" s="1" t="s">
        <v>3459</v>
      </c>
      <c r="AB4797" s="1" t="s">
        <v>30</v>
      </c>
      <c r="AC4797" s="1" t="s">
        <v>30</v>
      </c>
      <c r="AD4797" s="1" t="s">
        <v>30</v>
      </c>
      <c r="AE4797" s="1" t="s">
        <v>30</v>
      </c>
      <c r="AF4797" s="41" t="s">
        <v>30</v>
      </c>
      <c r="AG4797" s="42" t="s">
        <v>30</v>
      </c>
      <c r="AH4797" s="43" t="s">
        <v>30</v>
      </c>
      <c r="AI4797" s="44" t="s">
        <v>30</v>
      </c>
      <c r="AJ4797" s="45" t="s">
        <v>30</v>
      </c>
      <c r="AK4797" s="46" t="s">
        <v>30</v>
      </c>
      <c r="AL4797" s="47" t="s">
        <v>30</v>
      </c>
      <c r="AM4797" s="1" t="s">
        <v>30</v>
      </c>
      <c r="AN4797" s="2" t="s">
        <v>30</v>
      </c>
    </row>
    <row r="4798" spans="1:40" ht="36">
      <c r="A4798" s="1" t="s">
        <v>14039</v>
      </c>
      <c r="B4798" s="1" t="s">
        <v>14160</v>
      </c>
      <c r="C4798" s="1" t="s">
        <v>14201</v>
      </c>
      <c r="D4798" s="1">
        <v>34</v>
      </c>
      <c r="E4798" s="1">
        <v>1</v>
      </c>
      <c r="F4798" s="1" t="s">
        <v>5305</v>
      </c>
      <c r="G4798" s="1" t="s">
        <v>14161</v>
      </c>
      <c r="H4798" s="1" t="s">
        <v>26</v>
      </c>
      <c r="I4798" s="1" t="s">
        <v>27</v>
      </c>
      <c r="J4798" s="1" t="s">
        <v>57</v>
      </c>
      <c r="K4798" s="2" t="s">
        <v>14162</v>
      </c>
      <c r="L4798" s="2" t="s">
        <v>30</v>
      </c>
      <c r="M4798" s="15">
        <v>6</v>
      </c>
      <c r="N4798" s="41" t="s">
        <v>30</v>
      </c>
      <c r="O4798" s="42" t="s">
        <v>30</v>
      </c>
      <c r="P4798" s="43">
        <v>2</v>
      </c>
      <c r="Q4798" s="44">
        <v>1</v>
      </c>
      <c r="R4798" s="45">
        <v>1</v>
      </c>
      <c r="S4798" s="46">
        <v>3</v>
      </c>
      <c r="T4798" s="47" t="s">
        <v>30</v>
      </c>
      <c r="U4798" s="1" t="s">
        <v>30</v>
      </c>
      <c r="V4798" s="2" t="s">
        <v>14163</v>
      </c>
      <c r="W4798" s="2" t="s">
        <v>30</v>
      </c>
      <c r="X4798" s="1" t="s">
        <v>30</v>
      </c>
      <c r="Y4798" s="1" t="s">
        <v>30</v>
      </c>
      <c r="Z4798" s="1" t="s">
        <v>30</v>
      </c>
      <c r="AA4798" s="1" t="s">
        <v>30</v>
      </c>
      <c r="AB4798" s="1" t="s">
        <v>30</v>
      </c>
      <c r="AC4798" s="1" t="s">
        <v>30</v>
      </c>
      <c r="AD4798" s="1" t="s">
        <v>30</v>
      </c>
      <c r="AE4798" s="1" t="s">
        <v>30</v>
      </c>
      <c r="AF4798" s="41" t="s">
        <v>30</v>
      </c>
      <c r="AG4798" s="42" t="s">
        <v>30</v>
      </c>
      <c r="AH4798" s="43" t="s">
        <v>30</v>
      </c>
      <c r="AI4798" s="44" t="s">
        <v>30</v>
      </c>
      <c r="AJ4798" s="45" t="s">
        <v>30</v>
      </c>
      <c r="AK4798" s="46" t="s">
        <v>30</v>
      </c>
      <c r="AL4798" s="47" t="s">
        <v>30</v>
      </c>
      <c r="AM4798" s="1" t="s">
        <v>30</v>
      </c>
      <c r="AN4798" s="2" t="s">
        <v>30</v>
      </c>
    </row>
    <row r="4799" spans="1:40" ht="60">
      <c r="A4799" s="1" t="s">
        <v>14039</v>
      </c>
      <c r="B4799" s="1" t="s">
        <v>14164</v>
      </c>
      <c r="C4799" s="1" t="s">
        <v>14201</v>
      </c>
      <c r="D4799" s="1">
        <v>35</v>
      </c>
      <c r="E4799" s="1">
        <v>3</v>
      </c>
      <c r="F4799" s="1" t="s">
        <v>5305</v>
      </c>
      <c r="G4799" s="1" t="s">
        <v>14165</v>
      </c>
      <c r="H4799" s="1" t="s">
        <v>30</v>
      </c>
      <c r="I4799" s="1" t="s">
        <v>38</v>
      </c>
      <c r="J4799" s="1" t="s">
        <v>39</v>
      </c>
      <c r="K4799" s="2" t="s">
        <v>1450</v>
      </c>
      <c r="L4799" s="2" t="s">
        <v>30</v>
      </c>
      <c r="M4799" s="15">
        <v>3</v>
      </c>
      <c r="N4799" s="41" t="s">
        <v>30</v>
      </c>
      <c r="O4799" s="42" t="s">
        <v>30</v>
      </c>
      <c r="P4799" s="43">
        <v>2</v>
      </c>
      <c r="Q4799" s="44">
        <v>1</v>
      </c>
      <c r="R4799" s="45">
        <v>1</v>
      </c>
      <c r="S4799" s="46">
        <v>2</v>
      </c>
      <c r="T4799" s="47" t="s">
        <v>30</v>
      </c>
      <c r="U4799" s="1" t="s">
        <v>30</v>
      </c>
      <c r="V4799" s="2" t="s">
        <v>14166</v>
      </c>
      <c r="W4799" s="2" t="s">
        <v>30</v>
      </c>
      <c r="X4799" s="1" t="s">
        <v>30</v>
      </c>
      <c r="Y4799" s="1" t="s">
        <v>30</v>
      </c>
      <c r="Z4799" s="1" t="s">
        <v>30</v>
      </c>
      <c r="AA4799" s="1" t="s">
        <v>30</v>
      </c>
      <c r="AB4799" s="1" t="s">
        <v>30</v>
      </c>
      <c r="AC4799" s="1" t="s">
        <v>30</v>
      </c>
      <c r="AD4799" s="1" t="s">
        <v>30</v>
      </c>
      <c r="AE4799" s="1" t="s">
        <v>30</v>
      </c>
      <c r="AF4799" s="41" t="s">
        <v>30</v>
      </c>
      <c r="AG4799" s="42" t="s">
        <v>30</v>
      </c>
      <c r="AH4799" s="43" t="s">
        <v>30</v>
      </c>
      <c r="AI4799" s="44" t="s">
        <v>30</v>
      </c>
      <c r="AJ4799" s="45" t="s">
        <v>30</v>
      </c>
      <c r="AK4799" s="46" t="s">
        <v>30</v>
      </c>
      <c r="AL4799" s="47" t="s">
        <v>30</v>
      </c>
      <c r="AM4799" s="1" t="s">
        <v>30</v>
      </c>
      <c r="AN4799" s="2" t="s">
        <v>30</v>
      </c>
    </row>
    <row r="4800" spans="1:40" ht="36">
      <c r="A4800" s="1" t="s">
        <v>14039</v>
      </c>
      <c r="B4800" s="1" t="s">
        <v>14167</v>
      </c>
      <c r="C4800" s="1" t="s">
        <v>14201</v>
      </c>
      <c r="D4800" s="1">
        <v>36</v>
      </c>
      <c r="E4800" s="1">
        <v>3</v>
      </c>
      <c r="F4800" s="1" t="s">
        <v>5305</v>
      </c>
      <c r="G4800" s="1" t="s">
        <v>14168</v>
      </c>
      <c r="H4800" s="1" t="s">
        <v>30</v>
      </c>
      <c r="I4800" s="1" t="s">
        <v>38</v>
      </c>
      <c r="J4800" s="1" t="s">
        <v>57</v>
      </c>
      <c r="K4800" s="2" t="s">
        <v>14169</v>
      </c>
      <c r="L4800" s="2" t="s">
        <v>30</v>
      </c>
      <c r="M4800" s="15">
        <v>3</v>
      </c>
      <c r="N4800" s="41" t="s">
        <v>30</v>
      </c>
      <c r="O4800" s="42" t="s">
        <v>30</v>
      </c>
      <c r="P4800" s="43">
        <v>1</v>
      </c>
      <c r="Q4800" s="44">
        <v>2</v>
      </c>
      <c r="R4800" s="45">
        <v>1</v>
      </c>
      <c r="S4800" s="46">
        <v>2</v>
      </c>
      <c r="T4800" s="47" t="s">
        <v>30</v>
      </c>
      <c r="U4800" s="1" t="s">
        <v>30</v>
      </c>
      <c r="V4800" s="2" t="s">
        <v>14170</v>
      </c>
      <c r="W4800" s="2" t="s">
        <v>30</v>
      </c>
      <c r="X4800" s="1" t="s">
        <v>30</v>
      </c>
      <c r="Y4800" s="1" t="s">
        <v>30</v>
      </c>
      <c r="Z4800" s="1" t="s">
        <v>30</v>
      </c>
      <c r="AA4800" s="1" t="s">
        <v>30</v>
      </c>
      <c r="AB4800" s="1" t="s">
        <v>30</v>
      </c>
      <c r="AC4800" s="1" t="s">
        <v>30</v>
      </c>
      <c r="AD4800" s="1" t="s">
        <v>30</v>
      </c>
      <c r="AE4800" s="1" t="s">
        <v>30</v>
      </c>
      <c r="AF4800" s="41" t="s">
        <v>30</v>
      </c>
      <c r="AG4800" s="42" t="s">
        <v>30</v>
      </c>
      <c r="AH4800" s="43" t="s">
        <v>30</v>
      </c>
      <c r="AI4800" s="44" t="s">
        <v>30</v>
      </c>
      <c r="AJ4800" s="45" t="s">
        <v>30</v>
      </c>
      <c r="AK4800" s="46" t="s">
        <v>30</v>
      </c>
      <c r="AL4800" s="47" t="s">
        <v>30</v>
      </c>
      <c r="AM4800" s="1" t="s">
        <v>30</v>
      </c>
      <c r="AN4800" s="2" t="s">
        <v>30</v>
      </c>
    </row>
    <row r="4801" spans="1:40" ht="36">
      <c r="A4801" s="1" t="s">
        <v>14039</v>
      </c>
      <c r="B4801" s="1" t="s">
        <v>14171</v>
      </c>
      <c r="C4801" s="1" t="s">
        <v>14201</v>
      </c>
      <c r="D4801" s="1">
        <v>37</v>
      </c>
      <c r="E4801" s="1">
        <v>3</v>
      </c>
      <c r="F4801" s="1" t="s">
        <v>5305</v>
      </c>
      <c r="G4801" s="1" t="s">
        <v>14172</v>
      </c>
      <c r="H4801" s="1" t="s">
        <v>26</v>
      </c>
      <c r="I4801" s="1" t="s">
        <v>38</v>
      </c>
      <c r="J4801" s="1" t="s">
        <v>965</v>
      </c>
      <c r="K4801" s="2" t="s">
        <v>14051</v>
      </c>
      <c r="L4801" s="2" t="s">
        <v>14173</v>
      </c>
      <c r="M4801" s="15">
        <v>0</v>
      </c>
      <c r="N4801" s="41" t="s">
        <v>30</v>
      </c>
      <c r="O4801" s="42" t="s">
        <v>30</v>
      </c>
      <c r="P4801" s="43">
        <v>2</v>
      </c>
      <c r="Q4801" s="44">
        <v>1</v>
      </c>
      <c r="R4801" s="45">
        <v>1</v>
      </c>
      <c r="S4801" s="46">
        <v>3</v>
      </c>
      <c r="T4801" s="47" t="s">
        <v>30</v>
      </c>
      <c r="U4801" s="1" t="s">
        <v>30</v>
      </c>
      <c r="V4801" s="2" t="s">
        <v>14174</v>
      </c>
      <c r="W4801" s="2" t="s">
        <v>30</v>
      </c>
      <c r="X4801" s="1" t="s">
        <v>30</v>
      </c>
      <c r="Y4801" s="1" t="s">
        <v>30</v>
      </c>
      <c r="Z4801" s="1" t="s">
        <v>30</v>
      </c>
      <c r="AA4801" s="1" t="s">
        <v>30</v>
      </c>
      <c r="AB4801" s="1" t="s">
        <v>30</v>
      </c>
      <c r="AC4801" s="1" t="s">
        <v>30</v>
      </c>
      <c r="AD4801" s="1" t="s">
        <v>30</v>
      </c>
      <c r="AE4801" s="1" t="s">
        <v>30</v>
      </c>
      <c r="AF4801" s="41" t="s">
        <v>30</v>
      </c>
      <c r="AG4801" s="42" t="s">
        <v>30</v>
      </c>
      <c r="AH4801" s="43" t="s">
        <v>30</v>
      </c>
      <c r="AI4801" s="44" t="s">
        <v>30</v>
      </c>
      <c r="AJ4801" s="45" t="s">
        <v>30</v>
      </c>
      <c r="AK4801" s="46" t="s">
        <v>30</v>
      </c>
      <c r="AL4801" s="47" t="s">
        <v>30</v>
      </c>
      <c r="AM4801" s="1" t="s">
        <v>30</v>
      </c>
      <c r="AN4801" s="2" t="s">
        <v>30</v>
      </c>
    </row>
    <row r="4802" spans="1:40" ht="24">
      <c r="A4802" s="1" t="s">
        <v>14039</v>
      </c>
      <c r="B4802" s="1" t="s">
        <v>14175</v>
      </c>
      <c r="C4802" s="1" t="s">
        <v>14201</v>
      </c>
      <c r="D4802" s="1">
        <v>38</v>
      </c>
      <c r="E4802" s="1">
        <v>3</v>
      </c>
      <c r="F4802" s="1" t="s">
        <v>5305</v>
      </c>
      <c r="G4802" s="1" t="s">
        <v>14176</v>
      </c>
      <c r="H4802" s="1" t="s">
        <v>30</v>
      </c>
      <c r="I4802" s="1" t="s">
        <v>38</v>
      </c>
      <c r="J4802" s="1" t="s">
        <v>28</v>
      </c>
      <c r="K4802" s="2" t="s">
        <v>14177</v>
      </c>
      <c r="L4802" s="2" t="s">
        <v>30</v>
      </c>
      <c r="M4802" s="15">
        <v>1</v>
      </c>
      <c r="N4802" s="41" t="s">
        <v>30</v>
      </c>
      <c r="O4802" s="42" t="s">
        <v>30</v>
      </c>
      <c r="P4802" s="43">
        <v>1</v>
      </c>
      <c r="Q4802" s="44">
        <v>0</v>
      </c>
      <c r="R4802" s="45">
        <v>0</v>
      </c>
      <c r="S4802" s="46">
        <v>1</v>
      </c>
      <c r="T4802" s="47" t="s">
        <v>30</v>
      </c>
      <c r="U4802" s="1" t="s">
        <v>30</v>
      </c>
      <c r="V4802" s="2" t="s">
        <v>14178</v>
      </c>
      <c r="W4802" s="2" t="s">
        <v>30</v>
      </c>
      <c r="X4802" s="1" t="s">
        <v>30</v>
      </c>
      <c r="Y4802" s="1" t="s">
        <v>30</v>
      </c>
      <c r="Z4802" s="1" t="s">
        <v>30</v>
      </c>
      <c r="AA4802" s="1" t="s">
        <v>30</v>
      </c>
      <c r="AB4802" s="1" t="s">
        <v>30</v>
      </c>
      <c r="AC4802" s="1" t="s">
        <v>30</v>
      </c>
      <c r="AD4802" s="1" t="s">
        <v>30</v>
      </c>
      <c r="AE4802" s="1" t="s">
        <v>30</v>
      </c>
      <c r="AF4802" s="41" t="s">
        <v>30</v>
      </c>
      <c r="AG4802" s="42" t="s">
        <v>30</v>
      </c>
      <c r="AH4802" s="43" t="s">
        <v>30</v>
      </c>
      <c r="AI4802" s="44" t="s">
        <v>30</v>
      </c>
      <c r="AJ4802" s="45" t="s">
        <v>30</v>
      </c>
      <c r="AK4802" s="46" t="s">
        <v>30</v>
      </c>
      <c r="AL4802" s="47" t="s">
        <v>30</v>
      </c>
      <c r="AM4802" s="1" t="s">
        <v>30</v>
      </c>
      <c r="AN4802" s="2" t="s">
        <v>30</v>
      </c>
    </row>
    <row r="4803" spans="1:40" ht="36">
      <c r="A4803" s="1" t="s">
        <v>14039</v>
      </c>
      <c r="B4803" s="1" t="s">
        <v>14179</v>
      </c>
      <c r="C4803" s="1" t="s">
        <v>14201</v>
      </c>
      <c r="D4803" s="1">
        <v>39</v>
      </c>
      <c r="E4803" s="1">
        <v>3</v>
      </c>
      <c r="F4803" s="1" t="s">
        <v>5305</v>
      </c>
      <c r="G4803" s="1" t="s">
        <v>14180</v>
      </c>
      <c r="H4803" s="1" t="s">
        <v>30</v>
      </c>
      <c r="I4803" s="1" t="s">
        <v>38</v>
      </c>
      <c r="J4803" s="1" t="s">
        <v>965</v>
      </c>
      <c r="K4803" s="2" t="s">
        <v>14051</v>
      </c>
      <c r="L4803" s="2" t="s">
        <v>14181</v>
      </c>
      <c r="M4803" s="15">
        <v>0</v>
      </c>
      <c r="N4803" s="41" t="s">
        <v>30</v>
      </c>
      <c r="O4803" s="42" t="s">
        <v>30</v>
      </c>
      <c r="P4803" s="43">
        <v>0</v>
      </c>
      <c r="Q4803" s="44">
        <v>3</v>
      </c>
      <c r="R4803" s="45">
        <v>1</v>
      </c>
      <c r="S4803" s="46">
        <v>2</v>
      </c>
      <c r="T4803" s="47" t="s">
        <v>30</v>
      </c>
      <c r="U4803" s="1" t="s">
        <v>30</v>
      </c>
      <c r="V4803" s="2" t="s">
        <v>14182</v>
      </c>
      <c r="W4803" s="2" t="s">
        <v>30</v>
      </c>
      <c r="X4803" s="1" t="s">
        <v>30</v>
      </c>
      <c r="Y4803" s="1" t="s">
        <v>30</v>
      </c>
      <c r="Z4803" s="1" t="s">
        <v>30</v>
      </c>
      <c r="AA4803" s="1" t="s">
        <v>30</v>
      </c>
      <c r="AB4803" s="1" t="s">
        <v>30</v>
      </c>
      <c r="AC4803" s="1" t="s">
        <v>30</v>
      </c>
      <c r="AD4803" s="1" t="s">
        <v>30</v>
      </c>
      <c r="AE4803" s="1" t="s">
        <v>30</v>
      </c>
      <c r="AF4803" s="41" t="s">
        <v>30</v>
      </c>
      <c r="AG4803" s="42" t="s">
        <v>30</v>
      </c>
      <c r="AH4803" s="43" t="s">
        <v>30</v>
      </c>
      <c r="AI4803" s="44" t="s">
        <v>30</v>
      </c>
      <c r="AJ4803" s="45" t="s">
        <v>30</v>
      </c>
      <c r="AK4803" s="46" t="s">
        <v>30</v>
      </c>
      <c r="AL4803" s="47" t="s">
        <v>30</v>
      </c>
      <c r="AM4803" s="1" t="s">
        <v>30</v>
      </c>
      <c r="AN4803" s="2" t="s">
        <v>30</v>
      </c>
    </row>
    <row r="4804" spans="1:40" ht="84">
      <c r="A4804" s="1" t="s">
        <v>14039</v>
      </c>
      <c r="B4804" s="1" t="s">
        <v>14183</v>
      </c>
      <c r="C4804" s="1" t="s">
        <v>14201</v>
      </c>
      <c r="D4804" s="1">
        <v>40</v>
      </c>
      <c r="E4804" s="1">
        <v>3</v>
      </c>
      <c r="F4804" s="1" t="s">
        <v>5305</v>
      </c>
      <c r="G4804" s="1" t="s">
        <v>14184</v>
      </c>
      <c r="H4804" s="1" t="s">
        <v>26</v>
      </c>
      <c r="I4804" s="1" t="s">
        <v>56</v>
      </c>
      <c r="J4804" s="1" t="s">
        <v>965</v>
      </c>
      <c r="K4804" s="2" t="s">
        <v>1296</v>
      </c>
      <c r="L4804" s="2" t="s">
        <v>30</v>
      </c>
      <c r="M4804" s="15">
        <v>1</v>
      </c>
      <c r="N4804" s="41" t="s">
        <v>30</v>
      </c>
      <c r="O4804" s="42" t="s">
        <v>30</v>
      </c>
      <c r="P4804" s="43" t="s">
        <v>30</v>
      </c>
      <c r="Q4804" s="44" t="s">
        <v>30</v>
      </c>
      <c r="R4804" s="45" t="s">
        <v>30</v>
      </c>
      <c r="S4804" s="46" t="s">
        <v>30</v>
      </c>
      <c r="T4804" s="47" t="s">
        <v>30</v>
      </c>
      <c r="U4804" s="1" t="s">
        <v>30</v>
      </c>
      <c r="V4804" s="2" t="s">
        <v>14185</v>
      </c>
      <c r="W4804" s="2" t="s">
        <v>30</v>
      </c>
      <c r="X4804" s="1" t="s">
        <v>30</v>
      </c>
      <c r="Y4804" s="1" t="s">
        <v>30</v>
      </c>
      <c r="Z4804" s="1" t="s">
        <v>30</v>
      </c>
      <c r="AA4804" s="1" t="s">
        <v>30</v>
      </c>
      <c r="AB4804" s="1" t="s">
        <v>30</v>
      </c>
      <c r="AC4804" s="1" t="s">
        <v>30</v>
      </c>
      <c r="AD4804" s="1" t="s">
        <v>30</v>
      </c>
      <c r="AE4804" s="1" t="s">
        <v>30</v>
      </c>
      <c r="AF4804" s="41" t="s">
        <v>30</v>
      </c>
      <c r="AG4804" s="42" t="s">
        <v>30</v>
      </c>
      <c r="AH4804" s="43" t="s">
        <v>30</v>
      </c>
      <c r="AI4804" s="44" t="s">
        <v>30</v>
      </c>
      <c r="AJ4804" s="45" t="s">
        <v>30</v>
      </c>
      <c r="AK4804" s="46" t="s">
        <v>30</v>
      </c>
      <c r="AL4804" s="47" t="s">
        <v>30</v>
      </c>
      <c r="AM4804" s="1" t="s">
        <v>30</v>
      </c>
      <c r="AN4804" s="2" t="s">
        <v>30</v>
      </c>
    </row>
    <row r="4805" spans="1:40" ht="60">
      <c r="A4805" s="1" t="s">
        <v>14039</v>
      </c>
      <c r="B4805" s="1" t="s">
        <v>14186</v>
      </c>
      <c r="C4805" s="1" t="s">
        <v>14201</v>
      </c>
      <c r="D4805" s="1">
        <v>41</v>
      </c>
      <c r="E4805" s="1">
        <v>3</v>
      </c>
      <c r="F4805" s="1" t="s">
        <v>5305</v>
      </c>
      <c r="G4805" s="1" t="s">
        <v>14187</v>
      </c>
      <c r="H4805" s="1" t="s">
        <v>26</v>
      </c>
      <c r="I4805" s="1" t="s">
        <v>56</v>
      </c>
      <c r="J4805" s="1" t="s">
        <v>39</v>
      </c>
      <c r="K4805" s="2" t="s">
        <v>14188</v>
      </c>
      <c r="L4805" s="2" t="s">
        <v>30</v>
      </c>
      <c r="M4805" s="15">
        <v>1</v>
      </c>
      <c r="N4805" s="41" t="s">
        <v>30</v>
      </c>
      <c r="O4805" s="42" t="s">
        <v>30</v>
      </c>
      <c r="P4805" s="43" t="s">
        <v>30</v>
      </c>
      <c r="Q4805" s="44" t="s">
        <v>30</v>
      </c>
      <c r="R4805" s="45" t="s">
        <v>30</v>
      </c>
      <c r="S4805" s="46" t="s">
        <v>30</v>
      </c>
      <c r="T4805" s="47" t="s">
        <v>30</v>
      </c>
      <c r="U4805" s="1" t="s">
        <v>30</v>
      </c>
      <c r="V4805" s="2" t="s">
        <v>14189</v>
      </c>
      <c r="W4805" s="2" t="s">
        <v>30</v>
      </c>
      <c r="X4805" s="1" t="s">
        <v>30</v>
      </c>
      <c r="Y4805" s="1" t="s">
        <v>30</v>
      </c>
      <c r="Z4805" s="1" t="s">
        <v>30</v>
      </c>
      <c r="AA4805" s="1" t="s">
        <v>30</v>
      </c>
      <c r="AB4805" s="1" t="s">
        <v>30</v>
      </c>
      <c r="AC4805" s="1" t="s">
        <v>30</v>
      </c>
      <c r="AD4805" s="1" t="s">
        <v>30</v>
      </c>
      <c r="AE4805" s="1" t="s">
        <v>30</v>
      </c>
      <c r="AF4805" s="41" t="s">
        <v>30</v>
      </c>
      <c r="AG4805" s="42" t="s">
        <v>30</v>
      </c>
      <c r="AH4805" s="43" t="s">
        <v>30</v>
      </c>
      <c r="AI4805" s="44" t="s">
        <v>30</v>
      </c>
      <c r="AJ4805" s="45" t="s">
        <v>30</v>
      </c>
      <c r="AK4805" s="46" t="s">
        <v>30</v>
      </c>
      <c r="AL4805" s="47" t="s">
        <v>30</v>
      </c>
      <c r="AM4805" s="1" t="s">
        <v>30</v>
      </c>
      <c r="AN4805" s="2" t="s">
        <v>30</v>
      </c>
    </row>
    <row r="4806" spans="1:40" ht="60">
      <c r="A4806" s="1" t="s">
        <v>14039</v>
      </c>
      <c r="B4806" s="1" t="s">
        <v>14190</v>
      </c>
      <c r="C4806" s="1" t="s">
        <v>14201</v>
      </c>
      <c r="D4806" s="1">
        <v>42</v>
      </c>
      <c r="E4806" s="1">
        <v>3</v>
      </c>
      <c r="F4806" s="1" t="s">
        <v>5305</v>
      </c>
      <c r="G4806" s="1" t="s">
        <v>14191</v>
      </c>
      <c r="H4806" s="1" t="s">
        <v>26</v>
      </c>
      <c r="I4806" s="1" t="s">
        <v>56</v>
      </c>
      <c r="J4806" s="1" t="s">
        <v>28</v>
      </c>
      <c r="K4806" s="2" t="s">
        <v>14188</v>
      </c>
      <c r="L4806" s="2" t="s">
        <v>30</v>
      </c>
      <c r="M4806" s="15">
        <v>1</v>
      </c>
      <c r="N4806" s="41" t="s">
        <v>30</v>
      </c>
      <c r="O4806" s="42" t="s">
        <v>30</v>
      </c>
      <c r="P4806" s="43" t="s">
        <v>30</v>
      </c>
      <c r="Q4806" s="44" t="s">
        <v>30</v>
      </c>
      <c r="R4806" s="45" t="s">
        <v>30</v>
      </c>
      <c r="S4806" s="46" t="s">
        <v>30</v>
      </c>
      <c r="T4806" s="47" t="s">
        <v>30</v>
      </c>
      <c r="U4806" s="1" t="s">
        <v>30</v>
      </c>
      <c r="V4806" s="2" t="s">
        <v>14189</v>
      </c>
      <c r="W4806" s="2" t="s">
        <v>30</v>
      </c>
      <c r="X4806" s="1" t="s">
        <v>30</v>
      </c>
      <c r="Y4806" s="1" t="s">
        <v>30</v>
      </c>
      <c r="Z4806" s="1" t="s">
        <v>30</v>
      </c>
      <c r="AA4806" s="1" t="s">
        <v>30</v>
      </c>
      <c r="AB4806" s="1" t="s">
        <v>30</v>
      </c>
      <c r="AC4806" s="1" t="s">
        <v>30</v>
      </c>
      <c r="AD4806" s="1" t="s">
        <v>30</v>
      </c>
      <c r="AE4806" s="1" t="s">
        <v>30</v>
      </c>
      <c r="AF4806" s="41" t="s">
        <v>30</v>
      </c>
      <c r="AG4806" s="42" t="s">
        <v>30</v>
      </c>
      <c r="AH4806" s="43" t="s">
        <v>30</v>
      </c>
      <c r="AI4806" s="44" t="s">
        <v>30</v>
      </c>
      <c r="AJ4806" s="45" t="s">
        <v>30</v>
      </c>
      <c r="AK4806" s="46" t="s">
        <v>30</v>
      </c>
      <c r="AL4806" s="47" t="s">
        <v>30</v>
      </c>
      <c r="AM4806" s="1" t="s">
        <v>30</v>
      </c>
      <c r="AN4806" s="2" t="s">
        <v>30</v>
      </c>
    </row>
    <row r="4807" spans="1:40" ht="36">
      <c r="A4807" s="1" t="s">
        <v>14039</v>
      </c>
      <c r="B4807" s="1" t="s">
        <v>14192</v>
      </c>
      <c r="C4807" s="1" t="s">
        <v>14201</v>
      </c>
      <c r="D4807" s="1">
        <v>43</v>
      </c>
      <c r="E4807" s="1">
        <v>3</v>
      </c>
      <c r="F4807" s="1" t="s">
        <v>5305</v>
      </c>
      <c r="G4807" s="1" t="s">
        <v>14193</v>
      </c>
      <c r="H4807" s="1" t="s">
        <v>30</v>
      </c>
      <c r="I4807" s="1" t="s">
        <v>63</v>
      </c>
      <c r="J4807" s="1" t="s">
        <v>965</v>
      </c>
      <c r="K4807" s="2" t="s">
        <v>30</v>
      </c>
      <c r="L4807" s="2" t="s">
        <v>30</v>
      </c>
      <c r="M4807" s="15">
        <v>2</v>
      </c>
      <c r="N4807" s="41" t="s">
        <v>30</v>
      </c>
      <c r="O4807" s="42" t="s">
        <v>30</v>
      </c>
      <c r="P4807" s="43" t="s">
        <v>30</v>
      </c>
      <c r="Q4807" s="44" t="s">
        <v>30</v>
      </c>
      <c r="R4807" s="45" t="s">
        <v>30</v>
      </c>
      <c r="S4807" s="46" t="s">
        <v>30</v>
      </c>
      <c r="T4807" s="47" t="s">
        <v>30</v>
      </c>
      <c r="U4807" s="1" t="s">
        <v>30</v>
      </c>
      <c r="V4807" s="2" t="s">
        <v>14194</v>
      </c>
      <c r="W4807" s="2" t="s">
        <v>30</v>
      </c>
      <c r="X4807" s="1" t="s">
        <v>30</v>
      </c>
      <c r="Y4807" s="1" t="s">
        <v>30</v>
      </c>
      <c r="Z4807" s="1" t="s">
        <v>30</v>
      </c>
      <c r="AA4807" s="1" t="s">
        <v>30</v>
      </c>
      <c r="AB4807" s="1" t="s">
        <v>30</v>
      </c>
      <c r="AC4807" s="1" t="s">
        <v>30</v>
      </c>
      <c r="AD4807" s="1" t="s">
        <v>30</v>
      </c>
      <c r="AE4807" s="1" t="s">
        <v>30</v>
      </c>
      <c r="AF4807" s="41" t="s">
        <v>30</v>
      </c>
      <c r="AG4807" s="42" t="s">
        <v>30</v>
      </c>
      <c r="AH4807" s="43" t="s">
        <v>30</v>
      </c>
      <c r="AI4807" s="44" t="s">
        <v>30</v>
      </c>
      <c r="AJ4807" s="45" t="s">
        <v>30</v>
      </c>
      <c r="AK4807" s="46" t="s">
        <v>30</v>
      </c>
      <c r="AL4807" s="47" t="s">
        <v>30</v>
      </c>
      <c r="AM4807" s="1" t="s">
        <v>30</v>
      </c>
      <c r="AN4807" s="2" t="s">
        <v>30</v>
      </c>
    </row>
    <row r="4808" spans="1:40" ht="36.75" thickBot="1">
      <c r="A4808" s="1" t="s">
        <v>14039</v>
      </c>
      <c r="B4808" s="1" t="s">
        <v>14195</v>
      </c>
      <c r="C4808" s="1" t="s">
        <v>14201</v>
      </c>
      <c r="D4808" s="1">
        <v>44</v>
      </c>
      <c r="E4808" s="1">
        <v>3</v>
      </c>
      <c r="F4808" s="1" t="s">
        <v>5305</v>
      </c>
      <c r="G4808" s="1" t="s">
        <v>14196</v>
      </c>
      <c r="H4808" s="1" t="s">
        <v>30</v>
      </c>
      <c r="I4808" s="1" t="s">
        <v>63</v>
      </c>
      <c r="J4808" s="1" t="s">
        <v>28</v>
      </c>
      <c r="K4808" s="2" t="s">
        <v>30</v>
      </c>
      <c r="L4808" s="2" t="s">
        <v>30</v>
      </c>
      <c r="M4808" s="15">
        <v>1</v>
      </c>
      <c r="N4808" s="41" t="s">
        <v>30</v>
      </c>
      <c r="O4808" s="42" t="s">
        <v>30</v>
      </c>
      <c r="P4808" s="43" t="s">
        <v>30</v>
      </c>
      <c r="Q4808" s="44" t="s">
        <v>30</v>
      </c>
      <c r="R4808" s="45" t="s">
        <v>30</v>
      </c>
      <c r="S4808" s="46" t="s">
        <v>30</v>
      </c>
      <c r="T4808" s="47" t="s">
        <v>30</v>
      </c>
      <c r="U4808" s="1" t="s">
        <v>30</v>
      </c>
      <c r="V4808" s="2" t="s">
        <v>14197</v>
      </c>
      <c r="W4808" s="2" t="s">
        <v>30</v>
      </c>
      <c r="X4808" s="1" t="s">
        <v>30</v>
      </c>
      <c r="Y4808" s="1" t="s">
        <v>30</v>
      </c>
      <c r="Z4808" s="1" t="s">
        <v>30</v>
      </c>
      <c r="AA4808" s="1" t="s">
        <v>30</v>
      </c>
      <c r="AB4808" s="1" t="s">
        <v>30</v>
      </c>
      <c r="AC4808" s="1" t="s">
        <v>30</v>
      </c>
      <c r="AD4808" s="1" t="s">
        <v>30</v>
      </c>
      <c r="AE4808" s="1" t="s">
        <v>30</v>
      </c>
      <c r="AF4808" s="41" t="s">
        <v>30</v>
      </c>
      <c r="AG4808" s="42" t="s">
        <v>30</v>
      </c>
      <c r="AH4808" s="43" t="s">
        <v>30</v>
      </c>
      <c r="AI4808" s="44" t="s">
        <v>30</v>
      </c>
      <c r="AJ4808" s="45" t="s">
        <v>30</v>
      </c>
      <c r="AK4808" s="46" t="s">
        <v>30</v>
      </c>
      <c r="AL4808" s="47" t="s">
        <v>30</v>
      </c>
      <c r="AM4808" s="1" t="s">
        <v>30</v>
      </c>
      <c r="AN4808" s="2" t="s">
        <v>30</v>
      </c>
    </row>
    <row r="4809" spans="1:40" ht="90" thickBot="1">
      <c r="A4809" s="130" t="s">
        <v>16267</v>
      </c>
      <c r="B4809" s="130" t="s">
        <v>16268</v>
      </c>
      <c r="C4809" s="131" t="s">
        <v>20686</v>
      </c>
      <c r="D4809" s="132">
        <v>1</v>
      </c>
      <c r="E4809" s="132">
        <v>1</v>
      </c>
      <c r="F4809" s="130" t="s">
        <v>16270</v>
      </c>
      <c r="G4809" s="130" t="s">
        <v>16270</v>
      </c>
      <c r="H4809" s="131"/>
      <c r="I4809" s="130" t="s">
        <v>125</v>
      </c>
      <c r="J4809" s="131"/>
      <c r="K4809" s="131"/>
      <c r="L4809" s="131"/>
      <c r="M4809" s="133">
        <v>1</v>
      </c>
      <c r="N4809" s="134" t="s">
        <v>9489</v>
      </c>
      <c r="O4809" s="135"/>
      <c r="P4809" s="136"/>
      <c r="Q4809" s="137"/>
      <c r="R4809" s="138"/>
      <c r="S4809" s="139"/>
      <c r="T4809" s="140"/>
      <c r="U4809" s="131"/>
      <c r="V4809" s="141" t="s">
        <v>17802</v>
      </c>
      <c r="W4809" s="131"/>
      <c r="X4809" s="106"/>
      <c r="Y4809" s="130" t="s">
        <v>16270</v>
      </c>
      <c r="Z4809" s="131"/>
      <c r="AA4809" s="130" t="s">
        <v>125</v>
      </c>
      <c r="AB4809" s="131"/>
      <c r="AC4809" s="131"/>
      <c r="AD4809" s="131"/>
      <c r="AE4809" s="142">
        <v>1</v>
      </c>
      <c r="AF4809" s="143" t="s">
        <v>9490</v>
      </c>
      <c r="AG4809" s="135"/>
      <c r="AH4809" s="136"/>
      <c r="AI4809" s="137"/>
      <c r="AJ4809" s="138"/>
      <c r="AK4809" s="139"/>
      <c r="AL4809" s="144" t="s">
        <v>799</v>
      </c>
      <c r="AM4809" s="131"/>
      <c r="AN4809" s="141" t="s">
        <v>17822</v>
      </c>
    </row>
    <row r="4810" spans="1:40" ht="77.25" thickBot="1">
      <c r="A4810" s="130" t="s">
        <v>16267</v>
      </c>
      <c r="B4810" s="130" t="s">
        <v>16271</v>
      </c>
      <c r="C4810" s="131" t="s">
        <v>20686</v>
      </c>
      <c r="D4810" s="132">
        <v>2</v>
      </c>
      <c r="E4810" s="132">
        <v>1</v>
      </c>
      <c r="F4810" s="130" t="s">
        <v>16270</v>
      </c>
      <c r="G4810" s="130" t="s">
        <v>16272</v>
      </c>
      <c r="H4810" s="131"/>
      <c r="I4810" s="130" t="s">
        <v>125</v>
      </c>
      <c r="J4810" s="131"/>
      <c r="K4810" s="131"/>
      <c r="L4810" s="131"/>
      <c r="M4810" s="133">
        <v>2</v>
      </c>
      <c r="N4810" s="145" t="s">
        <v>9489</v>
      </c>
      <c r="O4810" s="146"/>
      <c r="P4810" s="147"/>
      <c r="Q4810" s="148"/>
      <c r="R4810" s="149"/>
      <c r="S4810" s="150"/>
      <c r="T4810" s="151"/>
      <c r="U4810" s="131"/>
      <c r="V4810" s="141" t="s">
        <v>17803</v>
      </c>
      <c r="W4810" s="131"/>
      <c r="X4810" s="106"/>
      <c r="Y4810" s="130" t="s">
        <v>16272</v>
      </c>
      <c r="Z4810" s="131"/>
      <c r="AA4810" s="130" t="s">
        <v>125</v>
      </c>
      <c r="AB4810" s="131"/>
      <c r="AC4810" s="131"/>
      <c r="AD4810" s="131"/>
      <c r="AE4810" s="142">
        <v>2</v>
      </c>
      <c r="AF4810" s="152" t="s">
        <v>9490</v>
      </c>
      <c r="AG4810" s="146"/>
      <c r="AH4810" s="147"/>
      <c r="AI4810" s="148"/>
      <c r="AJ4810" s="149"/>
      <c r="AK4810" s="150"/>
      <c r="AL4810" s="153" t="s">
        <v>799</v>
      </c>
      <c r="AM4810" s="142">
        <v>-10</v>
      </c>
      <c r="AN4810" s="141" t="s">
        <v>17823</v>
      </c>
    </row>
    <row r="4811" spans="1:40" ht="90" thickBot="1">
      <c r="A4811" s="130" t="s">
        <v>16267</v>
      </c>
      <c r="B4811" s="130" t="s">
        <v>16273</v>
      </c>
      <c r="C4811" s="131" t="s">
        <v>20686</v>
      </c>
      <c r="D4811" s="132">
        <v>3</v>
      </c>
      <c r="E4811" s="132">
        <v>1</v>
      </c>
      <c r="F4811" s="130" t="s">
        <v>16270</v>
      </c>
      <c r="G4811" s="130" t="s">
        <v>16274</v>
      </c>
      <c r="H4811" s="131"/>
      <c r="I4811" s="130" t="s">
        <v>125</v>
      </c>
      <c r="J4811" s="131"/>
      <c r="K4811" s="131"/>
      <c r="L4811" s="131"/>
      <c r="M4811" s="133">
        <v>3</v>
      </c>
      <c r="N4811" s="145" t="s">
        <v>9489</v>
      </c>
      <c r="O4811" s="146"/>
      <c r="P4811" s="147"/>
      <c r="Q4811" s="148"/>
      <c r="R4811" s="149"/>
      <c r="S4811" s="150"/>
      <c r="T4811" s="151"/>
      <c r="U4811" s="131"/>
      <c r="V4811" s="141" t="s">
        <v>17804</v>
      </c>
      <c r="W4811" s="131"/>
      <c r="X4811" s="106"/>
      <c r="Y4811" s="130" t="s">
        <v>16274</v>
      </c>
      <c r="Z4811" s="131"/>
      <c r="AA4811" s="130" t="s">
        <v>125</v>
      </c>
      <c r="AB4811" s="131"/>
      <c r="AC4811" s="131"/>
      <c r="AD4811" s="131"/>
      <c r="AE4811" s="142">
        <v>3</v>
      </c>
      <c r="AF4811" s="152" t="s">
        <v>9490</v>
      </c>
      <c r="AG4811" s="146"/>
      <c r="AH4811" s="147"/>
      <c r="AI4811" s="148"/>
      <c r="AJ4811" s="149"/>
      <c r="AK4811" s="150"/>
      <c r="AL4811" s="153" t="s">
        <v>799</v>
      </c>
      <c r="AM4811" s="142">
        <v>-10</v>
      </c>
      <c r="AN4811" s="141" t="s">
        <v>17824</v>
      </c>
    </row>
    <row r="4812" spans="1:40" ht="102.75" thickBot="1">
      <c r="A4812" s="130" t="s">
        <v>16267</v>
      </c>
      <c r="B4812" s="130" t="s">
        <v>16275</v>
      </c>
      <c r="C4812" s="131" t="s">
        <v>20686</v>
      </c>
      <c r="D4812" s="132">
        <v>4</v>
      </c>
      <c r="E4812" s="132">
        <v>1</v>
      </c>
      <c r="F4812" s="130" t="s">
        <v>16270</v>
      </c>
      <c r="G4812" s="130" t="s">
        <v>16276</v>
      </c>
      <c r="H4812" s="131"/>
      <c r="I4812" s="130" t="s">
        <v>125</v>
      </c>
      <c r="J4812" s="131"/>
      <c r="K4812" s="131"/>
      <c r="L4812" s="141"/>
      <c r="M4812" s="133">
        <v>4</v>
      </c>
      <c r="N4812" s="145" t="s">
        <v>9489</v>
      </c>
      <c r="O4812" s="146"/>
      <c r="P4812" s="147"/>
      <c r="Q4812" s="148"/>
      <c r="R4812" s="149"/>
      <c r="S4812" s="150"/>
      <c r="T4812" s="151"/>
      <c r="U4812" s="131"/>
      <c r="V4812" s="141" t="s">
        <v>17805</v>
      </c>
      <c r="W4812" s="131"/>
      <c r="X4812" s="106"/>
      <c r="Y4812" s="130" t="s">
        <v>16276</v>
      </c>
      <c r="Z4812" s="131"/>
      <c r="AA4812" s="130" t="s">
        <v>125</v>
      </c>
      <c r="AB4812" s="131"/>
      <c r="AC4812" s="131"/>
      <c r="AD4812" s="131"/>
      <c r="AE4812" s="142">
        <v>4</v>
      </c>
      <c r="AF4812" s="152" t="s">
        <v>9490</v>
      </c>
      <c r="AG4812" s="146"/>
      <c r="AH4812" s="147"/>
      <c r="AI4812" s="148"/>
      <c r="AJ4812" s="149"/>
      <c r="AK4812" s="150"/>
      <c r="AL4812" s="153" t="s">
        <v>799</v>
      </c>
      <c r="AM4812" s="142">
        <v>-10</v>
      </c>
      <c r="AN4812" s="141" t="s">
        <v>17825</v>
      </c>
    </row>
    <row r="4813" spans="1:40" ht="90" thickBot="1">
      <c r="A4813" s="130" t="s">
        <v>16267</v>
      </c>
      <c r="B4813" s="130" t="s">
        <v>16277</v>
      </c>
      <c r="C4813" s="131" t="s">
        <v>20686</v>
      </c>
      <c r="D4813" s="132">
        <v>5</v>
      </c>
      <c r="E4813" s="132">
        <v>1</v>
      </c>
      <c r="F4813" s="130" t="s">
        <v>16270</v>
      </c>
      <c r="G4813" s="130" t="s">
        <v>16278</v>
      </c>
      <c r="H4813" s="131"/>
      <c r="I4813" s="130" t="s">
        <v>125</v>
      </c>
      <c r="J4813" s="131"/>
      <c r="K4813" s="131"/>
      <c r="L4813" s="141"/>
      <c r="M4813" s="133">
        <v>5</v>
      </c>
      <c r="N4813" s="145" t="s">
        <v>9489</v>
      </c>
      <c r="O4813" s="146"/>
      <c r="P4813" s="147"/>
      <c r="Q4813" s="148"/>
      <c r="R4813" s="149"/>
      <c r="S4813" s="150"/>
      <c r="T4813" s="151"/>
      <c r="U4813" s="131"/>
      <c r="V4813" s="141" t="s">
        <v>17806</v>
      </c>
      <c r="W4813" s="131"/>
      <c r="X4813" s="106"/>
      <c r="Y4813" s="130" t="s">
        <v>16278</v>
      </c>
      <c r="Z4813" s="131"/>
      <c r="AA4813" s="130" t="s">
        <v>125</v>
      </c>
      <c r="AB4813" s="131"/>
      <c r="AC4813" s="131"/>
      <c r="AD4813" s="131"/>
      <c r="AE4813" s="142">
        <v>5</v>
      </c>
      <c r="AF4813" s="152" t="s">
        <v>9490</v>
      </c>
      <c r="AG4813" s="146"/>
      <c r="AH4813" s="147"/>
      <c r="AI4813" s="148"/>
      <c r="AJ4813" s="149"/>
      <c r="AK4813" s="150"/>
      <c r="AL4813" s="153" t="s">
        <v>799</v>
      </c>
      <c r="AM4813" s="142">
        <v>-10</v>
      </c>
      <c r="AN4813" s="141" t="s">
        <v>17826</v>
      </c>
    </row>
    <row r="4814" spans="1:40" ht="51.75" thickBot="1">
      <c r="A4814" s="130" t="s">
        <v>16267</v>
      </c>
      <c r="B4814" s="130" t="s">
        <v>16279</v>
      </c>
      <c r="C4814" s="131" t="s">
        <v>20686</v>
      </c>
      <c r="D4814" s="132">
        <f>D4813+1</f>
        <v>6</v>
      </c>
      <c r="E4814" s="132">
        <v>1</v>
      </c>
      <c r="F4814" s="130" t="s">
        <v>16270</v>
      </c>
      <c r="G4814" s="130" t="s">
        <v>9508</v>
      </c>
      <c r="H4814" s="131"/>
      <c r="I4814" s="130" t="s">
        <v>88</v>
      </c>
      <c r="J4814" s="131"/>
      <c r="K4814" s="131"/>
      <c r="L4814" s="131"/>
      <c r="M4814" s="142"/>
      <c r="N4814" s="152"/>
      <c r="O4814" s="146"/>
      <c r="P4814" s="147"/>
      <c r="Q4814" s="148"/>
      <c r="R4814" s="149"/>
      <c r="S4814" s="150"/>
      <c r="T4814" s="151"/>
      <c r="U4814" s="131"/>
      <c r="V4814" s="141" t="s">
        <v>17792</v>
      </c>
      <c r="W4814" s="107"/>
      <c r="X4814" s="106"/>
      <c r="Y4814" s="131"/>
      <c r="Z4814" s="131"/>
      <c r="AA4814" s="131"/>
      <c r="AB4814" s="131"/>
      <c r="AC4814" s="131"/>
      <c r="AD4814" s="131"/>
      <c r="AE4814" s="142"/>
      <c r="AF4814" s="152"/>
      <c r="AG4814" s="146"/>
      <c r="AH4814" s="147"/>
      <c r="AI4814" s="148"/>
      <c r="AJ4814" s="149"/>
      <c r="AK4814" s="150"/>
      <c r="AL4814" s="151"/>
      <c r="AM4814" s="131"/>
      <c r="AN4814" s="131"/>
    </row>
    <row r="4815" spans="1:40" ht="102.75" thickBot="1">
      <c r="A4815" s="130" t="s">
        <v>16267</v>
      </c>
      <c r="B4815" s="130" t="s">
        <v>17793</v>
      </c>
      <c r="C4815" s="131" t="s">
        <v>20686</v>
      </c>
      <c r="D4815" s="132">
        <f t="shared" ref="D4815:D4846" si="2">D4814+1</f>
        <v>7</v>
      </c>
      <c r="E4815" s="132">
        <v>1</v>
      </c>
      <c r="F4815" s="130" t="s">
        <v>16270</v>
      </c>
      <c r="G4815" s="130" t="s">
        <v>17807</v>
      </c>
      <c r="H4815" s="131"/>
      <c r="I4815" s="130" t="s">
        <v>88</v>
      </c>
      <c r="J4815" s="131"/>
      <c r="K4815" s="131"/>
      <c r="L4815" s="131"/>
      <c r="M4815" s="142"/>
      <c r="N4815" s="152"/>
      <c r="O4815" s="146"/>
      <c r="P4815" s="147"/>
      <c r="Q4815" s="148"/>
      <c r="R4815" s="149"/>
      <c r="S4815" s="150"/>
      <c r="T4815" s="151"/>
      <c r="U4815" s="131"/>
      <c r="V4815" s="141" t="s">
        <v>17808</v>
      </c>
      <c r="W4815" s="107"/>
      <c r="X4815" s="106"/>
      <c r="Y4815" s="131"/>
      <c r="Z4815" s="131"/>
      <c r="AA4815" s="131"/>
      <c r="AB4815" s="131"/>
      <c r="AC4815" s="131"/>
      <c r="AD4815" s="131"/>
      <c r="AE4815" s="142"/>
      <c r="AF4815" s="152"/>
      <c r="AG4815" s="146"/>
      <c r="AH4815" s="147"/>
      <c r="AI4815" s="148"/>
      <c r="AJ4815" s="149"/>
      <c r="AK4815" s="150"/>
      <c r="AL4815" s="151"/>
      <c r="AM4815" s="131"/>
      <c r="AN4815" s="131"/>
    </row>
    <row r="4816" spans="1:40" ht="77.25" thickBot="1">
      <c r="A4816" s="130" t="s">
        <v>16267</v>
      </c>
      <c r="B4816" s="130" t="s">
        <v>16280</v>
      </c>
      <c r="C4816" s="131" t="s">
        <v>20686</v>
      </c>
      <c r="D4816" s="132">
        <f t="shared" si="2"/>
        <v>8</v>
      </c>
      <c r="E4816" s="132">
        <v>1</v>
      </c>
      <c r="F4816" s="130" t="s">
        <v>16270</v>
      </c>
      <c r="G4816" s="130" t="s">
        <v>16281</v>
      </c>
      <c r="H4816" s="131"/>
      <c r="I4816" s="130" t="s">
        <v>88</v>
      </c>
      <c r="J4816" s="131"/>
      <c r="K4816" s="131"/>
      <c r="L4816" s="131"/>
      <c r="M4816" s="142"/>
      <c r="N4816" s="152"/>
      <c r="O4816" s="146"/>
      <c r="P4816" s="147"/>
      <c r="Q4816" s="148"/>
      <c r="R4816" s="149"/>
      <c r="S4816" s="150"/>
      <c r="T4816" s="151"/>
      <c r="U4816" s="131"/>
      <c r="V4816" s="141" t="s">
        <v>17809</v>
      </c>
      <c r="W4816" s="131"/>
      <c r="X4816" s="106"/>
      <c r="Y4816" s="131"/>
      <c r="Z4816" s="131"/>
      <c r="AA4816" s="131"/>
      <c r="AB4816" s="131"/>
      <c r="AC4816" s="131"/>
      <c r="AD4816" s="131"/>
      <c r="AE4816" s="142"/>
      <c r="AF4816" s="152"/>
      <c r="AG4816" s="146"/>
      <c r="AH4816" s="147"/>
      <c r="AI4816" s="148"/>
      <c r="AJ4816" s="149"/>
      <c r="AK4816" s="150"/>
      <c r="AL4816" s="151"/>
      <c r="AM4816" s="131"/>
      <c r="AN4816" s="131"/>
    </row>
    <row r="4817" spans="1:40" ht="90" thickBot="1">
      <c r="A4817" s="130" t="s">
        <v>16267</v>
      </c>
      <c r="B4817" s="130" t="s">
        <v>16282</v>
      </c>
      <c r="C4817" s="131" t="s">
        <v>20686</v>
      </c>
      <c r="D4817" s="132">
        <f t="shared" si="2"/>
        <v>9</v>
      </c>
      <c r="E4817" s="132">
        <v>3</v>
      </c>
      <c r="F4817" s="130" t="s">
        <v>16270</v>
      </c>
      <c r="G4817" s="130" t="s">
        <v>16283</v>
      </c>
      <c r="H4817" s="131"/>
      <c r="I4817" s="130" t="s">
        <v>16284</v>
      </c>
      <c r="J4817" s="131"/>
      <c r="K4817" s="130" t="s">
        <v>358</v>
      </c>
      <c r="L4817" s="141"/>
      <c r="M4817" s="142"/>
      <c r="N4817" s="152"/>
      <c r="O4817" s="146"/>
      <c r="P4817" s="154" t="s">
        <v>799</v>
      </c>
      <c r="Q4817" s="155" t="s">
        <v>799</v>
      </c>
      <c r="R4817" s="156" t="s">
        <v>799</v>
      </c>
      <c r="S4817" s="157" t="s">
        <v>799</v>
      </c>
      <c r="T4817" s="151"/>
      <c r="U4817" s="131"/>
      <c r="V4817" s="141" t="s">
        <v>16285</v>
      </c>
      <c r="W4817" s="131"/>
      <c r="X4817" s="106"/>
      <c r="Y4817" s="131"/>
      <c r="Z4817" s="131"/>
      <c r="AA4817" s="131"/>
      <c r="AB4817" s="131"/>
      <c r="AC4817" s="131"/>
      <c r="AD4817" s="131"/>
      <c r="AE4817" s="142"/>
      <c r="AF4817" s="152"/>
      <c r="AG4817" s="146"/>
      <c r="AH4817" s="147"/>
      <c r="AI4817" s="148"/>
      <c r="AJ4817" s="149"/>
      <c r="AK4817" s="150"/>
      <c r="AL4817" s="151"/>
      <c r="AM4817" s="131"/>
      <c r="AN4817" s="131"/>
    </row>
    <row r="4818" spans="1:40" ht="64.5" thickBot="1">
      <c r="A4818" s="130" t="s">
        <v>16267</v>
      </c>
      <c r="B4818" s="130" t="s">
        <v>16286</v>
      </c>
      <c r="C4818" s="131" t="s">
        <v>20686</v>
      </c>
      <c r="D4818" s="132">
        <f t="shared" si="2"/>
        <v>10</v>
      </c>
      <c r="E4818" s="132">
        <v>3</v>
      </c>
      <c r="F4818" s="130" t="s">
        <v>16270</v>
      </c>
      <c r="G4818" s="130" t="s">
        <v>16287</v>
      </c>
      <c r="H4818" s="131"/>
      <c r="I4818" s="130" t="s">
        <v>104</v>
      </c>
      <c r="J4818" s="131"/>
      <c r="K4818" s="130" t="s">
        <v>2106</v>
      </c>
      <c r="L4818" s="131"/>
      <c r="M4818" s="142"/>
      <c r="N4818" s="152"/>
      <c r="O4818" s="158">
        <v>3</v>
      </c>
      <c r="P4818" s="147"/>
      <c r="Q4818" s="148"/>
      <c r="R4818" s="149"/>
      <c r="S4818" s="150"/>
      <c r="T4818" s="159">
        <v>4</v>
      </c>
      <c r="U4818" s="130" t="s">
        <v>16288</v>
      </c>
      <c r="V4818" s="141" t="s">
        <v>16289</v>
      </c>
      <c r="W4818" s="131" t="s">
        <v>16290</v>
      </c>
      <c r="X4818" s="106"/>
      <c r="Y4818" s="131"/>
      <c r="Z4818" s="131"/>
      <c r="AA4818" s="131"/>
      <c r="AB4818" s="131"/>
      <c r="AC4818" s="131"/>
      <c r="AD4818" s="131"/>
      <c r="AE4818" s="142"/>
      <c r="AF4818" s="152"/>
      <c r="AG4818" s="146"/>
      <c r="AH4818" s="147"/>
      <c r="AI4818" s="148"/>
      <c r="AJ4818" s="149"/>
      <c r="AK4818" s="150"/>
      <c r="AL4818" s="151"/>
      <c r="AM4818" s="131"/>
      <c r="AN4818" s="131"/>
    </row>
    <row r="4819" spans="1:40" ht="26.25" thickBot="1">
      <c r="A4819" s="130" t="s">
        <v>16267</v>
      </c>
      <c r="B4819" s="130" t="s">
        <v>16291</v>
      </c>
      <c r="C4819" s="131" t="s">
        <v>20686</v>
      </c>
      <c r="D4819" s="132">
        <f t="shared" si="2"/>
        <v>11</v>
      </c>
      <c r="E4819" s="132">
        <v>3</v>
      </c>
      <c r="F4819" s="130" t="s">
        <v>16270</v>
      </c>
      <c r="G4819" s="130" t="s">
        <v>16292</v>
      </c>
      <c r="H4819" s="131"/>
      <c r="I4819" s="130" t="s">
        <v>104</v>
      </c>
      <c r="J4819" s="131"/>
      <c r="K4819" s="130" t="s">
        <v>3525</v>
      </c>
      <c r="L4819" s="131"/>
      <c r="M4819" s="142"/>
      <c r="N4819" s="152"/>
      <c r="O4819" s="158">
        <v>3</v>
      </c>
      <c r="P4819" s="147"/>
      <c r="Q4819" s="148"/>
      <c r="R4819" s="149"/>
      <c r="S4819" s="150"/>
      <c r="T4819" s="159">
        <v>3</v>
      </c>
      <c r="U4819" s="130" t="s">
        <v>16293</v>
      </c>
      <c r="V4819" s="141" t="s">
        <v>16294</v>
      </c>
      <c r="W4819" s="141" t="s">
        <v>16295</v>
      </c>
      <c r="X4819" s="106"/>
      <c r="Y4819" s="131"/>
      <c r="Z4819" s="131"/>
      <c r="AA4819" s="131"/>
      <c r="AB4819" s="131"/>
      <c r="AC4819" s="131"/>
      <c r="AD4819" s="131"/>
      <c r="AE4819" s="142"/>
      <c r="AF4819" s="152"/>
      <c r="AG4819" s="146"/>
      <c r="AH4819" s="147"/>
      <c r="AI4819" s="148"/>
      <c r="AJ4819" s="149"/>
      <c r="AK4819" s="150"/>
      <c r="AL4819" s="151"/>
      <c r="AM4819" s="131"/>
      <c r="AN4819" s="131"/>
    </row>
    <row r="4820" spans="1:40" ht="64.5" thickBot="1">
      <c r="A4820" s="130" t="s">
        <v>16267</v>
      </c>
      <c r="B4820" s="130" t="s">
        <v>16296</v>
      </c>
      <c r="C4820" s="131" t="s">
        <v>20686</v>
      </c>
      <c r="D4820" s="132">
        <f t="shared" si="2"/>
        <v>12</v>
      </c>
      <c r="E4820" s="132">
        <v>2</v>
      </c>
      <c r="F4820" s="130" t="s">
        <v>16270</v>
      </c>
      <c r="G4820" s="130" t="s">
        <v>16297</v>
      </c>
      <c r="H4820" s="131"/>
      <c r="I4820" s="130" t="s">
        <v>104</v>
      </c>
      <c r="J4820" s="131"/>
      <c r="K4820" s="141" t="s">
        <v>105</v>
      </c>
      <c r="L4820" s="131"/>
      <c r="M4820" s="142"/>
      <c r="N4820" s="152"/>
      <c r="O4820" s="158">
        <v>4</v>
      </c>
      <c r="P4820" s="147"/>
      <c r="Q4820" s="148"/>
      <c r="R4820" s="149"/>
      <c r="S4820" s="150"/>
      <c r="T4820" s="159">
        <v>4</v>
      </c>
      <c r="U4820" s="130" t="s">
        <v>16293</v>
      </c>
      <c r="V4820" s="141" t="s">
        <v>17810</v>
      </c>
      <c r="W4820" s="141" t="s">
        <v>16298</v>
      </c>
      <c r="X4820" s="106"/>
      <c r="Y4820" s="131"/>
      <c r="Z4820" s="131"/>
      <c r="AA4820" s="131"/>
      <c r="AB4820" s="131"/>
      <c r="AC4820" s="131"/>
      <c r="AD4820" s="131"/>
      <c r="AE4820" s="142"/>
      <c r="AF4820" s="152"/>
      <c r="AG4820" s="146"/>
      <c r="AH4820" s="147"/>
      <c r="AI4820" s="148"/>
      <c r="AJ4820" s="149"/>
      <c r="AK4820" s="150"/>
      <c r="AL4820" s="151"/>
      <c r="AM4820" s="131"/>
      <c r="AN4820" s="131"/>
    </row>
    <row r="4821" spans="1:40" ht="39" thickBot="1">
      <c r="A4821" s="130" t="s">
        <v>16267</v>
      </c>
      <c r="B4821" s="130" t="s">
        <v>16299</v>
      </c>
      <c r="C4821" s="131" t="s">
        <v>20686</v>
      </c>
      <c r="D4821" s="132">
        <f t="shared" si="2"/>
        <v>13</v>
      </c>
      <c r="E4821" s="132">
        <v>3</v>
      </c>
      <c r="F4821" s="130" t="s">
        <v>16270</v>
      </c>
      <c r="G4821" s="130" t="s">
        <v>16300</v>
      </c>
      <c r="H4821" s="131"/>
      <c r="I4821" s="130" t="s">
        <v>104</v>
      </c>
      <c r="J4821" s="131"/>
      <c r="K4821" s="130" t="s">
        <v>626</v>
      </c>
      <c r="L4821" s="131"/>
      <c r="M4821" s="142"/>
      <c r="N4821" s="152"/>
      <c r="O4821" s="158">
        <v>4</v>
      </c>
      <c r="P4821" s="147"/>
      <c r="Q4821" s="148"/>
      <c r="R4821" s="149"/>
      <c r="S4821" s="150"/>
      <c r="T4821" s="159">
        <v>4</v>
      </c>
      <c r="U4821" s="130" t="s">
        <v>16293</v>
      </c>
      <c r="V4821" s="141" t="s">
        <v>17811</v>
      </c>
      <c r="W4821" s="131"/>
      <c r="X4821" s="106"/>
      <c r="Y4821" s="131"/>
      <c r="Z4821" s="131"/>
      <c r="AA4821" s="131"/>
      <c r="AB4821" s="131"/>
      <c r="AC4821" s="131"/>
      <c r="AD4821" s="131"/>
      <c r="AE4821" s="142"/>
      <c r="AF4821" s="152"/>
      <c r="AG4821" s="146"/>
      <c r="AH4821" s="147"/>
      <c r="AI4821" s="148"/>
      <c r="AJ4821" s="149"/>
      <c r="AK4821" s="150"/>
      <c r="AL4821" s="151"/>
      <c r="AM4821" s="131"/>
      <c r="AN4821" s="131"/>
    </row>
    <row r="4822" spans="1:40" ht="51.75" thickBot="1">
      <c r="A4822" s="130" t="s">
        <v>16267</v>
      </c>
      <c r="B4822" s="130" t="s">
        <v>16301</v>
      </c>
      <c r="C4822" s="131" t="s">
        <v>20686</v>
      </c>
      <c r="D4822" s="132">
        <f t="shared" si="2"/>
        <v>14</v>
      </c>
      <c r="E4822" s="132">
        <v>1</v>
      </c>
      <c r="F4822" s="130" t="s">
        <v>16270</v>
      </c>
      <c r="G4822" s="130" t="s">
        <v>16302</v>
      </c>
      <c r="H4822" s="130" t="s">
        <v>26</v>
      </c>
      <c r="I4822" s="130" t="s">
        <v>104</v>
      </c>
      <c r="J4822" s="131"/>
      <c r="K4822" s="141" t="s">
        <v>16303</v>
      </c>
      <c r="L4822" s="131" t="s">
        <v>685</v>
      </c>
      <c r="M4822" s="142"/>
      <c r="N4822" s="152"/>
      <c r="O4822" s="158">
        <v>2</v>
      </c>
      <c r="P4822" s="147"/>
      <c r="Q4822" s="148"/>
      <c r="R4822" s="149"/>
      <c r="S4822" s="150"/>
      <c r="T4822" s="159">
        <v>5</v>
      </c>
      <c r="U4822" s="130" t="s">
        <v>16293</v>
      </c>
      <c r="V4822" s="141" t="s">
        <v>17812</v>
      </c>
      <c r="W4822" s="131"/>
      <c r="X4822" s="106"/>
      <c r="Y4822" s="131"/>
      <c r="Z4822" s="131"/>
      <c r="AA4822" s="131"/>
      <c r="AB4822" s="131"/>
      <c r="AC4822" s="131"/>
      <c r="AD4822" s="131"/>
      <c r="AE4822" s="142"/>
      <c r="AF4822" s="152"/>
      <c r="AG4822" s="146"/>
      <c r="AH4822" s="147"/>
      <c r="AI4822" s="148"/>
      <c r="AJ4822" s="149"/>
      <c r="AK4822" s="150"/>
      <c r="AL4822" s="151"/>
      <c r="AM4822" s="131"/>
      <c r="AN4822" s="131"/>
    </row>
    <row r="4823" spans="1:40" ht="64.5" thickBot="1">
      <c r="A4823" s="130" t="s">
        <v>16267</v>
      </c>
      <c r="B4823" s="131" t="s">
        <v>16304</v>
      </c>
      <c r="C4823" s="131" t="s">
        <v>20686</v>
      </c>
      <c r="D4823" s="132">
        <f t="shared" si="2"/>
        <v>15</v>
      </c>
      <c r="E4823" s="132">
        <v>2</v>
      </c>
      <c r="F4823" s="130" t="s">
        <v>16270</v>
      </c>
      <c r="G4823" s="130" t="s">
        <v>16305</v>
      </c>
      <c r="H4823" s="131"/>
      <c r="I4823" s="130" t="s">
        <v>104</v>
      </c>
      <c r="J4823" s="131"/>
      <c r="K4823" s="141" t="s">
        <v>16306</v>
      </c>
      <c r="L4823" s="131"/>
      <c r="M4823" s="142"/>
      <c r="N4823" s="152"/>
      <c r="O4823" s="158">
        <v>4</v>
      </c>
      <c r="P4823" s="147"/>
      <c r="Q4823" s="148"/>
      <c r="R4823" s="149"/>
      <c r="S4823" s="150"/>
      <c r="T4823" s="159">
        <v>3</v>
      </c>
      <c r="U4823" s="130" t="s">
        <v>16307</v>
      </c>
      <c r="V4823" s="141" t="s">
        <v>17794</v>
      </c>
      <c r="W4823" s="107"/>
      <c r="X4823" s="106"/>
      <c r="Y4823" s="131"/>
      <c r="Z4823" s="131"/>
      <c r="AA4823" s="131"/>
      <c r="AB4823" s="131"/>
      <c r="AC4823" s="131"/>
      <c r="AD4823" s="131"/>
      <c r="AE4823" s="142"/>
      <c r="AF4823" s="152"/>
      <c r="AG4823" s="146"/>
      <c r="AH4823" s="147"/>
      <c r="AI4823" s="148"/>
      <c r="AJ4823" s="149"/>
      <c r="AK4823" s="150"/>
      <c r="AL4823" s="151"/>
      <c r="AM4823" s="131"/>
      <c r="AN4823" s="131"/>
    </row>
    <row r="4824" spans="1:40" ht="26.25" thickBot="1">
      <c r="A4824" s="130" t="s">
        <v>16267</v>
      </c>
      <c r="B4824" s="131" t="s">
        <v>16308</v>
      </c>
      <c r="C4824" s="131" t="s">
        <v>20686</v>
      </c>
      <c r="D4824" s="132">
        <f t="shared" si="2"/>
        <v>16</v>
      </c>
      <c r="E4824" s="132">
        <v>2</v>
      </c>
      <c r="F4824" s="130" t="s">
        <v>16270</v>
      </c>
      <c r="G4824" s="130" t="s">
        <v>16309</v>
      </c>
      <c r="H4824" s="131"/>
      <c r="I4824" s="130" t="s">
        <v>104</v>
      </c>
      <c r="J4824" s="131"/>
      <c r="K4824" s="141" t="s">
        <v>16306</v>
      </c>
      <c r="L4824" s="131"/>
      <c r="M4824" s="142"/>
      <c r="N4824" s="152"/>
      <c r="O4824" s="158">
        <v>3</v>
      </c>
      <c r="P4824" s="147"/>
      <c r="Q4824" s="148"/>
      <c r="R4824" s="149"/>
      <c r="S4824" s="150"/>
      <c r="T4824" s="159">
        <v>2</v>
      </c>
      <c r="U4824" s="130" t="s">
        <v>16307</v>
      </c>
      <c r="V4824" s="141" t="s">
        <v>16940</v>
      </c>
      <c r="W4824" s="131" t="s">
        <v>16310</v>
      </c>
      <c r="X4824" s="106"/>
      <c r="Y4824" s="131"/>
      <c r="Z4824" s="131"/>
      <c r="AA4824" s="131"/>
      <c r="AB4824" s="131"/>
      <c r="AC4824" s="131"/>
      <c r="AD4824" s="131"/>
      <c r="AE4824" s="142"/>
      <c r="AF4824" s="152"/>
      <c r="AG4824" s="146"/>
      <c r="AH4824" s="147"/>
      <c r="AI4824" s="148"/>
      <c r="AJ4824" s="149"/>
      <c r="AK4824" s="150"/>
      <c r="AL4824" s="151"/>
      <c r="AM4824" s="131"/>
      <c r="AN4824" s="131"/>
    </row>
    <row r="4825" spans="1:40" ht="39" thickBot="1">
      <c r="A4825" s="130" t="s">
        <v>16267</v>
      </c>
      <c r="B4825" s="131" t="s">
        <v>16311</v>
      </c>
      <c r="C4825" s="131" t="s">
        <v>20686</v>
      </c>
      <c r="D4825" s="132">
        <f t="shared" si="2"/>
        <v>17</v>
      </c>
      <c r="E4825" s="132">
        <v>3</v>
      </c>
      <c r="F4825" s="130" t="s">
        <v>16270</v>
      </c>
      <c r="G4825" s="130" t="s">
        <v>16312</v>
      </c>
      <c r="H4825" s="131"/>
      <c r="I4825" s="130" t="s">
        <v>104</v>
      </c>
      <c r="J4825" s="131"/>
      <c r="K4825" s="141" t="s">
        <v>16306</v>
      </c>
      <c r="L4825" s="131"/>
      <c r="M4825" s="142"/>
      <c r="N4825" s="152"/>
      <c r="O4825" s="158">
        <v>2</v>
      </c>
      <c r="P4825" s="147"/>
      <c r="Q4825" s="148"/>
      <c r="R4825" s="149"/>
      <c r="S4825" s="150"/>
      <c r="T4825" s="159">
        <v>3</v>
      </c>
      <c r="U4825" s="130" t="s">
        <v>16307</v>
      </c>
      <c r="V4825" s="141" t="s">
        <v>16313</v>
      </c>
      <c r="W4825" s="131" t="s">
        <v>17813</v>
      </c>
      <c r="X4825" s="106"/>
      <c r="Y4825" s="131"/>
      <c r="Z4825" s="131"/>
      <c r="AA4825" s="131"/>
      <c r="AB4825" s="131"/>
      <c r="AC4825" s="131"/>
      <c r="AD4825" s="131"/>
      <c r="AE4825" s="142"/>
      <c r="AF4825" s="152"/>
      <c r="AG4825" s="146"/>
      <c r="AH4825" s="147"/>
      <c r="AI4825" s="148"/>
      <c r="AJ4825" s="149"/>
      <c r="AK4825" s="150"/>
      <c r="AL4825" s="151"/>
      <c r="AM4825" s="131"/>
      <c r="AN4825" s="131"/>
    </row>
    <row r="4826" spans="1:40" ht="39" thickBot="1">
      <c r="A4826" s="130" t="s">
        <v>16267</v>
      </c>
      <c r="B4826" s="130" t="s">
        <v>16314</v>
      </c>
      <c r="C4826" s="131" t="s">
        <v>20686</v>
      </c>
      <c r="D4826" s="132">
        <f t="shared" si="2"/>
        <v>18</v>
      </c>
      <c r="E4826" s="132">
        <v>1</v>
      </c>
      <c r="F4826" s="130" t="s">
        <v>16270</v>
      </c>
      <c r="G4826" s="130" t="s">
        <v>4255</v>
      </c>
      <c r="H4826" s="130" t="s">
        <v>26</v>
      </c>
      <c r="I4826" s="130" t="s">
        <v>104</v>
      </c>
      <c r="J4826" s="131"/>
      <c r="K4826" s="130" t="s">
        <v>16315</v>
      </c>
      <c r="L4826" s="141" t="s">
        <v>16941</v>
      </c>
      <c r="M4826" s="142"/>
      <c r="N4826" s="152"/>
      <c r="O4826" s="158">
        <v>4</v>
      </c>
      <c r="P4826" s="147"/>
      <c r="Q4826" s="148"/>
      <c r="R4826" s="149"/>
      <c r="S4826" s="150"/>
      <c r="T4826" s="159">
        <v>4</v>
      </c>
      <c r="U4826" s="130" t="s">
        <v>16316</v>
      </c>
      <c r="V4826" s="141" t="s">
        <v>17795</v>
      </c>
      <c r="W4826" s="141" t="s">
        <v>16942</v>
      </c>
      <c r="X4826" s="106"/>
      <c r="Y4826" s="131"/>
      <c r="Z4826" s="131"/>
      <c r="AA4826" s="131"/>
      <c r="AB4826" s="131"/>
      <c r="AC4826" s="131"/>
      <c r="AD4826" s="131"/>
      <c r="AE4826" s="142"/>
      <c r="AF4826" s="152"/>
      <c r="AG4826" s="146"/>
      <c r="AH4826" s="147"/>
      <c r="AI4826" s="148"/>
      <c r="AJ4826" s="149"/>
      <c r="AK4826" s="150"/>
      <c r="AL4826" s="151"/>
      <c r="AM4826" s="131"/>
      <c r="AN4826" s="131"/>
    </row>
    <row r="4827" spans="1:40" ht="51.75" thickBot="1">
      <c r="A4827" s="130" t="s">
        <v>16267</v>
      </c>
      <c r="B4827" s="130" t="s">
        <v>16317</v>
      </c>
      <c r="C4827" s="131" t="s">
        <v>20686</v>
      </c>
      <c r="D4827" s="132">
        <f t="shared" si="2"/>
        <v>19</v>
      </c>
      <c r="E4827" s="132">
        <v>1</v>
      </c>
      <c r="F4827" s="130" t="s">
        <v>16270</v>
      </c>
      <c r="G4827" s="130" t="s">
        <v>16318</v>
      </c>
      <c r="H4827" s="131"/>
      <c r="I4827" s="130" t="s">
        <v>104</v>
      </c>
      <c r="J4827" s="131"/>
      <c r="K4827" s="141" t="s">
        <v>16319</v>
      </c>
      <c r="L4827" s="131"/>
      <c r="M4827" s="142"/>
      <c r="N4827" s="152"/>
      <c r="O4827" s="158">
        <v>4</v>
      </c>
      <c r="P4827" s="147"/>
      <c r="Q4827" s="148"/>
      <c r="R4827" s="149"/>
      <c r="S4827" s="150"/>
      <c r="T4827" s="159">
        <v>5</v>
      </c>
      <c r="U4827" s="130" t="s">
        <v>16316</v>
      </c>
      <c r="V4827" s="141" t="s">
        <v>17796</v>
      </c>
      <c r="W4827" s="131"/>
      <c r="X4827" s="106"/>
      <c r="Y4827" s="131"/>
      <c r="Z4827" s="131"/>
      <c r="AA4827" s="131"/>
      <c r="AB4827" s="131"/>
      <c r="AC4827" s="131"/>
      <c r="AD4827" s="131"/>
      <c r="AE4827" s="142"/>
      <c r="AF4827" s="152"/>
      <c r="AG4827" s="146"/>
      <c r="AH4827" s="147"/>
      <c r="AI4827" s="148"/>
      <c r="AJ4827" s="149"/>
      <c r="AK4827" s="150"/>
      <c r="AL4827" s="151"/>
      <c r="AM4827" s="131"/>
      <c r="AN4827" s="131"/>
    </row>
    <row r="4828" spans="1:40" ht="51.75" thickBot="1">
      <c r="A4828" s="130" t="s">
        <v>16267</v>
      </c>
      <c r="B4828" s="130" t="s">
        <v>16320</v>
      </c>
      <c r="C4828" s="131" t="s">
        <v>20686</v>
      </c>
      <c r="D4828" s="132">
        <f t="shared" si="2"/>
        <v>20</v>
      </c>
      <c r="E4828" s="132">
        <v>1</v>
      </c>
      <c r="F4828" s="130" t="s">
        <v>16270</v>
      </c>
      <c r="G4828" s="130" t="s">
        <v>16321</v>
      </c>
      <c r="H4828" s="131"/>
      <c r="I4828" s="130" t="s">
        <v>104</v>
      </c>
      <c r="J4828" s="131"/>
      <c r="K4828" s="141" t="s">
        <v>16319</v>
      </c>
      <c r="L4828" s="131"/>
      <c r="M4828" s="142"/>
      <c r="N4828" s="152"/>
      <c r="O4828" s="158">
        <v>4</v>
      </c>
      <c r="P4828" s="147"/>
      <c r="Q4828" s="148"/>
      <c r="R4828" s="149"/>
      <c r="S4828" s="150"/>
      <c r="T4828" s="159">
        <v>5</v>
      </c>
      <c r="U4828" s="130" t="s">
        <v>16316</v>
      </c>
      <c r="V4828" s="141" t="s">
        <v>17797</v>
      </c>
      <c r="W4828" s="141" t="s">
        <v>2481</v>
      </c>
      <c r="X4828" s="106"/>
      <c r="Y4828" s="131"/>
      <c r="Z4828" s="131"/>
      <c r="AA4828" s="131"/>
      <c r="AB4828" s="131"/>
      <c r="AC4828" s="131"/>
      <c r="AD4828" s="131"/>
      <c r="AE4828" s="142"/>
      <c r="AF4828" s="152"/>
      <c r="AG4828" s="146"/>
      <c r="AH4828" s="147"/>
      <c r="AI4828" s="148"/>
      <c r="AJ4828" s="149"/>
      <c r="AK4828" s="150"/>
      <c r="AL4828" s="151"/>
      <c r="AM4828" s="131"/>
      <c r="AN4828" s="131"/>
    </row>
    <row r="4829" spans="1:40" ht="64.5" thickBot="1">
      <c r="A4829" s="130" t="s">
        <v>16267</v>
      </c>
      <c r="B4829" s="130" t="s">
        <v>16322</v>
      </c>
      <c r="C4829" s="131" t="s">
        <v>20686</v>
      </c>
      <c r="D4829" s="132">
        <f t="shared" si="2"/>
        <v>21</v>
      </c>
      <c r="E4829" s="132">
        <v>4</v>
      </c>
      <c r="F4829" s="130" t="s">
        <v>16270</v>
      </c>
      <c r="G4829" s="130" t="s">
        <v>16323</v>
      </c>
      <c r="H4829" s="131"/>
      <c r="I4829" s="130" t="s">
        <v>94</v>
      </c>
      <c r="J4829" s="131"/>
      <c r="K4829" s="141" t="s">
        <v>14162</v>
      </c>
      <c r="L4829" s="141"/>
      <c r="M4829" s="142"/>
      <c r="N4829" s="145">
        <v>25</v>
      </c>
      <c r="O4829" s="158">
        <v>2</v>
      </c>
      <c r="P4829" s="147"/>
      <c r="Q4829" s="155">
        <v>2</v>
      </c>
      <c r="R4829" s="156">
        <v>2</v>
      </c>
      <c r="S4829" s="157">
        <v>3</v>
      </c>
      <c r="T4829" s="151"/>
      <c r="U4829" s="131"/>
      <c r="V4829" s="141" t="s">
        <v>17814</v>
      </c>
      <c r="W4829" s="131"/>
      <c r="X4829" s="106"/>
      <c r="Y4829" s="131"/>
      <c r="Z4829" s="131"/>
      <c r="AA4829" s="131"/>
      <c r="AB4829" s="131"/>
      <c r="AC4829" s="131"/>
      <c r="AD4829" s="131"/>
      <c r="AE4829" s="142"/>
      <c r="AF4829" s="152"/>
      <c r="AG4829" s="146"/>
      <c r="AH4829" s="147"/>
      <c r="AI4829" s="148"/>
      <c r="AJ4829" s="149"/>
      <c r="AK4829" s="150"/>
      <c r="AL4829" s="151"/>
      <c r="AM4829" s="131"/>
      <c r="AN4829" s="131"/>
    </row>
    <row r="4830" spans="1:40" ht="64.5" thickBot="1">
      <c r="A4830" s="130" t="s">
        <v>16267</v>
      </c>
      <c r="B4830" s="130" t="s">
        <v>16324</v>
      </c>
      <c r="C4830" s="131" t="s">
        <v>20686</v>
      </c>
      <c r="D4830" s="132">
        <f t="shared" si="2"/>
        <v>22</v>
      </c>
      <c r="E4830" s="132">
        <v>4</v>
      </c>
      <c r="F4830" s="130" t="s">
        <v>16270</v>
      </c>
      <c r="G4830" s="130" t="s">
        <v>4776</v>
      </c>
      <c r="H4830" s="131"/>
      <c r="I4830" s="130" t="s">
        <v>94</v>
      </c>
      <c r="J4830" s="131"/>
      <c r="K4830" s="141" t="s">
        <v>14162</v>
      </c>
      <c r="L4830" s="131"/>
      <c r="M4830" s="142"/>
      <c r="N4830" s="145">
        <v>37</v>
      </c>
      <c r="O4830" s="158">
        <v>2</v>
      </c>
      <c r="P4830" s="147"/>
      <c r="Q4830" s="155">
        <v>5</v>
      </c>
      <c r="R4830" s="156">
        <v>2</v>
      </c>
      <c r="S4830" s="157">
        <v>4</v>
      </c>
      <c r="T4830" s="151"/>
      <c r="U4830" s="131"/>
      <c r="V4830" s="141" t="s">
        <v>17815</v>
      </c>
      <c r="W4830" s="141"/>
      <c r="X4830" s="106"/>
      <c r="Y4830" s="131"/>
      <c r="Z4830" s="131"/>
      <c r="AA4830" s="131"/>
      <c r="AB4830" s="131"/>
      <c r="AC4830" s="131"/>
      <c r="AD4830" s="131"/>
      <c r="AE4830" s="142"/>
      <c r="AF4830" s="152"/>
      <c r="AG4830" s="146"/>
      <c r="AH4830" s="147"/>
      <c r="AI4830" s="148"/>
      <c r="AJ4830" s="149"/>
      <c r="AK4830" s="150"/>
      <c r="AL4830" s="151"/>
      <c r="AM4830" s="131"/>
      <c r="AN4830" s="131"/>
    </row>
    <row r="4831" spans="1:40" ht="51.75" thickBot="1">
      <c r="A4831" s="130" t="s">
        <v>16267</v>
      </c>
      <c r="B4831" s="130" t="s">
        <v>16325</v>
      </c>
      <c r="C4831" s="131" t="s">
        <v>20686</v>
      </c>
      <c r="D4831" s="132">
        <f t="shared" si="2"/>
        <v>23</v>
      </c>
      <c r="E4831" s="132">
        <v>4</v>
      </c>
      <c r="F4831" s="130" t="s">
        <v>16270</v>
      </c>
      <c r="G4831" s="130" t="s">
        <v>16326</v>
      </c>
      <c r="H4831" s="131"/>
      <c r="I4831" s="130" t="s">
        <v>94</v>
      </c>
      <c r="J4831" s="131"/>
      <c r="K4831" s="141" t="s">
        <v>14162</v>
      </c>
      <c r="L4831" s="131"/>
      <c r="M4831" s="142"/>
      <c r="N4831" s="145">
        <v>48</v>
      </c>
      <c r="O4831" s="158" t="s">
        <v>113</v>
      </c>
      <c r="P4831" s="147"/>
      <c r="Q4831" s="155" t="s">
        <v>113</v>
      </c>
      <c r="R4831" s="156" t="s">
        <v>113</v>
      </c>
      <c r="S4831" s="157">
        <v>5</v>
      </c>
      <c r="T4831" s="151"/>
      <c r="U4831" s="131"/>
      <c r="V4831" s="141" t="s">
        <v>16327</v>
      </c>
      <c r="W4831" s="141" t="s">
        <v>17816</v>
      </c>
      <c r="X4831" s="106"/>
      <c r="Y4831" s="131"/>
      <c r="Z4831" s="131"/>
      <c r="AA4831" s="131"/>
      <c r="AB4831" s="131"/>
      <c r="AC4831" s="131"/>
      <c r="AD4831" s="131"/>
      <c r="AE4831" s="142"/>
      <c r="AF4831" s="152"/>
      <c r="AG4831" s="146"/>
      <c r="AH4831" s="147"/>
      <c r="AI4831" s="148"/>
      <c r="AJ4831" s="149"/>
      <c r="AK4831" s="150"/>
      <c r="AL4831" s="151"/>
      <c r="AM4831" s="131"/>
      <c r="AN4831" s="131"/>
    </row>
    <row r="4832" spans="1:40" ht="64.5" thickBot="1">
      <c r="A4832" s="130" t="s">
        <v>16267</v>
      </c>
      <c r="B4832" s="130" t="s">
        <v>16328</v>
      </c>
      <c r="C4832" s="131" t="s">
        <v>20686</v>
      </c>
      <c r="D4832" s="132">
        <f t="shared" si="2"/>
        <v>24</v>
      </c>
      <c r="E4832" s="132">
        <v>3</v>
      </c>
      <c r="F4832" s="130" t="s">
        <v>16270</v>
      </c>
      <c r="G4832" s="130" t="s">
        <v>16329</v>
      </c>
      <c r="H4832" s="131"/>
      <c r="I4832" s="130" t="s">
        <v>94</v>
      </c>
      <c r="J4832" s="131"/>
      <c r="K4832" s="141" t="s">
        <v>2379</v>
      </c>
      <c r="L4832" s="141" t="s">
        <v>12461</v>
      </c>
      <c r="M4832" s="142"/>
      <c r="N4832" s="145">
        <v>40</v>
      </c>
      <c r="O4832" s="158">
        <v>3</v>
      </c>
      <c r="P4832" s="147"/>
      <c r="Q4832" s="155">
        <v>7</v>
      </c>
      <c r="R4832" s="156">
        <v>2</v>
      </c>
      <c r="S4832" s="157">
        <v>6</v>
      </c>
      <c r="T4832" s="151"/>
      <c r="U4832" s="131"/>
      <c r="V4832" s="141" t="s">
        <v>16330</v>
      </c>
      <c r="W4832" s="107"/>
      <c r="X4832" s="106"/>
      <c r="Y4832" s="131"/>
      <c r="Z4832" s="131"/>
      <c r="AA4832" s="131"/>
      <c r="AB4832" s="131"/>
      <c r="AC4832" s="131"/>
      <c r="AD4832" s="131"/>
      <c r="AE4832" s="142"/>
      <c r="AF4832" s="152"/>
      <c r="AG4832" s="146"/>
      <c r="AH4832" s="147"/>
      <c r="AI4832" s="148"/>
      <c r="AJ4832" s="149"/>
      <c r="AK4832" s="150"/>
      <c r="AL4832" s="151"/>
      <c r="AM4832" s="131"/>
      <c r="AN4832" s="131"/>
    </row>
    <row r="4833" spans="1:40" ht="39" thickBot="1">
      <c r="A4833" s="130" t="s">
        <v>16267</v>
      </c>
      <c r="B4833" s="130" t="s">
        <v>16331</v>
      </c>
      <c r="C4833" s="131" t="s">
        <v>20686</v>
      </c>
      <c r="D4833" s="132">
        <f t="shared" si="2"/>
        <v>25</v>
      </c>
      <c r="E4833" s="132">
        <v>3</v>
      </c>
      <c r="F4833" s="130" t="s">
        <v>16270</v>
      </c>
      <c r="G4833" s="130" t="s">
        <v>16332</v>
      </c>
      <c r="H4833" s="131"/>
      <c r="I4833" s="130" t="s">
        <v>94</v>
      </c>
      <c r="J4833" s="131"/>
      <c r="K4833" s="141" t="s">
        <v>14162</v>
      </c>
      <c r="L4833" s="131"/>
      <c r="M4833" s="142"/>
      <c r="N4833" s="145">
        <v>32</v>
      </c>
      <c r="O4833" s="158">
        <v>3</v>
      </c>
      <c r="P4833" s="147"/>
      <c r="Q4833" s="155">
        <v>4</v>
      </c>
      <c r="R4833" s="156">
        <v>2</v>
      </c>
      <c r="S4833" s="157">
        <v>5</v>
      </c>
      <c r="T4833" s="151"/>
      <c r="U4833" s="131"/>
      <c r="V4833" s="141" t="s">
        <v>16943</v>
      </c>
      <c r="W4833" s="141" t="s">
        <v>16333</v>
      </c>
      <c r="X4833" s="106"/>
      <c r="Y4833" s="131"/>
      <c r="Z4833" s="131"/>
      <c r="AA4833" s="131"/>
      <c r="AB4833" s="131"/>
      <c r="AC4833" s="131"/>
      <c r="AD4833" s="131"/>
      <c r="AE4833" s="142"/>
      <c r="AF4833" s="152"/>
      <c r="AG4833" s="146"/>
      <c r="AH4833" s="147"/>
      <c r="AI4833" s="148"/>
      <c r="AJ4833" s="149"/>
      <c r="AK4833" s="150"/>
      <c r="AL4833" s="151"/>
      <c r="AM4833" s="131"/>
      <c r="AN4833" s="131"/>
    </row>
    <row r="4834" spans="1:40" ht="13.5" thickBot="1">
      <c r="A4834" s="130" t="s">
        <v>16267</v>
      </c>
      <c r="B4834" s="130" t="s">
        <v>16334</v>
      </c>
      <c r="C4834" s="131" t="s">
        <v>20686</v>
      </c>
      <c r="D4834" s="132">
        <f t="shared" si="2"/>
        <v>26</v>
      </c>
      <c r="E4834" s="132">
        <v>3</v>
      </c>
      <c r="F4834" s="130" t="s">
        <v>16270</v>
      </c>
      <c r="G4834" s="130" t="s">
        <v>16335</v>
      </c>
      <c r="H4834" s="131"/>
      <c r="I4834" s="130" t="s">
        <v>94</v>
      </c>
      <c r="J4834" s="131"/>
      <c r="K4834" s="141" t="s">
        <v>14162</v>
      </c>
      <c r="L4834" s="141" t="s">
        <v>2537</v>
      </c>
      <c r="M4834" s="142"/>
      <c r="N4834" s="145">
        <v>25</v>
      </c>
      <c r="O4834" s="158">
        <v>4</v>
      </c>
      <c r="P4834" s="147"/>
      <c r="Q4834" s="155">
        <v>3</v>
      </c>
      <c r="R4834" s="156">
        <v>1</v>
      </c>
      <c r="S4834" s="157">
        <v>4</v>
      </c>
      <c r="T4834" s="151"/>
      <c r="U4834" s="131"/>
      <c r="V4834" s="141" t="s">
        <v>16336</v>
      </c>
      <c r="W4834" s="131"/>
      <c r="X4834" s="106"/>
      <c r="Y4834" s="131"/>
      <c r="Z4834" s="131"/>
      <c r="AA4834" s="131"/>
      <c r="AB4834" s="131"/>
      <c r="AC4834" s="131"/>
      <c r="AD4834" s="131"/>
      <c r="AE4834" s="142"/>
      <c r="AF4834" s="152"/>
      <c r="AG4834" s="146"/>
      <c r="AH4834" s="147"/>
      <c r="AI4834" s="148"/>
      <c r="AJ4834" s="149"/>
      <c r="AK4834" s="150"/>
      <c r="AL4834" s="151"/>
      <c r="AM4834" s="131"/>
      <c r="AN4834" s="131"/>
    </row>
    <row r="4835" spans="1:40" ht="64.5" thickBot="1">
      <c r="A4835" s="130" t="s">
        <v>16267</v>
      </c>
      <c r="B4835" s="130" t="s">
        <v>16337</v>
      </c>
      <c r="C4835" s="131" t="s">
        <v>20686</v>
      </c>
      <c r="D4835" s="132">
        <f t="shared" si="2"/>
        <v>27</v>
      </c>
      <c r="E4835" s="132">
        <v>2</v>
      </c>
      <c r="F4835" s="130" t="s">
        <v>16270</v>
      </c>
      <c r="G4835" s="130" t="s">
        <v>16338</v>
      </c>
      <c r="H4835" s="131"/>
      <c r="I4835" s="130" t="s">
        <v>82</v>
      </c>
      <c r="J4835" s="131"/>
      <c r="K4835" s="131"/>
      <c r="L4835" s="141" t="s">
        <v>1227</v>
      </c>
      <c r="M4835" s="142"/>
      <c r="N4835" s="152"/>
      <c r="O4835" s="146"/>
      <c r="P4835" s="147"/>
      <c r="Q4835" s="148"/>
      <c r="R4835" s="149"/>
      <c r="S4835" s="150"/>
      <c r="T4835" s="151"/>
      <c r="U4835" s="131"/>
      <c r="V4835" s="141" t="s">
        <v>17817</v>
      </c>
      <c r="W4835" s="107"/>
      <c r="X4835" s="106"/>
      <c r="Y4835" s="131"/>
      <c r="Z4835" s="131"/>
      <c r="AA4835" s="131"/>
      <c r="AB4835" s="131"/>
      <c r="AC4835" s="131"/>
      <c r="AD4835" s="131"/>
      <c r="AE4835" s="142"/>
      <c r="AF4835" s="152"/>
      <c r="AG4835" s="146"/>
      <c r="AH4835" s="147"/>
      <c r="AI4835" s="148"/>
      <c r="AJ4835" s="149"/>
      <c r="AK4835" s="150"/>
      <c r="AL4835" s="151"/>
      <c r="AM4835" s="131"/>
      <c r="AN4835" s="131"/>
    </row>
    <row r="4836" spans="1:40" ht="64.5" thickBot="1">
      <c r="A4836" s="130" t="s">
        <v>16267</v>
      </c>
      <c r="B4836" s="130" t="s">
        <v>16339</v>
      </c>
      <c r="C4836" s="131" t="s">
        <v>20686</v>
      </c>
      <c r="D4836" s="132">
        <f t="shared" si="2"/>
        <v>28</v>
      </c>
      <c r="E4836" s="132">
        <v>2</v>
      </c>
      <c r="F4836" s="130" t="s">
        <v>16270</v>
      </c>
      <c r="G4836" s="130" t="s">
        <v>16340</v>
      </c>
      <c r="H4836" s="131"/>
      <c r="I4836" s="130" t="s">
        <v>82</v>
      </c>
      <c r="J4836" s="131"/>
      <c r="K4836" s="131"/>
      <c r="L4836" s="131"/>
      <c r="M4836" s="142"/>
      <c r="N4836" s="152"/>
      <c r="O4836" s="146"/>
      <c r="P4836" s="147"/>
      <c r="Q4836" s="148"/>
      <c r="R4836" s="149"/>
      <c r="S4836" s="150"/>
      <c r="T4836" s="151"/>
      <c r="U4836" s="131"/>
      <c r="V4836" s="141" t="s">
        <v>17818</v>
      </c>
      <c r="W4836" s="141" t="s">
        <v>16341</v>
      </c>
      <c r="X4836" s="106"/>
      <c r="Y4836" s="131"/>
      <c r="Z4836" s="131"/>
      <c r="AA4836" s="131"/>
      <c r="AB4836" s="131"/>
      <c r="AC4836" s="131"/>
      <c r="AD4836" s="131"/>
      <c r="AE4836" s="142"/>
      <c r="AF4836" s="152"/>
      <c r="AG4836" s="146"/>
      <c r="AH4836" s="147"/>
      <c r="AI4836" s="148"/>
      <c r="AJ4836" s="149"/>
      <c r="AK4836" s="150"/>
      <c r="AL4836" s="151"/>
      <c r="AM4836" s="131"/>
      <c r="AN4836" s="131"/>
    </row>
    <row r="4837" spans="1:40" ht="51.75" thickBot="1">
      <c r="A4837" s="130" t="s">
        <v>16267</v>
      </c>
      <c r="B4837" s="130" t="s">
        <v>16342</v>
      </c>
      <c r="C4837" s="131" t="s">
        <v>20686</v>
      </c>
      <c r="D4837" s="132">
        <f t="shared" si="2"/>
        <v>29</v>
      </c>
      <c r="E4837" s="132">
        <v>3</v>
      </c>
      <c r="F4837" s="130" t="s">
        <v>16270</v>
      </c>
      <c r="G4837" s="130" t="s">
        <v>16343</v>
      </c>
      <c r="H4837" s="131"/>
      <c r="I4837" s="130" t="s">
        <v>82</v>
      </c>
      <c r="J4837" s="131"/>
      <c r="K4837" s="131"/>
      <c r="L4837" s="131"/>
      <c r="M4837" s="142"/>
      <c r="N4837" s="152"/>
      <c r="O4837" s="146"/>
      <c r="P4837" s="147"/>
      <c r="Q4837" s="148"/>
      <c r="R4837" s="149"/>
      <c r="S4837" s="150"/>
      <c r="T4837" s="151"/>
      <c r="U4837" s="131"/>
      <c r="V4837" s="141" t="s">
        <v>16344</v>
      </c>
      <c r="W4837" s="141" t="s">
        <v>16345</v>
      </c>
      <c r="X4837" s="106"/>
      <c r="Y4837" s="131"/>
      <c r="Z4837" s="131"/>
      <c r="AA4837" s="131"/>
      <c r="AB4837" s="131"/>
      <c r="AC4837" s="131"/>
      <c r="AD4837" s="131"/>
      <c r="AE4837" s="142"/>
      <c r="AF4837" s="152"/>
      <c r="AG4837" s="146"/>
      <c r="AH4837" s="147"/>
      <c r="AI4837" s="148"/>
      <c r="AJ4837" s="149"/>
      <c r="AK4837" s="150"/>
      <c r="AL4837" s="151"/>
      <c r="AM4837" s="131"/>
      <c r="AN4837" s="131"/>
    </row>
    <row r="4838" spans="1:40" ht="64.5" thickBot="1">
      <c r="A4838" s="130" t="s">
        <v>16267</v>
      </c>
      <c r="B4838" s="130" t="s">
        <v>16346</v>
      </c>
      <c r="C4838" s="131" t="s">
        <v>20686</v>
      </c>
      <c r="D4838" s="132">
        <f t="shared" si="2"/>
        <v>30</v>
      </c>
      <c r="E4838" s="132">
        <v>2</v>
      </c>
      <c r="F4838" s="130" t="s">
        <v>16270</v>
      </c>
      <c r="G4838" s="130" t="s">
        <v>16347</v>
      </c>
      <c r="H4838" s="131"/>
      <c r="I4838" s="130" t="s">
        <v>82</v>
      </c>
      <c r="J4838" s="131"/>
      <c r="K4838" s="131"/>
      <c r="L4838" s="131"/>
      <c r="M4838" s="142"/>
      <c r="N4838" s="152"/>
      <c r="O4838" s="146"/>
      <c r="P4838" s="147"/>
      <c r="Q4838" s="148"/>
      <c r="R4838" s="149"/>
      <c r="S4838" s="150"/>
      <c r="T4838" s="151"/>
      <c r="U4838" s="131"/>
      <c r="V4838" s="141" t="s">
        <v>17819</v>
      </c>
      <c r="W4838" s="141" t="s">
        <v>16348</v>
      </c>
      <c r="X4838" s="106"/>
      <c r="Y4838" s="131"/>
      <c r="Z4838" s="131"/>
      <c r="AA4838" s="131"/>
      <c r="AB4838" s="131"/>
      <c r="AC4838" s="131"/>
      <c r="AD4838" s="131"/>
      <c r="AE4838" s="142"/>
      <c r="AF4838" s="152"/>
      <c r="AG4838" s="146"/>
      <c r="AH4838" s="147"/>
      <c r="AI4838" s="148"/>
      <c r="AJ4838" s="149"/>
      <c r="AK4838" s="150"/>
      <c r="AL4838" s="151"/>
      <c r="AM4838" s="131"/>
      <c r="AN4838" s="131"/>
    </row>
    <row r="4839" spans="1:40" ht="51.75" thickBot="1">
      <c r="A4839" s="130" t="s">
        <v>16267</v>
      </c>
      <c r="B4839" s="130" t="s">
        <v>16349</v>
      </c>
      <c r="C4839" s="131" t="s">
        <v>20686</v>
      </c>
      <c r="D4839" s="132">
        <f t="shared" si="2"/>
        <v>31</v>
      </c>
      <c r="E4839" s="132">
        <v>2</v>
      </c>
      <c r="F4839" s="130" t="s">
        <v>16270</v>
      </c>
      <c r="G4839" s="130" t="s">
        <v>16350</v>
      </c>
      <c r="H4839" s="131"/>
      <c r="I4839" s="130" t="s">
        <v>82</v>
      </c>
      <c r="J4839" s="131"/>
      <c r="K4839" s="131"/>
      <c r="L4839" s="131"/>
      <c r="M4839" s="142"/>
      <c r="N4839" s="152"/>
      <c r="O4839" s="146"/>
      <c r="P4839" s="147"/>
      <c r="Q4839" s="148"/>
      <c r="R4839" s="149"/>
      <c r="S4839" s="150"/>
      <c r="T4839" s="151"/>
      <c r="U4839" s="131"/>
      <c r="V4839" s="141" t="s">
        <v>16944</v>
      </c>
      <c r="W4839" s="131"/>
      <c r="X4839" s="106"/>
      <c r="Y4839" s="131"/>
      <c r="Z4839" s="131"/>
      <c r="AA4839" s="131"/>
      <c r="AB4839" s="131"/>
      <c r="AC4839" s="131"/>
      <c r="AD4839" s="131"/>
      <c r="AE4839" s="142"/>
      <c r="AF4839" s="152"/>
      <c r="AG4839" s="146"/>
      <c r="AH4839" s="147"/>
      <c r="AI4839" s="148"/>
      <c r="AJ4839" s="149"/>
      <c r="AK4839" s="150"/>
      <c r="AL4839" s="151"/>
      <c r="AM4839" s="131"/>
      <c r="AN4839" s="131"/>
    </row>
    <row r="4840" spans="1:40" ht="51.75" thickBot="1">
      <c r="A4840" s="130" t="s">
        <v>16267</v>
      </c>
      <c r="B4840" s="130" t="s">
        <v>16351</v>
      </c>
      <c r="C4840" s="131" t="s">
        <v>20686</v>
      </c>
      <c r="D4840" s="132">
        <f t="shared" si="2"/>
        <v>32</v>
      </c>
      <c r="E4840" s="132">
        <v>2</v>
      </c>
      <c r="F4840" s="130" t="s">
        <v>16270</v>
      </c>
      <c r="G4840" s="130" t="s">
        <v>16352</v>
      </c>
      <c r="H4840" s="131"/>
      <c r="I4840" s="130" t="s">
        <v>82</v>
      </c>
      <c r="J4840" s="131"/>
      <c r="K4840" s="131"/>
      <c r="L4840" s="131"/>
      <c r="M4840" s="142"/>
      <c r="N4840" s="152"/>
      <c r="O4840" s="146"/>
      <c r="P4840" s="147"/>
      <c r="Q4840" s="148"/>
      <c r="R4840" s="149"/>
      <c r="S4840" s="150"/>
      <c r="T4840" s="151"/>
      <c r="U4840" s="131"/>
      <c r="V4840" s="141" t="s">
        <v>17820</v>
      </c>
      <c r="W4840" s="131"/>
      <c r="X4840" s="106"/>
      <c r="Y4840" s="131"/>
      <c r="Z4840" s="131"/>
      <c r="AA4840" s="131"/>
      <c r="AB4840" s="131"/>
      <c r="AC4840" s="131"/>
      <c r="AD4840" s="131"/>
      <c r="AE4840" s="142"/>
      <c r="AF4840" s="152"/>
      <c r="AG4840" s="146"/>
      <c r="AH4840" s="147"/>
      <c r="AI4840" s="148"/>
      <c r="AJ4840" s="149"/>
      <c r="AK4840" s="150"/>
      <c r="AL4840" s="151"/>
      <c r="AM4840" s="131"/>
      <c r="AN4840" s="131"/>
    </row>
    <row r="4841" spans="1:40" ht="153.75" thickBot="1">
      <c r="A4841" s="130" t="s">
        <v>16267</v>
      </c>
      <c r="B4841" s="130" t="s">
        <v>16353</v>
      </c>
      <c r="C4841" s="131" t="s">
        <v>20686</v>
      </c>
      <c r="D4841" s="132">
        <f t="shared" si="2"/>
        <v>33</v>
      </c>
      <c r="E4841" s="132">
        <v>1</v>
      </c>
      <c r="F4841" s="130" t="s">
        <v>16270</v>
      </c>
      <c r="G4841" s="130" t="s">
        <v>17798</v>
      </c>
      <c r="H4841" s="131"/>
      <c r="I4841" s="130" t="s">
        <v>13388</v>
      </c>
      <c r="J4841" s="131"/>
      <c r="K4841" s="131"/>
      <c r="L4841" s="131" t="s">
        <v>16354</v>
      </c>
      <c r="M4841" s="142"/>
      <c r="N4841" s="152"/>
      <c r="O4841" s="146"/>
      <c r="P4841" s="147"/>
      <c r="Q4841" s="148"/>
      <c r="R4841" s="149"/>
      <c r="S4841" s="150"/>
      <c r="T4841" s="151"/>
      <c r="U4841" s="131"/>
      <c r="V4841" s="141" t="s">
        <v>17799</v>
      </c>
      <c r="W4841" s="131"/>
      <c r="X4841" s="106"/>
      <c r="Y4841" s="131"/>
      <c r="Z4841" s="131"/>
      <c r="AA4841" s="131"/>
      <c r="AB4841" s="131"/>
      <c r="AC4841" s="131"/>
      <c r="AD4841" s="131"/>
      <c r="AE4841" s="142"/>
      <c r="AF4841" s="152"/>
      <c r="AG4841" s="146"/>
      <c r="AH4841" s="147"/>
      <c r="AI4841" s="148"/>
      <c r="AJ4841" s="149"/>
      <c r="AK4841" s="150"/>
      <c r="AL4841" s="151"/>
      <c r="AM4841" s="131"/>
      <c r="AN4841" s="131"/>
    </row>
    <row r="4842" spans="1:40" ht="204.75" thickBot="1">
      <c r="A4842" s="130" t="s">
        <v>16267</v>
      </c>
      <c r="B4842" s="130" t="s">
        <v>16355</v>
      </c>
      <c r="C4842" s="131" t="s">
        <v>20686</v>
      </c>
      <c r="D4842" s="132">
        <f t="shared" si="2"/>
        <v>34</v>
      </c>
      <c r="E4842" s="132">
        <v>1</v>
      </c>
      <c r="F4842" s="130" t="s">
        <v>16270</v>
      </c>
      <c r="G4842" s="130" t="s">
        <v>17800</v>
      </c>
      <c r="H4842" s="131"/>
      <c r="I4842" s="130" t="s">
        <v>13388</v>
      </c>
      <c r="J4842" s="131"/>
      <c r="K4842" s="131"/>
      <c r="L4842" s="131" t="s">
        <v>16356</v>
      </c>
      <c r="M4842" s="142"/>
      <c r="N4842" s="152"/>
      <c r="O4842" s="146"/>
      <c r="P4842" s="147"/>
      <c r="Q4842" s="148"/>
      <c r="R4842" s="149"/>
      <c r="S4842" s="150"/>
      <c r="T4842" s="151"/>
      <c r="U4842" s="131"/>
      <c r="V4842" s="141" t="s">
        <v>17801</v>
      </c>
      <c r="W4842" s="107"/>
      <c r="X4842" s="106"/>
      <c r="Y4842" s="131"/>
      <c r="Z4842" s="131"/>
      <c r="AA4842" s="131"/>
      <c r="AB4842" s="131"/>
      <c r="AC4842" s="131"/>
      <c r="AD4842" s="131"/>
      <c r="AE4842" s="142"/>
      <c r="AF4842" s="152"/>
      <c r="AG4842" s="146"/>
      <c r="AH4842" s="147"/>
      <c r="AI4842" s="148"/>
      <c r="AJ4842" s="149"/>
      <c r="AK4842" s="150"/>
      <c r="AL4842" s="151"/>
      <c r="AM4842" s="131"/>
      <c r="AN4842" s="131"/>
    </row>
    <row r="4843" spans="1:40" ht="255.75" thickBot="1">
      <c r="A4843" s="130" t="s">
        <v>16267</v>
      </c>
      <c r="B4843" s="130" t="s">
        <v>16357</v>
      </c>
      <c r="C4843" s="131" t="s">
        <v>20686</v>
      </c>
      <c r="D4843" s="132">
        <f t="shared" si="2"/>
        <v>35</v>
      </c>
      <c r="E4843" s="132">
        <v>1</v>
      </c>
      <c r="F4843" s="130" t="s">
        <v>16270</v>
      </c>
      <c r="G4843" s="130" t="s">
        <v>17785</v>
      </c>
      <c r="H4843" s="131"/>
      <c r="I4843" s="130" t="s">
        <v>13388</v>
      </c>
      <c r="J4843" s="131"/>
      <c r="K4843" s="131"/>
      <c r="L4843" s="131" t="s">
        <v>16358</v>
      </c>
      <c r="M4843" s="142"/>
      <c r="N4843" s="152"/>
      <c r="O4843" s="146"/>
      <c r="P4843" s="147"/>
      <c r="Q4843" s="148"/>
      <c r="R4843" s="149"/>
      <c r="S4843" s="150"/>
      <c r="T4843" s="151"/>
      <c r="U4843" s="131"/>
      <c r="V4843" s="141" t="s">
        <v>17786</v>
      </c>
      <c r="W4843" s="141"/>
      <c r="X4843" s="106"/>
      <c r="Y4843" s="131"/>
      <c r="Z4843" s="131"/>
      <c r="AA4843" s="131"/>
      <c r="AB4843" s="131"/>
      <c r="AC4843" s="131"/>
      <c r="AD4843" s="131"/>
      <c r="AE4843" s="142"/>
      <c r="AF4843" s="152"/>
      <c r="AG4843" s="146"/>
      <c r="AH4843" s="147"/>
      <c r="AI4843" s="148"/>
      <c r="AJ4843" s="149"/>
      <c r="AK4843" s="150"/>
      <c r="AL4843" s="151"/>
      <c r="AM4843" s="131"/>
      <c r="AN4843" s="131"/>
    </row>
    <row r="4844" spans="1:40" ht="204.75" thickBot="1">
      <c r="A4844" s="130" t="s">
        <v>16267</v>
      </c>
      <c r="B4844" s="130" t="s">
        <v>16359</v>
      </c>
      <c r="C4844" s="131" t="s">
        <v>20686</v>
      </c>
      <c r="D4844" s="132">
        <f t="shared" si="2"/>
        <v>36</v>
      </c>
      <c r="E4844" s="132">
        <v>1</v>
      </c>
      <c r="F4844" s="130" t="s">
        <v>16270</v>
      </c>
      <c r="G4844" s="130" t="s">
        <v>17787</v>
      </c>
      <c r="H4844" s="131"/>
      <c r="I4844" s="130" t="s">
        <v>13388</v>
      </c>
      <c r="J4844" s="131"/>
      <c r="K4844" s="131"/>
      <c r="L4844" s="131" t="s">
        <v>16360</v>
      </c>
      <c r="M4844" s="142"/>
      <c r="N4844" s="152"/>
      <c r="O4844" s="146"/>
      <c r="P4844" s="147"/>
      <c r="Q4844" s="148"/>
      <c r="R4844" s="149"/>
      <c r="S4844" s="150"/>
      <c r="T4844" s="151"/>
      <c r="U4844" s="131"/>
      <c r="V4844" s="141" t="s">
        <v>16945</v>
      </c>
      <c r="W4844" s="131"/>
      <c r="X4844" s="106"/>
      <c r="Y4844" s="131"/>
      <c r="Z4844" s="131"/>
      <c r="AA4844" s="131"/>
      <c r="AB4844" s="131"/>
      <c r="AC4844" s="131"/>
      <c r="AD4844" s="131"/>
      <c r="AE4844" s="142"/>
      <c r="AF4844" s="152"/>
      <c r="AG4844" s="146"/>
      <c r="AH4844" s="147"/>
      <c r="AI4844" s="148"/>
      <c r="AJ4844" s="149"/>
      <c r="AK4844" s="150"/>
      <c r="AL4844" s="151"/>
      <c r="AM4844" s="131"/>
      <c r="AN4844" s="131"/>
    </row>
    <row r="4845" spans="1:40" ht="120.75" thickBot="1">
      <c r="A4845" s="130" t="s">
        <v>16267</v>
      </c>
      <c r="B4845" s="130" t="s">
        <v>16946</v>
      </c>
      <c r="C4845" s="131" t="s">
        <v>20686</v>
      </c>
      <c r="D4845" s="132">
        <f t="shared" si="2"/>
        <v>37</v>
      </c>
      <c r="E4845" s="132">
        <v>1</v>
      </c>
      <c r="F4845" s="130" t="s">
        <v>16270</v>
      </c>
      <c r="G4845" s="130" t="s">
        <v>17788</v>
      </c>
      <c r="H4845" s="131"/>
      <c r="I4845" s="130" t="s">
        <v>13388</v>
      </c>
      <c r="J4845" s="131"/>
      <c r="K4845" s="131"/>
      <c r="L4845" s="131" t="s">
        <v>16947</v>
      </c>
      <c r="M4845" s="142"/>
      <c r="N4845" s="152"/>
      <c r="O4845" s="146"/>
      <c r="P4845" s="147"/>
      <c r="Q4845" s="148"/>
      <c r="R4845" s="149"/>
      <c r="S4845" s="150"/>
      <c r="T4845" s="151"/>
      <c r="U4845" s="131"/>
      <c r="V4845" s="107" t="s">
        <v>16948</v>
      </c>
      <c r="W4845" s="131"/>
      <c r="Y4845" s="131"/>
      <c r="Z4845" s="131"/>
      <c r="AA4845" s="131"/>
      <c r="AB4845" s="131"/>
      <c r="AC4845" s="131"/>
      <c r="AD4845" s="131"/>
      <c r="AE4845" s="142"/>
      <c r="AF4845" s="152"/>
      <c r="AG4845" s="146"/>
      <c r="AH4845" s="147"/>
      <c r="AI4845" s="148"/>
      <c r="AJ4845" s="149"/>
      <c r="AK4845" s="150"/>
      <c r="AL4845" s="151"/>
      <c r="AM4845" s="131"/>
      <c r="AN4845" s="131"/>
    </row>
    <row r="4846" spans="1:40" ht="204.75" thickBot="1">
      <c r="A4846" s="130" t="s">
        <v>16267</v>
      </c>
      <c r="B4846" s="130" t="s">
        <v>17789</v>
      </c>
      <c r="C4846" s="131" t="s">
        <v>20686</v>
      </c>
      <c r="D4846" s="132">
        <f t="shared" si="2"/>
        <v>38</v>
      </c>
      <c r="E4846" s="132">
        <v>1</v>
      </c>
      <c r="F4846" s="130" t="s">
        <v>16270</v>
      </c>
      <c r="G4846" s="130" t="s">
        <v>17790</v>
      </c>
      <c r="H4846" s="106"/>
      <c r="I4846" s="130" t="s">
        <v>13388</v>
      </c>
      <c r="J4846" s="131"/>
      <c r="K4846" s="131"/>
      <c r="L4846" s="131" t="s">
        <v>17791</v>
      </c>
      <c r="M4846" s="108"/>
      <c r="N4846" s="109"/>
      <c r="O4846" s="110"/>
      <c r="P4846" s="111"/>
      <c r="Q4846" s="112"/>
      <c r="R4846" s="113"/>
      <c r="S4846" s="114"/>
      <c r="T4846" s="115"/>
      <c r="U4846" s="106"/>
      <c r="V4846" s="107" t="s">
        <v>17821</v>
      </c>
      <c r="W4846" s="107"/>
      <c r="Y4846" s="106"/>
      <c r="Z4846" s="106"/>
      <c r="AA4846" s="106"/>
      <c r="AB4846" s="106"/>
      <c r="AC4846" s="106"/>
      <c r="AD4846" s="106"/>
      <c r="AE4846" s="106"/>
      <c r="AF4846" s="109"/>
      <c r="AG4846" s="110"/>
      <c r="AH4846" s="111"/>
      <c r="AI4846" s="112"/>
      <c r="AJ4846" s="113"/>
      <c r="AK4846" s="114"/>
      <c r="AL4846" s="115"/>
      <c r="AM4846" s="106"/>
      <c r="AN4846" s="107"/>
    </row>
    <row r="4847" spans="1:40" ht="24">
      <c r="A4847" s="1" t="s">
        <v>20685</v>
      </c>
      <c r="B4847" s="1" t="s">
        <v>20557</v>
      </c>
      <c r="C4847" s="1" t="s">
        <v>20687</v>
      </c>
      <c r="D4847" s="1">
        <v>1</v>
      </c>
      <c r="E4847" s="1">
        <v>1</v>
      </c>
      <c r="G4847" s="1" t="s">
        <v>20316</v>
      </c>
      <c r="H4847" s="1" t="s">
        <v>26</v>
      </c>
      <c r="I4847" s="1" t="s">
        <v>27</v>
      </c>
      <c r="J4847" s="1" t="s">
        <v>28</v>
      </c>
      <c r="K4847" s="1" t="s">
        <v>20317</v>
      </c>
      <c r="L4847" s="2" t="s">
        <v>52</v>
      </c>
      <c r="M4847" s="15">
        <v>12</v>
      </c>
      <c r="P4847" s="43">
        <v>2</v>
      </c>
      <c r="Q4847" s="44">
        <v>3</v>
      </c>
      <c r="R4847" s="45">
        <v>2</v>
      </c>
      <c r="S4847" s="46">
        <v>5</v>
      </c>
      <c r="V4847" s="2" t="s">
        <v>20318</v>
      </c>
      <c r="AD4847" s="1">
        <v>3</v>
      </c>
    </row>
    <row r="4848" spans="1:40" ht="36">
      <c r="A4848" s="1" t="s">
        <v>20685</v>
      </c>
      <c r="B4848" s="1" t="s">
        <v>20558</v>
      </c>
      <c r="C4848" s="1" t="s">
        <v>20687</v>
      </c>
      <c r="D4848" s="1">
        <v>2</v>
      </c>
      <c r="E4848" s="1">
        <v>1</v>
      </c>
      <c r="G4848" s="1" t="s">
        <v>20319</v>
      </c>
      <c r="H4848" s="1" t="s">
        <v>26</v>
      </c>
      <c r="I4848" s="1" t="s">
        <v>27</v>
      </c>
      <c r="J4848" s="1" t="s">
        <v>28</v>
      </c>
      <c r="K4848" s="1" t="s">
        <v>20320</v>
      </c>
      <c r="M4848" s="15">
        <v>8</v>
      </c>
      <c r="P4848" s="43">
        <v>1</v>
      </c>
      <c r="Q4848" s="44">
        <v>2</v>
      </c>
      <c r="R4848" s="45">
        <v>1</v>
      </c>
      <c r="S4848" s="46">
        <v>4</v>
      </c>
      <c r="V4848" s="2" t="s">
        <v>20321</v>
      </c>
      <c r="AD4848" s="1">
        <v>5</v>
      </c>
    </row>
    <row r="4849" spans="1:30" ht="24">
      <c r="A4849" s="1" t="s">
        <v>20685</v>
      </c>
      <c r="B4849" s="1" t="s">
        <v>20559</v>
      </c>
      <c r="C4849" s="1" t="s">
        <v>20687</v>
      </c>
      <c r="D4849" s="1">
        <v>3</v>
      </c>
      <c r="E4849" s="1">
        <v>1</v>
      </c>
      <c r="G4849" s="1" t="s">
        <v>20322</v>
      </c>
      <c r="H4849" s="1" t="s">
        <v>26</v>
      </c>
      <c r="I4849" s="1" t="s">
        <v>27</v>
      </c>
      <c r="J4849" s="1" t="s">
        <v>28</v>
      </c>
      <c r="K4849" s="1" t="s">
        <v>20323</v>
      </c>
      <c r="M4849" s="15">
        <v>9</v>
      </c>
      <c r="P4849" s="43">
        <v>2</v>
      </c>
      <c r="Q4849" s="44">
        <v>2</v>
      </c>
      <c r="R4849" s="45">
        <v>1</v>
      </c>
      <c r="S4849" s="46">
        <v>4</v>
      </c>
      <c r="V4849" s="2" t="s">
        <v>20324</v>
      </c>
      <c r="AD4849" s="1">
        <v>7</v>
      </c>
    </row>
    <row r="4850" spans="1:30">
      <c r="A4850" s="1" t="s">
        <v>20685</v>
      </c>
      <c r="B4850" s="1" t="s">
        <v>20560</v>
      </c>
      <c r="C4850" s="1" t="s">
        <v>20687</v>
      </c>
      <c r="D4850" s="1">
        <v>4</v>
      </c>
      <c r="E4850" s="1">
        <v>1</v>
      </c>
      <c r="G4850" s="1" t="s">
        <v>20325</v>
      </c>
      <c r="H4850" s="1" t="s">
        <v>26</v>
      </c>
      <c r="I4850" s="1" t="s">
        <v>27</v>
      </c>
      <c r="J4850" s="1" t="s">
        <v>50</v>
      </c>
      <c r="K4850" s="1" t="s">
        <v>20326</v>
      </c>
      <c r="M4850" s="15">
        <v>11</v>
      </c>
      <c r="P4850" s="43">
        <v>2</v>
      </c>
      <c r="Q4850" s="44">
        <v>2</v>
      </c>
      <c r="R4850" s="45">
        <v>2</v>
      </c>
      <c r="S4850" s="46">
        <v>5</v>
      </c>
      <c r="V4850" s="2" t="s">
        <v>20327</v>
      </c>
      <c r="AD4850" s="1">
        <v>4</v>
      </c>
    </row>
    <row r="4851" spans="1:30" ht="24">
      <c r="A4851" s="1" t="s">
        <v>20685</v>
      </c>
      <c r="B4851" s="1" t="s">
        <v>20561</v>
      </c>
      <c r="C4851" s="1" t="s">
        <v>20687</v>
      </c>
      <c r="D4851" s="1">
        <v>5</v>
      </c>
      <c r="E4851" s="1">
        <v>1</v>
      </c>
      <c r="G4851" s="1" t="s">
        <v>20328</v>
      </c>
      <c r="H4851" s="1" t="s">
        <v>26</v>
      </c>
      <c r="I4851" s="1" t="s">
        <v>27</v>
      </c>
      <c r="J4851" s="1" t="s">
        <v>50</v>
      </c>
      <c r="K4851" s="1" t="s">
        <v>20329</v>
      </c>
      <c r="L4851" s="2" t="s">
        <v>171</v>
      </c>
      <c r="M4851" s="15">
        <v>9</v>
      </c>
      <c r="P4851" s="43">
        <v>1</v>
      </c>
      <c r="Q4851" s="44">
        <v>3</v>
      </c>
      <c r="R4851" s="45">
        <v>1</v>
      </c>
      <c r="S4851" s="46">
        <v>4</v>
      </c>
      <c r="V4851" s="2" t="s">
        <v>20330</v>
      </c>
      <c r="AD4851" s="1">
        <v>6</v>
      </c>
    </row>
    <row r="4852" spans="1:30" ht="24">
      <c r="A4852" s="1" t="s">
        <v>20685</v>
      </c>
      <c r="B4852" s="1" t="s">
        <v>20562</v>
      </c>
      <c r="C4852" s="1" t="s">
        <v>20687</v>
      </c>
      <c r="D4852" s="1">
        <v>6</v>
      </c>
      <c r="E4852" s="1">
        <v>1</v>
      </c>
      <c r="G4852" s="1" t="s">
        <v>20331</v>
      </c>
      <c r="H4852" s="1" t="s">
        <v>26</v>
      </c>
      <c r="I4852" s="1" t="s">
        <v>27</v>
      </c>
      <c r="J4852" s="1" t="s">
        <v>50</v>
      </c>
      <c r="K4852" s="1" t="s">
        <v>20323</v>
      </c>
      <c r="M4852" s="15">
        <v>9</v>
      </c>
      <c r="P4852" s="43">
        <v>1</v>
      </c>
      <c r="Q4852" s="44">
        <v>2</v>
      </c>
      <c r="R4852" s="45">
        <v>2</v>
      </c>
      <c r="S4852" s="46">
        <v>4</v>
      </c>
      <c r="V4852" s="2" t="s">
        <v>20332</v>
      </c>
    </row>
    <row r="4853" spans="1:30" ht="36">
      <c r="A4853" s="1" t="s">
        <v>20685</v>
      </c>
      <c r="B4853" s="1" t="s">
        <v>20563</v>
      </c>
      <c r="C4853" s="1" t="s">
        <v>20687</v>
      </c>
      <c r="D4853" s="1">
        <v>7</v>
      </c>
      <c r="E4853" s="1">
        <v>1</v>
      </c>
      <c r="G4853" s="1" t="s">
        <v>20333</v>
      </c>
      <c r="H4853" s="1" t="s">
        <v>26</v>
      </c>
      <c r="I4853" s="1" t="s">
        <v>27</v>
      </c>
      <c r="J4853" s="1" t="s">
        <v>57</v>
      </c>
      <c r="K4853" s="1" t="s">
        <v>20334</v>
      </c>
      <c r="M4853" s="15">
        <v>9</v>
      </c>
      <c r="P4853" s="43">
        <v>4</v>
      </c>
      <c r="Q4853" s="44">
        <v>1</v>
      </c>
      <c r="R4853" s="45">
        <v>1</v>
      </c>
      <c r="S4853" s="46">
        <v>3</v>
      </c>
      <c r="V4853" s="2" t="s">
        <v>20335</v>
      </c>
    </row>
    <row r="4854" spans="1:30" ht="48">
      <c r="A4854" s="1" t="s">
        <v>20685</v>
      </c>
      <c r="B4854" s="1" t="s">
        <v>20564</v>
      </c>
      <c r="C4854" s="1" t="s">
        <v>20687</v>
      </c>
      <c r="D4854" s="1">
        <v>8</v>
      </c>
      <c r="E4854" s="1">
        <v>1</v>
      </c>
      <c r="G4854" s="1" t="s">
        <v>20336</v>
      </c>
      <c r="H4854" s="1" t="s">
        <v>26</v>
      </c>
      <c r="I4854" s="1" t="s">
        <v>27</v>
      </c>
      <c r="J4854" s="1" t="s">
        <v>57</v>
      </c>
      <c r="K4854" s="1" t="s">
        <v>20337</v>
      </c>
      <c r="M4854" s="15">
        <v>7</v>
      </c>
      <c r="P4854" s="43">
        <v>1</v>
      </c>
      <c r="Q4854" s="44">
        <v>1</v>
      </c>
      <c r="R4854" s="45">
        <v>2</v>
      </c>
      <c r="S4854" s="46">
        <v>3</v>
      </c>
      <c r="V4854" s="2" t="s">
        <v>20338</v>
      </c>
    </row>
    <row r="4855" spans="1:30" ht="24">
      <c r="A4855" s="1" t="s">
        <v>20685</v>
      </c>
      <c r="B4855" s="1" t="s">
        <v>20565</v>
      </c>
      <c r="C4855" s="1" t="s">
        <v>20687</v>
      </c>
      <c r="D4855" s="1">
        <v>9</v>
      </c>
      <c r="E4855" s="1">
        <v>1</v>
      </c>
      <c r="G4855" s="1" t="s">
        <v>20339</v>
      </c>
      <c r="H4855" s="1" t="s">
        <v>26</v>
      </c>
      <c r="I4855" s="1" t="s">
        <v>27</v>
      </c>
      <c r="J4855" s="1" t="s">
        <v>57</v>
      </c>
      <c r="K4855" s="1" t="s">
        <v>20340</v>
      </c>
      <c r="M4855" s="15">
        <v>8</v>
      </c>
      <c r="P4855" s="43">
        <v>1</v>
      </c>
      <c r="Q4855" s="44">
        <v>2</v>
      </c>
      <c r="R4855" s="45">
        <v>1</v>
      </c>
      <c r="S4855" s="46">
        <v>4</v>
      </c>
      <c r="V4855" s="2" t="s">
        <v>20341</v>
      </c>
    </row>
    <row r="4856" spans="1:30" ht="24">
      <c r="A4856" s="1" t="s">
        <v>20685</v>
      </c>
      <c r="B4856" s="1" t="s">
        <v>20566</v>
      </c>
      <c r="C4856" s="1" t="s">
        <v>20687</v>
      </c>
      <c r="D4856" s="1">
        <v>10</v>
      </c>
      <c r="E4856" s="1">
        <v>1</v>
      </c>
      <c r="G4856" s="1" t="s">
        <v>20342</v>
      </c>
      <c r="H4856" s="1" t="s">
        <v>26</v>
      </c>
      <c r="I4856" s="1" t="s">
        <v>27</v>
      </c>
      <c r="J4856" s="1" t="s">
        <v>39</v>
      </c>
      <c r="K4856" s="1" t="s">
        <v>20343</v>
      </c>
      <c r="M4856" s="15">
        <v>8</v>
      </c>
      <c r="P4856" s="43">
        <v>1</v>
      </c>
      <c r="Q4856" s="44">
        <v>1</v>
      </c>
      <c r="R4856" s="45">
        <v>3</v>
      </c>
      <c r="S4856" s="46">
        <v>3</v>
      </c>
      <c r="V4856" s="2" t="s">
        <v>20344</v>
      </c>
    </row>
    <row r="4857" spans="1:30" ht="24">
      <c r="A4857" s="1" t="s">
        <v>20685</v>
      </c>
      <c r="B4857" s="1" t="s">
        <v>20567</v>
      </c>
      <c r="C4857" s="1" t="s">
        <v>20687</v>
      </c>
      <c r="D4857" s="1">
        <v>11</v>
      </c>
      <c r="E4857" s="1">
        <v>1</v>
      </c>
      <c r="G4857" s="1" t="s">
        <v>20345</v>
      </c>
      <c r="H4857" s="1" t="s">
        <v>26</v>
      </c>
      <c r="I4857" s="1" t="s">
        <v>27</v>
      </c>
      <c r="J4857" s="1" t="s">
        <v>39</v>
      </c>
      <c r="K4857" s="1" t="s">
        <v>20346</v>
      </c>
      <c r="M4857" s="15">
        <v>12</v>
      </c>
      <c r="P4857" s="43">
        <v>3</v>
      </c>
      <c r="Q4857" s="44">
        <v>3</v>
      </c>
      <c r="R4857" s="45">
        <v>1</v>
      </c>
      <c r="S4857" s="46">
        <v>5</v>
      </c>
      <c r="V4857" s="2" t="s">
        <v>20347</v>
      </c>
    </row>
    <row r="4858" spans="1:30" ht="24">
      <c r="A4858" s="1" t="s">
        <v>20685</v>
      </c>
      <c r="B4858" s="1" t="s">
        <v>20568</v>
      </c>
      <c r="C4858" s="1" t="s">
        <v>20687</v>
      </c>
      <c r="D4858" s="1">
        <v>12</v>
      </c>
      <c r="E4858" s="1">
        <v>1</v>
      </c>
      <c r="G4858" s="1" t="s">
        <v>20348</v>
      </c>
      <c r="H4858" s="1" t="s">
        <v>26</v>
      </c>
      <c r="I4858" s="1" t="s">
        <v>27</v>
      </c>
      <c r="J4858" s="1" t="s">
        <v>39</v>
      </c>
      <c r="K4858" s="1" t="s">
        <v>20349</v>
      </c>
      <c r="M4858" s="15">
        <v>10</v>
      </c>
      <c r="P4858" s="43">
        <v>2</v>
      </c>
      <c r="Q4858" s="44">
        <v>2</v>
      </c>
      <c r="R4858" s="45">
        <v>2</v>
      </c>
      <c r="S4858" s="46">
        <v>4</v>
      </c>
      <c r="V4858" s="2" t="s">
        <v>20350</v>
      </c>
    </row>
    <row r="4859" spans="1:30">
      <c r="A4859" s="1" t="s">
        <v>20685</v>
      </c>
      <c r="B4859" s="1" t="s">
        <v>20569</v>
      </c>
      <c r="C4859" s="1" t="s">
        <v>20687</v>
      </c>
      <c r="D4859" s="1">
        <v>13</v>
      </c>
      <c r="E4859" s="1">
        <v>3</v>
      </c>
      <c r="G4859" s="1" t="s">
        <v>20351</v>
      </c>
      <c r="I4859" s="1" t="s">
        <v>38</v>
      </c>
      <c r="J4859" s="1" t="s">
        <v>28</v>
      </c>
      <c r="K4859" s="1" t="s">
        <v>20352</v>
      </c>
      <c r="M4859" s="15">
        <v>2</v>
      </c>
      <c r="P4859" s="43">
        <v>1</v>
      </c>
      <c r="Q4859" s="44">
        <v>1</v>
      </c>
      <c r="R4859" s="45">
        <v>0</v>
      </c>
      <c r="S4859" s="46">
        <v>2</v>
      </c>
    </row>
    <row r="4860" spans="1:30" ht="24">
      <c r="A4860" s="1" t="s">
        <v>20685</v>
      </c>
      <c r="B4860" s="1" t="s">
        <v>20570</v>
      </c>
      <c r="C4860" s="1" t="s">
        <v>20687</v>
      </c>
      <c r="D4860" s="1">
        <v>14</v>
      </c>
      <c r="E4860" s="1">
        <v>2</v>
      </c>
      <c r="G4860" s="1" t="s">
        <v>20353</v>
      </c>
      <c r="H4860" s="1" t="s">
        <v>26</v>
      </c>
      <c r="I4860" s="1" t="s">
        <v>38</v>
      </c>
      <c r="J4860" s="1" t="s">
        <v>28</v>
      </c>
      <c r="K4860" s="1" t="s">
        <v>20354</v>
      </c>
      <c r="M4860" s="15">
        <v>4</v>
      </c>
      <c r="P4860" s="43">
        <v>2</v>
      </c>
      <c r="Q4860" s="44">
        <v>1</v>
      </c>
      <c r="R4860" s="45">
        <v>2</v>
      </c>
      <c r="S4860" s="46">
        <v>3</v>
      </c>
      <c r="V4860" s="2" t="s">
        <v>20355</v>
      </c>
    </row>
    <row r="4861" spans="1:30" ht="36">
      <c r="A4861" s="1" t="s">
        <v>20685</v>
      </c>
      <c r="B4861" s="1" t="s">
        <v>20571</v>
      </c>
      <c r="C4861" s="1" t="s">
        <v>20687</v>
      </c>
      <c r="D4861" s="1">
        <v>15</v>
      </c>
      <c r="E4861" s="1">
        <v>2</v>
      </c>
      <c r="G4861" s="1" t="s">
        <v>20356</v>
      </c>
      <c r="I4861" s="1" t="s">
        <v>38</v>
      </c>
      <c r="J4861" s="1" t="s">
        <v>28</v>
      </c>
      <c r="K4861" s="1" t="s">
        <v>20357</v>
      </c>
      <c r="M4861" s="15">
        <v>3</v>
      </c>
      <c r="P4861" s="43">
        <v>0</v>
      </c>
      <c r="Q4861" s="44">
        <v>2</v>
      </c>
      <c r="R4861" s="45">
        <v>0</v>
      </c>
      <c r="S4861" s="46">
        <v>2</v>
      </c>
      <c r="V4861" s="2" t="s">
        <v>20358</v>
      </c>
    </row>
    <row r="4862" spans="1:30" ht="24">
      <c r="A4862" s="1" t="s">
        <v>20685</v>
      </c>
      <c r="B4862" s="1" t="s">
        <v>20572</v>
      </c>
      <c r="C4862" s="1" t="s">
        <v>20687</v>
      </c>
      <c r="D4862" s="1">
        <v>16</v>
      </c>
      <c r="E4862" s="1">
        <v>3</v>
      </c>
      <c r="G4862" s="1" t="s">
        <v>20359</v>
      </c>
      <c r="I4862" s="1" t="s">
        <v>38</v>
      </c>
      <c r="J4862" s="1" t="s">
        <v>28</v>
      </c>
      <c r="K4862" s="1" t="s">
        <v>20360</v>
      </c>
      <c r="M4862" s="15">
        <v>1</v>
      </c>
      <c r="P4862" s="43">
        <v>0</v>
      </c>
      <c r="Q4862" s="44">
        <v>0</v>
      </c>
      <c r="R4862" s="45">
        <v>1</v>
      </c>
      <c r="S4862" s="46">
        <v>1</v>
      </c>
      <c r="V4862" s="2" t="s">
        <v>20361</v>
      </c>
    </row>
    <row r="4863" spans="1:30">
      <c r="A4863" s="1" t="s">
        <v>20685</v>
      </c>
      <c r="B4863" s="1" t="s">
        <v>20573</v>
      </c>
      <c r="C4863" s="1" t="s">
        <v>20687</v>
      </c>
      <c r="D4863" s="1">
        <v>17</v>
      </c>
      <c r="E4863" s="1">
        <v>2</v>
      </c>
      <c r="G4863" s="1" t="s">
        <v>20362</v>
      </c>
      <c r="I4863" s="1" t="s">
        <v>38</v>
      </c>
      <c r="J4863" s="1" t="s">
        <v>28</v>
      </c>
      <c r="K4863" s="1" t="s">
        <v>20363</v>
      </c>
      <c r="L4863" s="2" t="s">
        <v>171</v>
      </c>
      <c r="M4863" s="15">
        <v>3</v>
      </c>
      <c r="P4863" s="43">
        <v>1</v>
      </c>
      <c r="Q4863" s="44">
        <v>2</v>
      </c>
      <c r="R4863" s="45">
        <v>0</v>
      </c>
      <c r="S4863" s="46">
        <v>1</v>
      </c>
    </row>
    <row r="4864" spans="1:30" ht="24">
      <c r="A4864" s="1" t="s">
        <v>20685</v>
      </c>
      <c r="B4864" s="1" t="s">
        <v>20574</v>
      </c>
      <c r="C4864" s="1" t="s">
        <v>20687</v>
      </c>
      <c r="D4864" s="1">
        <v>18</v>
      </c>
      <c r="E4864" s="1">
        <v>2</v>
      </c>
      <c r="G4864" s="1" t="s">
        <v>20364</v>
      </c>
      <c r="I4864" s="1" t="s">
        <v>38</v>
      </c>
      <c r="J4864" s="1" t="s">
        <v>28</v>
      </c>
      <c r="K4864" s="1" t="s">
        <v>20352</v>
      </c>
      <c r="M4864" s="15">
        <v>4</v>
      </c>
      <c r="P4864" s="43">
        <v>0</v>
      </c>
      <c r="Q4864" s="44">
        <v>2</v>
      </c>
      <c r="R4864" s="45">
        <v>1</v>
      </c>
      <c r="S4864" s="46">
        <v>3</v>
      </c>
      <c r="V4864" s="2" t="s">
        <v>20365</v>
      </c>
    </row>
    <row r="4865" spans="1:22" ht="24">
      <c r="A4865" s="1" t="s">
        <v>20685</v>
      </c>
      <c r="B4865" s="1" t="s">
        <v>20575</v>
      </c>
      <c r="C4865" s="1" t="s">
        <v>20687</v>
      </c>
      <c r="D4865" s="1">
        <v>19</v>
      </c>
      <c r="E4865" s="1">
        <v>1</v>
      </c>
      <c r="G4865" s="1" t="s">
        <v>20366</v>
      </c>
      <c r="H4865" s="1" t="s">
        <v>26</v>
      </c>
      <c r="I4865" s="1" t="s">
        <v>38</v>
      </c>
      <c r="J4865" s="1" t="s">
        <v>28</v>
      </c>
      <c r="K4865" s="1" t="s">
        <v>20367</v>
      </c>
      <c r="M4865" s="15">
        <v>6</v>
      </c>
      <c r="P4865" s="43">
        <v>2</v>
      </c>
      <c r="Q4865" s="44">
        <v>2</v>
      </c>
      <c r="R4865" s="45">
        <v>1</v>
      </c>
      <c r="S4865" s="46">
        <v>4</v>
      </c>
      <c r="V4865" s="2" t="s">
        <v>20368</v>
      </c>
    </row>
    <row r="4866" spans="1:22">
      <c r="A4866" s="1" t="s">
        <v>20685</v>
      </c>
      <c r="B4866" s="1" t="s">
        <v>20576</v>
      </c>
      <c r="C4866" s="1" t="s">
        <v>20687</v>
      </c>
      <c r="D4866" s="1">
        <v>20</v>
      </c>
      <c r="E4866" s="1">
        <v>2</v>
      </c>
      <c r="G4866" s="1" t="s">
        <v>20369</v>
      </c>
      <c r="I4866" s="1" t="s">
        <v>63</v>
      </c>
      <c r="J4866" s="1" t="s">
        <v>28</v>
      </c>
      <c r="M4866" s="15">
        <v>1</v>
      </c>
      <c r="V4866" s="2" t="s">
        <v>406</v>
      </c>
    </row>
    <row r="4867" spans="1:22" ht="24">
      <c r="A4867" s="1" t="s">
        <v>20685</v>
      </c>
      <c r="B4867" s="1" t="s">
        <v>20577</v>
      </c>
      <c r="C4867" s="1" t="s">
        <v>20687</v>
      </c>
      <c r="D4867" s="1">
        <v>21</v>
      </c>
      <c r="E4867" s="1">
        <v>2</v>
      </c>
      <c r="G4867" s="1" t="s">
        <v>20370</v>
      </c>
      <c r="I4867" s="1" t="s">
        <v>63</v>
      </c>
      <c r="J4867" s="1" t="s">
        <v>28</v>
      </c>
      <c r="M4867" s="15">
        <v>0</v>
      </c>
      <c r="V4867" s="2" t="s">
        <v>409</v>
      </c>
    </row>
    <row r="4868" spans="1:22" ht="24">
      <c r="A4868" s="1" t="s">
        <v>20685</v>
      </c>
      <c r="B4868" s="1" t="s">
        <v>20578</v>
      </c>
      <c r="C4868" s="1" t="s">
        <v>20687</v>
      </c>
      <c r="D4868" s="1">
        <v>22</v>
      </c>
      <c r="E4868" s="1">
        <v>2</v>
      </c>
      <c r="G4868" s="1" t="s">
        <v>20371</v>
      </c>
      <c r="I4868" s="1" t="s">
        <v>63</v>
      </c>
      <c r="J4868" s="1" t="s">
        <v>28</v>
      </c>
      <c r="M4868" s="15">
        <v>2</v>
      </c>
      <c r="V4868" s="2" t="s">
        <v>20372</v>
      </c>
    </row>
    <row r="4869" spans="1:22" ht="24">
      <c r="A4869" s="1" t="s">
        <v>20685</v>
      </c>
      <c r="B4869" s="1" t="s">
        <v>20579</v>
      </c>
      <c r="C4869" s="1" t="s">
        <v>20687</v>
      </c>
      <c r="D4869" s="1">
        <v>23</v>
      </c>
      <c r="E4869" s="1">
        <v>2</v>
      </c>
      <c r="G4869" s="1" t="s">
        <v>20373</v>
      </c>
      <c r="I4869" s="1" t="s">
        <v>63</v>
      </c>
      <c r="J4869" s="1" t="s">
        <v>28</v>
      </c>
      <c r="M4869" s="15">
        <v>1</v>
      </c>
      <c r="V4869" s="2" t="s">
        <v>415</v>
      </c>
    </row>
    <row r="4870" spans="1:22" ht="24">
      <c r="A4870" s="1" t="s">
        <v>20685</v>
      </c>
      <c r="B4870" s="1" t="s">
        <v>20580</v>
      </c>
      <c r="C4870" s="1" t="s">
        <v>20687</v>
      </c>
      <c r="D4870" s="1">
        <v>24</v>
      </c>
      <c r="E4870" s="1">
        <v>2</v>
      </c>
      <c r="G4870" s="1" t="s">
        <v>417</v>
      </c>
      <c r="I4870" s="1" t="s">
        <v>63</v>
      </c>
      <c r="J4870" s="1" t="s">
        <v>28</v>
      </c>
      <c r="M4870" s="15">
        <v>1</v>
      </c>
      <c r="V4870" s="2" t="s">
        <v>418</v>
      </c>
    </row>
    <row r="4871" spans="1:22">
      <c r="A4871" s="1" t="s">
        <v>20685</v>
      </c>
      <c r="B4871" s="1" t="s">
        <v>20581</v>
      </c>
      <c r="C4871" s="1" t="s">
        <v>20687</v>
      </c>
      <c r="D4871" s="1">
        <v>25</v>
      </c>
      <c r="E4871" s="1">
        <v>1</v>
      </c>
      <c r="G4871" s="1" t="s">
        <v>20374</v>
      </c>
      <c r="I4871" s="1" t="s">
        <v>63</v>
      </c>
      <c r="J4871" s="1" t="s">
        <v>28</v>
      </c>
      <c r="M4871" s="15">
        <v>5</v>
      </c>
      <c r="V4871" s="2" t="s">
        <v>421</v>
      </c>
    </row>
    <row r="4872" spans="1:22" ht="48">
      <c r="A4872" s="1" t="s">
        <v>20685</v>
      </c>
      <c r="B4872" s="1" t="s">
        <v>20582</v>
      </c>
      <c r="C4872" s="1" t="s">
        <v>20687</v>
      </c>
      <c r="D4872" s="1">
        <v>26</v>
      </c>
      <c r="E4872" s="1">
        <v>2</v>
      </c>
      <c r="G4872" s="1" t="s">
        <v>20375</v>
      </c>
      <c r="H4872" s="1" t="s">
        <v>26</v>
      </c>
      <c r="I4872" s="1" t="s">
        <v>56</v>
      </c>
      <c r="J4872" s="1" t="s">
        <v>28</v>
      </c>
      <c r="K4872" s="1" t="s">
        <v>20376</v>
      </c>
      <c r="L4872" s="2" t="s">
        <v>71</v>
      </c>
      <c r="M4872" s="15">
        <v>2</v>
      </c>
      <c r="V4872" s="2" t="s">
        <v>20377</v>
      </c>
    </row>
    <row r="4873" spans="1:22" ht="36">
      <c r="A4873" s="1" t="s">
        <v>20685</v>
      </c>
      <c r="B4873" s="1" t="s">
        <v>20583</v>
      </c>
      <c r="C4873" s="1" t="s">
        <v>20687</v>
      </c>
      <c r="D4873" s="1">
        <v>27</v>
      </c>
      <c r="E4873" s="1">
        <v>1</v>
      </c>
      <c r="G4873" s="1" t="s">
        <v>20378</v>
      </c>
      <c r="H4873" s="1" t="s">
        <v>26</v>
      </c>
      <c r="I4873" s="1" t="s">
        <v>56</v>
      </c>
      <c r="J4873" s="1" t="s">
        <v>28</v>
      </c>
      <c r="K4873" s="1" t="s">
        <v>150</v>
      </c>
      <c r="L4873" s="2" t="s">
        <v>427</v>
      </c>
      <c r="M4873" s="15">
        <v>2</v>
      </c>
      <c r="V4873" s="2" t="s">
        <v>20379</v>
      </c>
    </row>
    <row r="4874" spans="1:22">
      <c r="A4874" s="1" t="s">
        <v>20685</v>
      </c>
      <c r="B4874" s="1" t="s">
        <v>20584</v>
      </c>
      <c r="C4874" s="1" t="s">
        <v>20687</v>
      </c>
      <c r="D4874" s="1">
        <v>28</v>
      </c>
      <c r="E4874" s="1">
        <v>3</v>
      </c>
      <c r="G4874" s="1" t="s">
        <v>20380</v>
      </c>
      <c r="I4874" s="1" t="s">
        <v>38</v>
      </c>
      <c r="J4874" s="1" t="s">
        <v>50</v>
      </c>
      <c r="K4874" s="1" t="s">
        <v>20381</v>
      </c>
      <c r="M4874" s="15">
        <v>2</v>
      </c>
      <c r="P4874" s="43">
        <v>0</v>
      </c>
      <c r="Q4874" s="44">
        <v>2</v>
      </c>
      <c r="R4874" s="45">
        <v>1</v>
      </c>
      <c r="S4874" s="46">
        <v>2</v>
      </c>
    </row>
    <row r="4875" spans="1:22" ht="24">
      <c r="A4875" s="1" t="s">
        <v>20685</v>
      </c>
      <c r="B4875" s="1" t="s">
        <v>20585</v>
      </c>
      <c r="C4875" s="1" t="s">
        <v>20687</v>
      </c>
      <c r="D4875" s="1">
        <v>29</v>
      </c>
      <c r="E4875" s="1">
        <v>3</v>
      </c>
      <c r="G4875" s="1" t="s">
        <v>20382</v>
      </c>
      <c r="I4875" s="1" t="s">
        <v>38</v>
      </c>
      <c r="J4875" s="1" t="s">
        <v>50</v>
      </c>
      <c r="K4875" s="1" t="s">
        <v>20352</v>
      </c>
      <c r="L4875" s="2" t="s">
        <v>52</v>
      </c>
      <c r="M4875" s="15">
        <v>2</v>
      </c>
      <c r="P4875" s="43">
        <v>0</v>
      </c>
      <c r="Q4875" s="44">
        <v>1</v>
      </c>
      <c r="R4875" s="45">
        <v>1</v>
      </c>
      <c r="S4875" s="46">
        <v>1</v>
      </c>
      <c r="V4875" s="2" t="s">
        <v>20383</v>
      </c>
    </row>
    <row r="4876" spans="1:22">
      <c r="A4876" s="1" t="s">
        <v>20685</v>
      </c>
      <c r="B4876" s="1" t="s">
        <v>20586</v>
      </c>
      <c r="C4876" s="1" t="s">
        <v>20687</v>
      </c>
      <c r="D4876" s="1">
        <v>30</v>
      </c>
      <c r="E4876" s="1">
        <v>2</v>
      </c>
      <c r="G4876" s="1" t="s">
        <v>20384</v>
      </c>
      <c r="I4876" s="1" t="s">
        <v>38</v>
      </c>
      <c r="J4876" s="1" t="s">
        <v>50</v>
      </c>
      <c r="K4876" s="1" t="s">
        <v>20385</v>
      </c>
      <c r="L4876" s="2" t="s">
        <v>171</v>
      </c>
      <c r="M4876" s="15">
        <v>3</v>
      </c>
      <c r="P4876" s="43">
        <v>0</v>
      </c>
      <c r="Q4876" s="44">
        <v>2</v>
      </c>
      <c r="R4876" s="45">
        <v>1</v>
      </c>
      <c r="S4876" s="46">
        <v>2</v>
      </c>
    </row>
    <row r="4877" spans="1:22" ht="36">
      <c r="A4877" s="1" t="s">
        <v>20685</v>
      </c>
      <c r="B4877" s="1" t="s">
        <v>20587</v>
      </c>
      <c r="C4877" s="1" t="s">
        <v>20687</v>
      </c>
      <c r="D4877" s="1">
        <v>31</v>
      </c>
      <c r="E4877" s="1">
        <v>1</v>
      </c>
      <c r="G4877" s="1" t="s">
        <v>20386</v>
      </c>
      <c r="H4877" s="1" t="s">
        <v>26</v>
      </c>
      <c r="I4877" s="1" t="s">
        <v>38</v>
      </c>
      <c r="J4877" s="1" t="s">
        <v>50</v>
      </c>
      <c r="K4877" s="1" t="s">
        <v>20387</v>
      </c>
      <c r="M4877" s="15">
        <v>6</v>
      </c>
      <c r="P4877" s="43">
        <v>1</v>
      </c>
      <c r="Q4877" s="44">
        <v>3</v>
      </c>
      <c r="R4877" s="45">
        <v>3</v>
      </c>
      <c r="S4877" s="46">
        <v>6</v>
      </c>
      <c r="V4877" s="2" t="s">
        <v>20388</v>
      </c>
    </row>
    <row r="4878" spans="1:22" ht="24">
      <c r="A4878" s="1" t="s">
        <v>20685</v>
      </c>
      <c r="B4878" s="37" t="s">
        <v>20588</v>
      </c>
      <c r="C4878" s="1" t="s">
        <v>20687</v>
      </c>
      <c r="D4878" s="1">
        <v>32</v>
      </c>
      <c r="E4878" s="1">
        <v>3</v>
      </c>
      <c r="G4878" s="1" t="s">
        <v>20389</v>
      </c>
      <c r="I4878" s="1" t="s">
        <v>63</v>
      </c>
      <c r="J4878" s="1" t="s">
        <v>50</v>
      </c>
      <c r="M4878" s="15">
        <v>1</v>
      </c>
      <c r="V4878" s="2" t="s">
        <v>443</v>
      </c>
    </row>
    <row r="4879" spans="1:22" ht="36">
      <c r="A4879" s="1" t="s">
        <v>20685</v>
      </c>
      <c r="B4879" s="1" t="s">
        <v>20589</v>
      </c>
      <c r="C4879" s="1" t="s">
        <v>20687</v>
      </c>
      <c r="D4879" s="1">
        <v>33</v>
      </c>
      <c r="E4879" s="1">
        <v>2</v>
      </c>
      <c r="G4879" s="1" t="s">
        <v>20390</v>
      </c>
      <c r="I4879" s="1" t="s">
        <v>63</v>
      </c>
      <c r="J4879" s="1" t="s">
        <v>50</v>
      </c>
      <c r="M4879" s="15">
        <v>1</v>
      </c>
      <c r="V4879" s="2" t="s">
        <v>446</v>
      </c>
    </row>
    <row r="4880" spans="1:22" ht="24">
      <c r="A4880" s="1" t="s">
        <v>20685</v>
      </c>
      <c r="B4880" s="1" t="s">
        <v>20590</v>
      </c>
      <c r="C4880" s="1" t="s">
        <v>20687</v>
      </c>
      <c r="D4880" s="1">
        <v>34</v>
      </c>
      <c r="E4880" s="1">
        <v>2</v>
      </c>
      <c r="G4880" s="1" t="s">
        <v>20391</v>
      </c>
      <c r="I4880" s="1" t="s">
        <v>63</v>
      </c>
      <c r="J4880" s="1" t="s">
        <v>50</v>
      </c>
      <c r="M4880" s="15">
        <v>1</v>
      </c>
      <c r="V4880" s="2" t="s">
        <v>449</v>
      </c>
    </row>
    <row r="4881" spans="1:22" ht="24">
      <c r="A4881" s="1" t="s">
        <v>20685</v>
      </c>
      <c r="B4881" s="1" t="s">
        <v>20591</v>
      </c>
      <c r="C4881" s="1" t="s">
        <v>20687</v>
      </c>
      <c r="D4881" s="1">
        <v>35</v>
      </c>
      <c r="E4881" s="1">
        <v>2</v>
      </c>
      <c r="G4881" s="1" t="s">
        <v>20392</v>
      </c>
      <c r="I4881" s="1" t="s">
        <v>63</v>
      </c>
      <c r="J4881" s="1" t="s">
        <v>50</v>
      </c>
      <c r="M4881" s="15">
        <v>1</v>
      </c>
      <c r="V4881" s="2" t="s">
        <v>452</v>
      </c>
    </row>
    <row r="4882" spans="1:22" ht="60">
      <c r="A4882" s="1" t="s">
        <v>20685</v>
      </c>
      <c r="B4882" s="1" t="s">
        <v>20592</v>
      </c>
      <c r="C4882" s="1" t="s">
        <v>20687</v>
      </c>
      <c r="D4882" s="1">
        <v>36</v>
      </c>
      <c r="E4882" s="1">
        <v>2</v>
      </c>
      <c r="G4882" s="1" t="s">
        <v>20393</v>
      </c>
      <c r="I4882" s="1" t="s">
        <v>63</v>
      </c>
      <c r="J4882" s="1" t="s">
        <v>50</v>
      </c>
      <c r="M4882" s="15">
        <v>3</v>
      </c>
      <c r="V4882" s="2" t="s">
        <v>20394</v>
      </c>
    </row>
    <row r="4883" spans="1:22" ht="24">
      <c r="A4883" s="1" t="s">
        <v>20685</v>
      </c>
      <c r="B4883" s="1" t="s">
        <v>20593</v>
      </c>
      <c r="C4883" s="1" t="s">
        <v>20687</v>
      </c>
      <c r="D4883" s="1">
        <v>37</v>
      </c>
      <c r="E4883" s="1">
        <v>1</v>
      </c>
      <c r="G4883" s="1" t="s">
        <v>20395</v>
      </c>
      <c r="I4883" s="1" t="s">
        <v>63</v>
      </c>
      <c r="J4883" s="1" t="s">
        <v>50</v>
      </c>
      <c r="M4883" s="15">
        <v>2</v>
      </c>
      <c r="V4883" s="2" t="s">
        <v>458</v>
      </c>
    </row>
    <row r="4884" spans="1:22" ht="36">
      <c r="A4884" s="1" t="s">
        <v>20685</v>
      </c>
      <c r="B4884" s="1" t="s">
        <v>20594</v>
      </c>
      <c r="C4884" s="1" t="s">
        <v>20687</v>
      </c>
      <c r="D4884" s="1">
        <v>38</v>
      </c>
      <c r="E4884" s="1">
        <v>1</v>
      </c>
      <c r="G4884" s="1" t="s">
        <v>20396</v>
      </c>
      <c r="I4884" s="1" t="s">
        <v>63</v>
      </c>
      <c r="J4884" s="1" t="s">
        <v>50</v>
      </c>
      <c r="M4884" s="15">
        <v>0</v>
      </c>
      <c r="V4884" s="2" t="s">
        <v>461</v>
      </c>
    </row>
    <row r="4885" spans="1:22" ht="48">
      <c r="A4885" s="1" t="s">
        <v>20685</v>
      </c>
      <c r="B4885" s="1" t="s">
        <v>20595</v>
      </c>
      <c r="C4885" s="1" t="s">
        <v>20687</v>
      </c>
      <c r="D4885" s="1">
        <v>39</v>
      </c>
      <c r="E4885" s="1">
        <v>2</v>
      </c>
      <c r="G4885" s="1" t="s">
        <v>20397</v>
      </c>
      <c r="I4885" s="1" t="s">
        <v>56</v>
      </c>
      <c r="J4885" s="1" t="s">
        <v>50</v>
      </c>
      <c r="K4885" s="1" t="s">
        <v>196</v>
      </c>
      <c r="L4885" s="2" t="s">
        <v>427</v>
      </c>
      <c r="M4885" s="15">
        <v>1</v>
      </c>
      <c r="V4885" s="2" t="s">
        <v>20398</v>
      </c>
    </row>
    <row r="4886" spans="1:22">
      <c r="A4886" s="1" t="s">
        <v>20685</v>
      </c>
      <c r="B4886" s="1" t="s">
        <v>20596</v>
      </c>
      <c r="C4886" s="1" t="s">
        <v>20687</v>
      </c>
      <c r="D4886" s="1">
        <v>40</v>
      </c>
      <c r="E4886" s="1">
        <v>2</v>
      </c>
      <c r="G4886" s="1" t="s">
        <v>20399</v>
      </c>
      <c r="I4886" s="1" t="s">
        <v>56</v>
      </c>
      <c r="J4886" s="1" t="s">
        <v>50</v>
      </c>
      <c r="K4886" s="1" t="s">
        <v>467</v>
      </c>
      <c r="L4886" s="2" t="s">
        <v>427</v>
      </c>
      <c r="M4886" s="15">
        <v>4</v>
      </c>
      <c r="V4886" s="2" t="s">
        <v>468</v>
      </c>
    </row>
    <row r="4887" spans="1:22" ht="24">
      <c r="A4887" s="1" t="s">
        <v>20685</v>
      </c>
      <c r="B4887" s="1" t="s">
        <v>20597</v>
      </c>
      <c r="C4887" s="1" t="s">
        <v>20687</v>
      </c>
      <c r="D4887" s="1">
        <v>41</v>
      </c>
      <c r="E4887" s="1">
        <v>2</v>
      </c>
      <c r="G4887" s="1" t="s">
        <v>20400</v>
      </c>
      <c r="I4887" s="1" t="s">
        <v>56</v>
      </c>
      <c r="J4887" s="1" t="s">
        <v>50</v>
      </c>
      <c r="K4887" s="1" t="s">
        <v>196</v>
      </c>
      <c r="L4887" s="2" t="s">
        <v>427</v>
      </c>
      <c r="M4887" s="15">
        <v>2</v>
      </c>
      <c r="V4887" s="2" t="s">
        <v>20401</v>
      </c>
    </row>
    <row r="4888" spans="1:22" ht="24">
      <c r="A4888" s="1" t="s">
        <v>20685</v>
      </c>
      <c r="B4888" s="1" t="s">
        <v>20598</v>
      </c>
      <c r="C4888" s="1" t="s">
        <v>20687</v>
      </c>
      <c r="D4888" s="1">
        <v>42</v>
      </c>
      <c r="E4888" s="1">
        <v>1</v>
      </c>
      <c r="G4888" s="1" t="s">
        <v>20402</v>
      </c>
      <c r="H4888" s="1" t="s">
        <v>26</v>
      </c>
      <c r="I4888" s="1" t="s">
        <v>56</v>
      </c>
      <c r="J4888" s="1" t="s">
        <v>50</v>
      </c>
      <c r="K4888" s="1" t="s">
        <v>474</v>
      </c>
      <c r="L4888" s="2" t="s">
        <v>427</v>
      </c>
      <c r="M4888" s="15">
        <v>1</v>
      </c>
      <c r="V4888" s="2" t="s">
        <v>475</v>
      </c>
    </row>
    <row r="4889" spans="1:22" ht="24">
      <c r="A4889" s="1" t="s">
        <v>20685</v>
      </c>
      <c r="B4889" s="1" t="s">
        <v>20599</v>
      </c>
      <c r="C4889" s="1" t="s">
        <v>20687</v>
      </c>
      <c r="D4889" s="1">
        <v>43</v>
      </c>
      <c r="E4889" s="1">
        <v>2</v>
      </c>
      <c r="G4889" s="1" t="s">
        <v>20403</v>
      </c>
      <c r="I4889" s="1" t="s">
        <v>38</v>
      </c>
      <c r="J4889" s="1" t="s">
        <v>57</v>
      </c>
      <c r="K4889" s="1" t="s">
        <v>20404</v>
      </c>
      <c r="M4889" s="15">
        <v>2</v>
      </c>
      <c r="P4889" s="43">
        <v>1</v>
      </c>
      <c r="Q4889" s="44">
        <v>1</v>
      </c>
      <c r="R4889" s="45">
        <v>1</v>
      </c>
      <c r="S4889" s="46">
        <v>2</v>
      </c>
      <c r="V4889" s="2" t="s">
        <v>20405</v>
      </c>
    </row>
    <row r="4890" spans="1:22" ht="24">
      <c r="A4890" s="1" t="s">
        <v>20685</v>
      </c>
      <c r="B4890" s="1" t="s">
        <v>20600</v>
      </c>
      <c r="C4890" s="1" t="s">
        <v>20687</v>
      </c>
      <c r="D4890" s="1">
        <v>44</v>
      </c>
      <c r="E4890" s="1">
        <v>3</v>
      </c>
      <c r="G4890" s="1" t="s">
        <v>20406</v>
      </c>
      <c r="I4890" s="1" t="s">
        <v>38</v>
      </c>
      <c r="J4890" s="1" t="s">
        <v>57</v>
      </c>
      <c r="K4890" s="1" t="s">
        <v>20407</v>
      </c>
      <c r="M4890" s="15">
        <v>3</v>
      </c>
      <c r="P4890" s="43">
        <v>1</v>
      </c>
      <c r="Q4890" s="44">
        <v>1</v>
      </c>
      <c r="R4890" s="45">
        <v>0</v>
      </c>
      <c r="S4890" s="46">
        <v>2</v>
      </c>
      <c r="V4890" s="2" t="s">
        <v>20408</v>
      </c>
    </row>
    <row r="4891" spans="1:22" ht="24">
      <c r="A4891" s="1" t="s">
        <v>20685</v>
      </c>
      <c r="B4891" s="1" t="s">
        <v>20601</v>
      </c>
      <c r="C4891" s="1" t="s">
        <v>20687</v>
      </c>
      <c r="D4891" s="1">
        <v>45</v>
      </c>
      <c r="E4891" s="1">
        <v>2</v>
      </c>
      <c r="G4891" s="1" t="s">
        <v>20409</v>
      </c>
      <c r="I4891" s="1" t="s">
        <v>38</v>
      </c>
      <c r="J4891" s="1" t="s">
        <v>57</v>
      </c>
      <c r="K4891" s="1" t="s">
        <v>20363</v>
      </c>
      <c r="M4891" s="15">
        <v>4</v>
      </c>
      <c r="P4891" s="43">
        <v>1</v>
      </c>
      <c r="Q4891" s="44">
        <v>2</v>
      </c>
      <c r="R4891" s="45">
        <v>2</v>
      </c>
      <c r="S4891" s="46">
        <v>3</v>
      </c>
      <c r="V4891" s="2" t="s">
        <v>20410</v>
      </c>
    </row>
    <row r="4892" spans="1:22" ht="24">
      <c r="A4892" s="1" t="s">
        <v>20685</v>
      </c>
      <c r="B4892" s="1" t="s">
        <v>20602</v>
      </c>
      <c r="C4892" s="1" t="s">
        <v>20687</v>
      </c>
      <c r="D4892" s="1">
        <v>46</v>
      </c>
      <c r="E4892" s="1">
        <v>2</v>
      </c>
      <c r="G4892" s="1" t="s">
        <v>20411</v>
      </c>
      <c r="I4892" s="1" t="s">
        <v>63</v>
      </c>
      <c r="J4892" s="1" t="s">
        <v>57</v>
      </c>
      <c r="M4892" s="15">
        <v>3</v>
      </c>
      <c r="V4892" s="2" t="s">
        <v>488</v>
      </c>
    </row>
    <row r="4893" spans="1:22" ht="24">
      <c r="A4893" s="1" t="s">
        <v>20685</v>
      </c>
      <c r="B4893" s="1" t="s">
        <v>20603</v>
      </c>
      <c r="C4893" s="1" t="s">
        <v>20687</v>
      </c>
      <c r="D4893" s="1">
        <v>47</v>
      </c>
      <c r="E4893" s="1">
        <v>2</v>
      </c>
      <c r="G4893" s="1" t="s">
        <v>20412</v>
      </c>
      <c r="I4893" s="1" t="s">
        <v>63</v>
      </c>
      <c r="J4893" s="1" t="s">
        <v>57</v>
      </c>
      <c r="M4893" s="15">
        <v>0</v>
      </c>
      <c r="V4893" s="2" t="s">
        <v>491</v>
      </c>
    </row>
    <row r="4894" spans="1:22">
      <c r="A4894" s="1" t="s">
        <v>20685</v>
      </c>
      <c r="B4894" s="1" t="s">
        <v>20604</v>
      </c>
      <c r="C4894" s="1" t="s">
        <v>20687</v>
      </c>
      <c r="D4894" s="1">
        <v>48</v>
      </c>
      <c r="E4894" s="1">
        <v>2</v>
      </c>
      <c r="G4894" s="1" t="s">
        <v>20413</v>
      </c>
      <c r="I4894" s="1" t="s">
        <v>63</v>
      </c>
      <c r="J4894" s="1" t="s">
        <v>57</v>
      </c>
      <c r="M4894" s="15">
        <v>1</v>
      </c>
      <c r="V4894" s="2" t="s">
        <v>494</v>
      </c>
    </row>
    <row r="4895" spans="1:22" ht="24">
      <c r="A4895" s="1" t="s">
        <v>20685</v>
      </c>
      <c r="B4895" s="1" t="s">
        <v>20605</v>
      </c>
      <c r="C4895" s="1" t="s">
        <v>20687</v>
      </c>
      <c r="D4895" s="1">
        <v>49</v>
      </c>
      <c r="E4895" s="1">
        <v>2</v>
      </c>
      <c r="G4895" s="1" t="s">
        <v>20414</v>
      </c>
      <c r="I4895" s="1" t="s">
        <v>63</v>
      </c>
      <c r="J4895" s="1" t="s">
        <v>57</v>
      </c>
      <c r="M4895" s="15">
        <v>1</v>
      </c>
      <c r="V4895" s="2" t="s">
        <v>497</v>
      </c>
    </row>
    <row r="4896" spans="1:22" ht="24">
      <c r="A4896" s="1" t="s">
        <v>20685</v>
      </c>
      <c r="B4896" s="1" t="s">
        <v>20606</v>
      </c>
      <c r="C4896" s="1" t="s">
        <v>20687</v>
      </c>
      <c r="D4896" s="1">
        <v>50</v>
      </c>
      <c r="E4896" s="1">
        <v>2</v>
      </c>
      <c r="G4896" s="1" t="s">
        <v>20415</v>
      </c>
      <c r="I4896" s="1" t="s">
        <v>63</v>
      </c>
      <c r="J4896" s="1" t="s">
        <v>57</v>
      </c>
      <c r="M4896" s="15">
        <v>1</v>
      </c>
      <c r="V4896" s="2" t="s">
        <v>500</v>
      </c>
    </row>
    <row r="4897" spans="1:22" ht="36">
      <c r="A4897" s="1" t="s">
        <v>20685</v>
      </c>
      <c r="B4897" s="1" t="s">
        <v>20607</v>
      </c>
      <c r="C4897" s="1" t="s">
        <v>20687</v>
      </c>
      <c r="D4897" s="1">
        <v>51</v>
      </c>
      <c r="E4897" s="1">
        <v>3</v>
      </c>
      <c r="G4897" s="1" t="s">
        <v>502</v>
      </c>
      <c r="I4897" s="1" t="s">
        <v>63</v>
      </c>
      <c r="J4897" s="1" t="s">
        <v>57</v>
      </c>
      <c r="M4897" s="15" t="s">
        <v>113</v>
      </c>
      <c r="V4897" s="2" t="s">
        <v>503</v>
      </c>
    </row>
    <row r="4898" spans="1:22" ht="24">
      <c r="A4898" s="1" t="s">
        <v>20685</v>
      </c>
      <c r="B4898" s="1" t="s">
        <v>20608</v>
      </c>
      <c r="C4898" s="1" t="s">
        <v>20687</v>
      </c>
      <c r="D4898" s="1">
        <v>52</v>
      </c>
      <c r="E4898" s="1">
        <v>2</v>
      </c>
      <c r="G4898" s="1" t="s">
        <v>20416</v>
      </c>
      <c r="I4898" s="1" t="s">
        <v>63</v>
      </c>
      <c r="J4898" s="1" t="s">
        <v>57</v>
      </c>
      <c r="M4898" s="15">
        <v>2</v>
      </c>
      <c r="V4898" s="2" t="s">
        <v>506</v>
      </c>
    </row>
    <row r="4899" spans="1:22">
      <c r="A4899" s="1" t="s">
        <v>20685</v>
      </c>
      <c r="B4899" s="1" t="s">
        <v>20609</v>
      </c>
      <c r="C4899" s="1" t="s">
        <v>20687</v>
      </c>
      <c r="D4899" s="1">
        <v>53</v>
      </c>
      <c r="E4899" s="1">
        <v>1</v>
      </c>
      <c r="G4899" s="1" t="s">
        <v>20417</v>
      </c>
      <c r="I4899" s="1" t="s">
        <v>63</v>
      </c>
      <c r="J4899" s="1" t="s">
        <v>57</v>
      </c>
      <c r="M4899" s="15">
        <v>1</v>
      </c>
      <c r="V4899" s="2" t="s">
        <v>509</v>
      </c>
    </row>
    <row r="4900" spans="1:22" ht="24">
      <c r="A4900" s="1" t="s">
        <v>20685</v>
      </c>
      <c r="B4900" s="1" t="s">
        <v>20610</v>
      </c>
      <c r="C4900" s="1" t="s">
        <v>20687</v>
      </c>
      <c r="D4900" s="1">
        <v>54</v>
      </c>
      <c r="E4900" s="1">
        <v>1</v>
      </c>
      <c r="G4900" s="1" t="s">
        <v>20418</v>
      </c>
      <c r="I4900" s="1" t="s">
        <v>63</v>
      </c>
      <c r="J4900" s="1" t="s">
        <v>57</v>
      </c>
      <c r="M4900" s="15">
        <v>5</v>
      </c>
      <c r="V4900" s="2" t="s">
        <v>512</v>
      </c>
    </row>
    <row r="4901" spans="1:22">
      <c r="A4901" s="1" t="s">
        <v>20685</v>
      </c>
      <c r="B4901" s="1" t="s">
        <v>20611</v>
      </c>
      <c r="C4901" s="1" t="s">
        <v>20687</v>
      </c>
      <c r="D4901" s="1">
        <v>55</v>
      </c>
      <c r="E4901" s="1">
        <v>2</v>
      </c>
      <c r="G4901" s="1" t="s">
        <v>20419</v>
      </c>
      <c r="I4901" s="1" t="s">
        <v>56</v>
      </c>
      <c r="J4901" s="1" t="s">
        <v>57</v>
      </c>
      <c r="K4901" s="1" t="s">
        <v>261</v>
      </c>
      <c r="L4901" s="2" t="s">
        <v>71</v>
      </c>
      <c r="M4901" s="15">
        <v>2</v>
      </c>
      <c r="V4901" s="2" t="s">
        <v>515</v>
      </c>
    </row>
    <row r="4902" spans="1:22">
      <c r="A4902" s="1" t="s">
        <v>20685</v>
      </c>
      <c r="B4902" s="1" t="s">
        <v>20612</v>
      </c>
      <c r="C4902" s="1" t="s">
        <v>20687</v>
      </c>
      <c r="D4902" s="1">
        <v>56</v>
      </c>
      <c r="E4902" s="1">
        <v>2</v>
      </c>
      <c r="G4902" s="1" t="s">
        <v>20420</v>
      </c>
      <c r="I4902" s="1" t="s">
        <v>56</v>
      </c>
      <c r="J4902" s="1" t="s">
        <v>57</v>
      </c>
      <c r="K4902" s="1" t="s">
        <v>261</v>
      </c>
      <c r="L4902" s="2" t="s">
        <v>59</v>
      </c>
      <c r="M4902" s="15">
        <v>1</v>
      </c>
      <c r="V4902" s="2" t="s">
        <v>518</v>
      </c>
    </row>
    <row r="4903" spans="1:22">
      <c r="A4903" s="1" t="s">
        <v>20685</v>
      </c>
      <c r="B4903" s="1" t="s">
        <v>20613</v>
      </c>
      <c r="C4903" s="1" t="s">
        <v>20687</v>
      </c>
      <c r="D4903" s="1">
        <v>57</v>
      </c>
      <c r="E4903" s="1">
        <v>1</v>
      </c>
      <c r="G4903" s="1" t="s">
        <v>20421</v>
      </c>
      <c r="I4903" s="1" t="s">
        <v>56</v>
      </c>
      <c r="J4903" s="1" t="s">
        <v>57</v>
      </c>
      <c r="K4903" s="1" t="s">
        <v>261</v>
      </c>
      <c r="L4903" s="2" t="s">
        <v>71</v>
      </c>
      <c r="M4903" s="15">
        <v>2</v>
      </c>
      <c r="V4903" s="2" t="s">
        <v>20422</v>
      </c>
    </row>
    <row r="4904" spans="1:22">
      <c r="A4904" s="1" t="s">
        <v>20685</v>
      </c>
      <c r="B4904" s="1" t="s">
        <v>20614</v>
      </c>
      <c r="C4904" s="1" t="s">
        <v>20687</v>
      </c>
      <c r="D4904" s="1">
        <v>58</v>
      </c>
      <c r="E4904" s="1">
        <v>3</v>
      </c>
      <c r="G4904" s="1" t="s">
        <v>20423</v>
      </c>
      <c r="I4904" s="1" t="s">
        <v>38</v>
      </c>
      <c r="J4904" s="1" t="s">
        <v>39</v>
      </c>
      <c r="K4904" s="1" t="s">
        <v>20424</v>
      </c>
      <c r="M4904" s="15">
        <v>3</v>
      </c>
      <c r="P4904" s="43">
        <v>1</v>
      </c>
      <c r="Q4904" s="44">
        <v>0</v>
      </c>
      <c r="R4904" s="45">
        <v>0</v>
      </c>
      <c r="S4904" s="46">
        <v>1</v>
      </c>
      <c r="V4904" s="2" t="s">
        <v>20425</v>
      </c>
    </row>
    <row r="4905" spans="1:22" ht="24">
      <c r="A4905" s="1" t="s">
        <v>20685</v>
      </c>
      <c r="B4905" s="1" t="s">
        <v>20615</v>
      </c>
      <c r="C4905" s="1" t="s">
        <v>20687</v>
      </c>
      <c r="D4905" s="1">
        <v>59</v>
      </c>
      <c r="E4905" s="1">
        <v>2</v>
      </c>
      <c r="G4905" s="1" t="s">
        <v>20426</v>
      </c>
      <c r="I4905" s="1" t="s">
        <v>38</v>
      </c>
      <c r="J4905" s="1" t="s">
        <v>39</v>
      </c>
      <c r="K4905" s="1" t="s">
        <v>20427</v>
      </c>
      <c r="M4905" s="15">
        <v>2</v>
      </c>
      <c r="P4905" s="43">
        <v>1</v>
      </c>
      <c r="Q4905" s="44">
        <v>1</v>
      </c>
      <c r="R4905" s="45">
        <v>1</v>
      </c>
      <c r="S4905" s="46">
        <v>3</v>
      </c>
      <c r="V4905" s="2" t="s">
        <v>20428</v>
      </c>
    </row>
    <row r="4906" spans="1:22" ht="24">
      <c r="A4906" s="1" t="s">
        <v>20685</v>
      </c>
      <c r="B4906" s="1" t="s">
        <v>20616</v>
      </c>
      <c r="C4906" s="1" t="s">
        <v>20687</v>
      </c>
      <c r="D4906" s="1">
        <v>60</v>
      </c>
      <c r="E4906" s="1">
        <v>1</v>
      </c>
      <c r="G4906" s="1" t="s">
        <v>20429</v>
      </c>
      <c r="H4906" s="1" t="s">
        <v>26</v>
      </c>
      <c r="I4906" s="1" t="s">
        <v>38</v>
      </c>
      <c r="J4906" s="1" t="s">
        <v>39</v>
      </c>
      <c r="K4906" s="1" t="s">
        <v>20430</v>
      </c>
      <c r="M4906" s="15">
        <v>1</v>
      </c>
      <c r="P4906" s="43">
        <v>1</v>
      </c>
      <c r="Q4906" s="44">
        <v>1</v>
      </c>
      <c r="R4906" s="45">
        <v>0</v>
      </c>
      <c r="S4906" s="46">
        <v>1</v>
      </c>
      <c r="V4906" s="2" t="s">
        <v>20431</v>
      </c>
    </row>
    <row r="4907" spans="1:22" ht="24">
      <c r="A4907" s="1" t="s">
        <v>20685</v>
      </c>
      <c r="B4907" s="1" t="s">
        <v>20617</v>
      </c>
      <c r="C4907" s="1" t="s">
        <v>20687</v>
      </c>
      <c r="D4907" s="1">
        <v>61</v>
      </c>
      <c r="E4907" s="1">
        <v>2</v>
      </c>
      <c r="G4907" s="1" t="s">
        <v>20432</v>
      </c>
      <c r="I4907" s="1" t="s">
        <v>38</v>
      </c>
      <c r="J4907" s="1" t="s">
        <v>39</v>
      </c>
      <c r="K4907" s="1" t="s">
        <v>20433</v>
      </c>
      <c r="M4907" s="15">
        <v>2</v>
      </c>
      <c r="P4907" s="43">
        <v>0</v>
      </c>
      <c r="Q4907" s="44">
        <v>1</v>
      </c>
      <c r="R4907" s="45">
        <v>1</v>
      </c>
      <c r="S4907" s="46">
        <v>2</v>
      </c>
      <c r="V4907" s="2" t="s">
        <v>20434</v>
      </c>
    </row>
    <row r="4908" spans="1:22" ht="24">
      <c r="A4908" s="1" t="s">
        <v>20685</v>
      </c>
      <c r="B4908" s="1" t="s">
        <v>20618</v>
      </c>
      <c r="C4908" s="1" t="s">
        <v>20687</v>
      </c>
      <c r="D4908" s="1">
        <v>62</v>
      </c>
      <c r="E4908" s="1">
        <v>2</v>
      </c>
      <c r="G4908" s="1" t="s">
        <v>20435</v>
      </c>
      <c r="H4908" s="1" t="s">
        <v>26</v>
      </c>
      <c r="I4908" s="1" t="s">
        <v>38</v>
      </c>
      <c r="J4908" s="1" t="s">
        <v>39</v>
      </c>
      <c r="K4908" s="1" t="s">
        <v>13075</v>
      </c>
      <c r="M4908" s="15">
        <v>2</v>
      </c>
      <c r="P4908" s="43">
        <v>1</v>
      </c>
      <c r="Q4908" s="44">
        <v>0</v>
      </c>
      <c r="R4908" s="45">
        <v>0</v>
      </c>
      <c r="S4908" s="46">
        <v>2</v>
      </c>
      <c r="V4908" s="2" t="s">
        <v>20436</v>
      </c>
    </row>
    <row r="4909" spans="1:22">
      <c r="A4909" s="1" t="s">
        <v>20685</v>
      </c>
      <c r="B4909" s="1" t="s">
        <v>20619</v>
      </c>
      <c r="C4909" s="1" t="s">
        <v>20687</v>
      </c>
      <c r="D4909" s="1">
        <v>63</v>
      </c>
      <c r="E4909" s="1">
        <v>3</v>
      </c>
      <c r="G4909" s="1" t="s">
        <v>20437</v>
      </c>
      <c r="I4909" s="1" t="s">
        <v>63</v>
      </c>
      <c r="J4909" s="1" t="s">
        <v>39</v>
      </c>
      <c r="M4909" s="15">
        <v>2</v>
      </c>
      <c r="V4909" s="2" t="s">
        <v>540</v>
      </c>
    </row>
    <row r="4910" spans="1:22">
      <c r="A4910" s="1" t="s">
        <v>20685</v>
      </c>
      <c r="B4910" s="1" t="s">
        <v>20620</v>
      </c>
      <c r="C4910" s="1" t="s">
        <v>20687</v>
      </c>
      <c r="D4910" s="1">
        <v>64</v>
      </c>
      <c r="E4910" s="1">
        <v>2</v>
      </c>
      <c r="G4910" s="1" t="s">
        <v>20438</v>
      </c>
      <c r="I4910" s="1" t="s">
        <v>63</v>
      </c>
      <c r="J4910" s="1" t="s">
        <v>39</v>
      </c>
      <c r="M4910" s="15">
        <v>3</v>
      </c>
      <c r="V4910" s="2" t="s">
        <v>542</v>
      </c>
    </row>
    <row r="4911" spans="1:22" ht="24">
      <c r="A4911" s="1" t="s">
        <v>20685</v>
      </c>
      <c r="B4911" s="1" t="s">
        <v>20621</v>
      </c>
      <c r="C4911" s="1" t="s">
        <v>20687</v>
      </c>
      <c r="D4911" s="1">
        <v>65</v>
      </c>
      <c r="E4911" s="1">
        <v>2</v>
      </c>
      <c r="G4911" s="1" t="s">
        <v>20439</v>
      </c>
      <c r="I4911" s="1" t="s">
        <v>63</v>
      </c>
      <c r="J4911" s="1" t="s">
        <v>39</v>
      </c>
      <c r="M4911" s="15">
        <v>1</v>
      </c>
      <c r="V4911" s="2" t="s">
        <v>545</v>
      </c>
    </row>
    <row r="4912" spans="1:22" ht="24">
      <c r="A4912" s="1" t="s">
        <v>20685</v>
      </c>
      <c r="B4912" s="1" t="s">
        <v>20622</v>
      </c>
      <c r="C4912" s="1" t="s">
        <v>20687</v>
      </c>
      <c r="D4912" s="1">
        <v>66</v>
      </c>
      <c r="E4912" s="1">
        <v>2</v>
      </c>
      <c r="G4912" s="1" t="s">
        <v>20440</v>
      </c>
      <c r="I4912" s="1" t="s">
        <v>63</v>
      </c>
      <c r="J4912" s="1" t="s">
        <v>39</v>
      </c>
      <c r="M4912" s="15">
        <v>1</v>
      </c>
      <c r="V4912" s="2" t="s">
        <v>548</v>
      </c>
    </row>
    <row r="4913" spans="1:25" ht="36">
      <c r="A4913" s="1" t="s">
        <v>20685</v>
      </c>
      <c r="B4913" s="1" t="s">
        <v>20623</v>
      </c>
      <c r="C4913" s="1" t="s">
        <v>20687</v>
      </c>
      <c r="D4913" s="1">
        <v>67</v>
      </c>
      <c r="E4913" s="1">
        <v>2</v>
      </c>
      <c r="G4913" s="1" t="s">
        <v>20441</v>
      </c>
      <c r="I4913" s="1" t="s">
        <v>63</v>
      </c>
      <c r="J4913" s="1" t="s">
        <v>39</v>
      </c>
      <c r="M4913" s="15" t="s">
        <v>113</v>
      </c>
      <c r="V4913" s="2" t="s">
        <v>551</v>
      </c>
    </row>
    <row r="4914" spans="1:25" ht="24">
      <c r="A4914" s="1" t="s">
        <v>20685</v>
      </c>
      <c r="B4914" s="1" t="s">
        <v>20624</v>
      </c>
      <c r="C4914" s="1" t="s">
        <v>20687</v>
      </c>
      <c r="D4914" s="1">
        <v>68</v>
      </c>
      <c r="E4914" s="1">
        <v>1</v>
      </c>
      <c r="G4914" s="1" t="s">
        <v>20442</v>
      </c>
      <c r="I4914" s="1" t="s">
        <v>63</v>
      </c>
      <c r="J4914" s="1" t="s">
        <v>39</v>
      </c>
      <c r="M4914" s="15">
        <v>5</v>
      </c>
      <c r="V4914" s="2" t="s">
        <v>554</v>
      </c>
    </row>
    <row r="4915" spans="1:25">
      <c r="A4915" s="1" t="s">
        <v>20685</v>
      </c>
      <c r="B4915" s="1" t="s">
        <v>20625</v>
      </c>
      <c r="C4915" s="1" t="s">
        <v>20687</v>
      </c>
      <c r="D4915" s="1">
        <v>69</v>
      </c>
      <c r="E4915" s="1">
        <v>2</v>
      </c>
      <c r="G4915" s="1" t="s">
        <v>20443</v>
      </c>
      <c r="I4915" s="1" t="s">
        <v>56</v>
      </c>
      <c r="J4915" s="1" t="s">
        <v>39</v>
      </c>
      <c r="K4915" s="1" t="s">
        <v>20444</v>
      </c>
      <c r="L4915" s="2" t="s">
        <v>558</v>
      </c>
      <c r="M4915" s="15">
        <v>3</v>
      </c>
      <c r="V4915" s="2" t="s">
        <v>559</v>
      </c>
    </row>
    <row r="4916" spans="1:25" ht="24">
      <c r="A4916" s="1" t="s">
        <v>20685</v>
      </c>
      <c r="B4916" s="1" t="s">
        <v>20626</v>
      </c>
      <c r="C4916" s="1" t="s">
        <v>20687</v>
      </c>
      <c r="D4916" s="1">
        <v>70</v>
      </c>
      <c r="E4916" s="1">
        <v>2</v>
      </c>
      <c r="G4916" s="1" t="s">
        <v>20445</v>
      </c>
      <c r="I4916" s="1" t="s">
        <v>56</v>
      </c>
      <c r="J4916" s="1" t="s">
        <v>39</v>
      </c>
      <c r="K4916" s="1" t="s">
        <v>20446</v>
      </c>
      <c r="L4916" s="2" t="s">
        <v>71</v>
      </c>
      <c r="M4916" s="15">
        <v>1</v>
      </c>
      <c r="V4916" s="2" t="s">
        <v>561</v>
      </c>
    </row>
    <row r="4917" spans="1:25" ht="24">
      <c r="A4917" s="1" t="s">
        <v>20685</v>
      </c>
      <c r="B4917" s="1" t="s">
        <v>20627</v>
      </c>
      <c r="C4917" s="1" t="s">
        <v>20687</v>
      </c>
      <c r="D4917" s="1">
        <v>71</v>
      </c>
      <c r="E4917" s="1">
        <v>1</v>
      </c>
      <c r="G4917" s="1" t="s">
        <v>20447</v>
      </c>
      <c r="I4917" s="1" t="s">
        <v>56</v>
      </c>
      <c r="J4917" s="1" t="s">
        <v>39</v>
      </c>
      <c r="K4917" s="1" t="s">
        <v>261</v>
      </c>
      <c r="L4917" s="2" t="s">
        <v>564</v>
      </c>
      <c r="M4917" s="15">
        <v>1</v>
      </c>
      <c r="V4917" s="2" t="s">
        <v>20448</v>
      </c>
    </row>
    <row r="4918" spans="1:25" ht="24">
      <c r="A4918" s="1" t="s">
        <v>20685</v>
      </c>
      <c r="B4918" s="1" t="s">
        <v>20628</v>
      </c>
      <c r="C4918" s="1" t="s">
        <v>20687</v>
      </c>
      <c r="D4918" s="1">
        <v>72</v>
      </c>
      <c r="E4918" s="1">
        <v>2</v>
      </c>
      <c r="G4918" s="1" t="s">
        <v>20449</v>
      </c>
      <c r="I4918" s="1" t="s">
        <v>56</v>
      </c>
      <c r="J4918" s="1" t="s">
        <v>39</v>
      </c>
      <c r="K4918" s="1" t="s">
        <v>20450</v>
      </c>
      <c r="L4918" s="2" t="s">
        <v>299</v>
      </c>
      <c r="M4918" s="15">
        <v>3</v>
      </c>
      <c r="V4918" s="2" t="s">
        <v>20451</v>
      </c>
    </row>
    <row r="4919" spans="1:25" ht="24">
      <c r="A4919" s="1" t="s">
        <v>20685</v>
      </c>
      <c r="B4919" s="1" t="s">
        <v>20629</v>
      </c>
      <c r="C4919" s="1" t="s">
        <v>20687</v>
      </c>
      <c r="D4919" s="1">
        <v>73</v>
      </c>
      <c r="E4919" s="1">
        <v>4</v>
      </c>
      <c r="G4919" s="1" t="s">
        <v>20452</v>
      </c>
      <c r="H4919" s="1" t="s">
        <v>26</v>
      </c>
      <c r="I4919" s="1" t="s">
        <v>38</v>
      </c>
      <c r="J4919" s="1" t="s">
        <v>44</v>
      </c>
      <c r="K4919" s="1" t="s">
        <v>20453</v>
      </c>
      <c r="L4919" s="2" t="s">
        <v>20454</v>
      </c>
      <c r="M4919" s="15">
        <v>5</v>
      </c>
      <c r="P4919" s="43">
        <v>4</v>
      </c>
      <c r="Q4919" s="44">
        <v>4</v>
      </c>
      <c r="R4919" s="45">
        <v>4</v>
      </c>
      <c r="S4919" s="46">
        <v>4</v>
      </c>
      <c r="V4919" s="2" t="s">
        <v>20455</v>
      </c>
    </row>
    <row r="4920" spans="1:25" ht="36">
      <c r="A4920" s="1" t="s">
        <v>20685</v>
      </c>
      <c r="B4920" s="1" t="s">
        <v>20630</v>
      </c>
      <c r="C4920" s="1" t="s">
        <v>20687</v>
      </c>
      <c r="D4920" s="1">
        <v>74</v>
      </c>
      <c r="E4920" s="1">
        <v>2</v>
      </c>
      <c r="F4920" s="1" t="s">
        <v>579</v>
      </c>
      <c r="G4920" s="1" t="s">
        <v>20456</v>
      </c>
      <c r="I4920" s="1" t="s">
        <v>94</v>
      </c>
      <c r="K4920" s="1" t="s">
        <v>576</v>
      </c>
      <c r="N4920" s="41">
        <v>20</v>
      </c>
      <c r="O4920" s="42">
        <v>2</v>
      </c>
      <c r="Q4920" s="44">
        <v>3</v>
      </c>
      <c r="R4920" s="45">
        <v>1</v>
      </c>
      <c r="S4920" s="46">
        <v>3</v>
      </c>
      <c r="V4920" s="2" t="s">
        <v>577</v>
      </c>
      <c r="W4920" s="2" t="s">
        <v>578</v>
      </c>
      <c r="Y4920" s="1" t="s">
        <v>20457</v>
      </c>
    </row>
    <row r="4921" spans="1:25" ht="36">
      <c r="A4921" s="1" t="s">
        <v>20685</v>
      </c>
      <c r="B4921" s="1" t="s">
        <v>20631</v>
      </c>
      <c r="C4921" s="1" t="s">
        <v>20687</v>
      </c>
      <c r="D4921" s="1">
        <v>75</v>
      </c>
      <c r="E4921" s="1">
        <v>1</v>
      </c>
      <c r="F4921" s="1" t="s">
        <v>579</v>
      </c>
      <c r="G4921" s="1" t="s">
        <v>20458</v>
      </c>
      <c r="I4921" s="1" t="s">
        <v>94</v>
      </c>
      <c r="K4921" s="1" t="s">
        <v>582</v>
      </c>
      <c r="N4921" s="41">
        <v>40</v>
      </c>
      <c r="O4921" s="42">
        <v>1</v>
      </c>
      <c r="Q4921" s="44">
        <v>2</v>
      </c>
      <c r="R4921" s="45">
        <v>0</v>
      </c>
      <c r="S4921" s="46">
        <v>3</v>
      </c>
      <c r="U4921" s="1">
        <v>5</v>
      </c>
      <c r="V4921" s="2" t="s">
        <v>20459</v>
      </c>
      <c r="W4921" s="2" t="s">
        <v>584</v>
      </c>
      <c r="Y4921" s="1" t="s">
        <v>20457</v>
      </c>
    </row>
    <row r="4922" spans="1:25" ht="36">
      <c r="A4922" s="1" t="s">
        <v>20685</v>
      </c>
      <c r="B4922" s="1" t="s">
        <v>20632</v>
      </c>
      <c r="C4922" s="1" t="s">
        <v>20687</v>
      </c>
      <c r="D4922" s="1">
        <v>76</v>
      </c>
      <c r="E4922" s="1">
        <v>1</v>
      </c>
      <c r="F4922" s="1" t="s">
        <v>579</v>
      </c>
      <c r="G4922" s="1" t="s">
        <v>20460</v>
      </c>
      <c r="I4922" s="1" t="s">
        <v>94</v>
      </c>
      <c r="K4922" s="1" t="s">
        <v>576</v>
      </c>
      <c r="N4922" s="41">
        <v>32</v>
      </c>
      <c r="O4922" s="42">
        <v>3</v>
      </c>
      <c r="Q4922" s="44">
        <v>5</v>
      </c>
      <c r="R4922" s="45">
        <v>2</v>
      </c>
      <c r="S4922" s="46">
        <v>9</v>
      </c>
      <c r="V4922" s="2" t="s">
        <v>587</v>
      </c>
      <c r="W4922" s="2" t="s">
        <v>588</v>
      </c>
      <c r="Y4922" s="1" t="s">
        <v>20457</v>
      </c>
    </row>
    <row r="4923" spans="1:25">
      <c r="A4923" s="1" t="s">
        <v>20685</v>
      </c>
      <c r="B4923" s="1" t="s">
        <v>20633</v>
      </c>
      <c r="C4923" s="1" t="s">
        <v>20687</v>
      </c>
      <c r="D4923" s="1">
        <v>77</v>
      </c>
      <c r="E4923" s="1">
        <v>2</v>
      </c>
      <c r="F4923" s="1" t="s">
        <v>579</v>
      </c>
      <c r="G4923" s="1" t="s">
        <v>20461</v>
      </c>
      <c r="I4923" s="1" t="s">
        <v>104</v>
      </c>
      <c r="K4923" s="1" t="s">
        <v>105</v>
      </c>
      <c r="O4923" s="42">
        <v>2</v>
      </c>
      <c r="T4923" s="47">
        <v>2</v>
      </c>
      <c r="V4923" s="2" t="s">
        <v>591</v>
      </c>
      <c r="Y4923" s="1" t="s">
        <v>20457</v>
      </c>
    </row>
    <row r="4924" spans="1:25" ht="84">
      <c r="A4924" s="1" t="s">
        <v>20685</v>
      </c>
      <c r="B4924" s="1" t="s">
        <v>20634</v>
      </c>
      <c r="C4924" s="1" t="s">
        <v>20687</v>
      </c>
      <c r="D4924" s="1">
        <v>78</v>
      </c>
      <c r="E4924" s="1">
        <v>3</v>
      </c>
      <c r="F4924" s="1" t="s">
        <v>579</v>
      </c>
      <c r="G4924" s="1" t="s">
        <v>20462</v>
      </c>
      <c r="I4924" s="1" t="s">
        <v>104</v>
      </c>
      <c r="K4924" s="1" t="s">
        <v>594</v>
      </c>
      <c r="O4924" s="42">
        <v>2</v>
      </c>
      <c r="T4924" s="47">
        <v>3</v>
      </c>
      <c r="V4924" s="2" t="s">
        <v>20463</v>
      </c>
      <c r="Y4924" s="1" t="s">
        <v>20457</v>
      </c>
    </row>
    <row r="4925" spans="1:25">
      <c r="A4925" s="1" t="s">
        <v>20685</v>
      </c>
      <c r="B4925" s="1" t="s">
        <v>20635</v>
      </c>
      <c r="C4925" s="1" t="s">
        <v>20687</v>
      </c>
      <c r="D4925" s="1">
        <v>79</v>
      </c>
      <c r="E4925" s="1">
        <v>1</v>
      </c>
      <c r="F4925" s="1" t="s">
        <v>579</v>
      </c>
      <c r="G4925" s="1" t="s">
        <v>20464</v>
      </c>
      <c r="I4925" s="1" t="s">
        <v>82</v>
      </c>
      <c r="V4925" s="2" t="s">
        <v>598</v>
      </c>
      <c r="Y4925" s="1" t="s">
        <v>20457</v>
      </c>
    </row>
    <row r="4926" spans="1:25" ht="48">
      <c r="A4926" s="1" t="s">
        <v>20685</v>
      </c>
      <c r="B4926" s="1" t="s">
        <v>20636</v>
      </c>
      <c r="C4926" s="1" t="s">
        <v>20687</v>
      </c>
      <c r="D4926" s="1">
        <v>80</v>
      </c>
      <c r="E4926" s="1">
        <v>2</v>
      </c>
      <c r="F4926" s="1" t="s">
        <v>579</v>
      </c>
      <c r="G4926" s="1" t="s">
        <v>600</v>
      </c>
      <c r="I4926" s="1" t="s">
        <v>82</v>
      </c>
      <c r="V4926" s="2" t="s">
        <v>601</v>
      </c>
      <c r="Y4926" s="1" t="s">
        <v>20457</v>
      </c>
    </row>
    <row r="4927" spans="1:25" ht="48">
      <c r="A4927" s="1" t="s">
        <v>20685</v>
      </c>
      <c r="B4927" s="1" t="s">
        <v>20637</v>
      </c>
      <c r="C4927" s="1" t="s">
        <v>20687</v>
      </c>
      <c r="D4927" s="1">
        <v>81</v>
      </c>
      <c r="E4927" s="1">
        <v>1</v>
      </c>
      <c r="F4927" s="1" t="s">
        <v>606</v>
      </c>
      <c r="G4927" s="1" t="s">
        <v>20465</v>
      </c>
      <c r="I4927" s="1" t="s">
        <v>94</v>
      </c>
      <c r="K4927" s="1" t="s">
        <v>20466</v>
      </c>
      <c r="L4927" s="2" t="s">
        <v>155</v>
      </c>
      <c r="N4927" s="41">
        <v>10</v>
      </c>
      <c r="O4927" s="42">
        <v>1</v>
      </c>
      <c r="Q4927" s="44">
        <v>2</v>
      </c>
      <c r="R4927" s="45">
        <v>0</v>
      </c>
      <c r="S4927" s="46">
        <v>2</v>
      </c>
      <c r="W4927" s="2" t="s">
        <v>20467</v>
      </c>
      <c r="Y4927" s="1" t="s">
        <v>20457</v>
      </c>
    </row>
    <row r="4928" spans="1:25" ht="36">
      <c r="A4928" s="1" t="s">
        <v>20685</v>
      </c>
      <c r="B4928" s="1" t="s">
        <v>20638</v>
      </c>
      <c r="C4928" s="1" t="s">
        <v>20687</v>
      </c>
      <c r="D4928" s="1">
        <v>82</v>
      </c>
      <c r="E4928" s="1">
        <v>2</v>
      </c>
      <c r="F4928" s="1" t="s">
        <v>606</v>
      </c>
      <c r="G4928" s="1" t="s">
        <v>20468</v>
      </c>
      <c r="I4928" s="1" t="s">
        <v>94</v>
      </c>
      <c r="K4928" s="1" t="s">
        <v>287</v>
      </c>
      <c r="N4928" s="41">
        <v>30</v>
      </c>
      <c r="O4928" s="42">
        <v>1</v>
      </c>
      <c r="Q4928" s="44">
        <v>6</v>
      </c>
      <c r="R4928" s="45">
        <v>3</v>
      </c>
      <c r="S4928" s="46">
        <v>9</v>
      </c>
      <c r="U4928" s="1">
        <v>4</v>
      </c>
      <c r="V4928" s="2" t="s">
        <v>20469</v>
      </c>
      <c r="Y4928" s="1" t="s">
        <v>20457</v>
      </c>
    </row>
    <row r="4929" spans="1:25" ht="72">
      <c r="A4929" s="1" t="s">
        <v>20685</v>
      </c>
      <c r="B4929" s="1" t="s">
        <v>20639</v>
      </c>
      <c r="C4929" s="1" t="s">
        <v>20687</v>
      </c>
      <c r="D4929" s="1">
        <v>83</v>
      </c>
      <c r="E4929" s="1">
        <v>2</v>
      </c>
      <c r="F4929" s="1" t="s">
        <v>606</v>
      </c>
      <c r="G4929" s="1" t="s">
        <v>20470</v>
      </c>
      <c r="I4929" s="1" t="s">
        <v>94</v>
      </c>
      <c r="K4929" s="1" t="s">
        <v>20471</v>
      </c>
      <c r="N4929" s="41">
        <v>48</v>
      </c>
      <c r="O4929" s="42">
        <v>2</v>
      </c>
      <c r="Q4929" s="44">
        <v>2</v>
      </c>
      <c r="R4929" s="45">
        <v>0</v>
      </c>
      <c r="S4929" s="46">
        <v>2</v>
      </c>
      <c r="V4929" s="2" t="s">
        <v>20472</v>
      </c>
      <c r="Y4929" s="1" t="s">
        <v>20457</v>
      </c>
    </row>
    <row r="4930" spans="1:25" ht="24">
      <c r="A4930" s="1" t="s">
        <v>20685</v>
      </c>
      <c r="B4930" s="1" t="s">
        <v>20640</v>
      </c>
      <c r="C4930" s="1" t="s">
        <v>20687</v>
      </c>
      <c r="D4930" s="1">
        <v>84</v>
      </c>
      <c r="E4930" s="1">
        <v>1</v>
      </c>
      <c r="F4930" s="1" t="s">
        <v>606</v>
      </c>
      <c r="G4930" s="1" t="s">
        <v>20473</v>
      </c>
      <c r="I4930" s="1" t="s">
        <v>94</v>
      </c>
      <c r="K4930" s="1" t="s">
        <v>95</v>
      </c>
      <c r="N4930" s="41">
        <v>40</v>
      </c>
      <c r="O4930" s="42">
        <v>3</v>
      </c>
      <c r="Q4930" s="44">
        <v>4</v>
      </c>
      <c r="R4930" s="45">
        <v>1</v>
      </c>
      <c r="S4930" s="46">
        <v>7</v>
      </c>
      <c r="U4930" s="1">
        <v>3</v>
      </c>
      <c r="V4930" s="2" t="s">
        <v>20474</v>
      </c>
      <c r="Y4930" s="1" t="s">
        <v>20457</v>
      </c>
    </row>
    <row r="4931" spans="1:25" ht="24">
      <c r="A4931" s="1" t="s">
        <v>20685</v>
      </c>
      <c r="B4931" s="1" t="s">
        <v>20641</v>
      </c>
      <c r="C4931" s="1" t="s">
        <v>20687</v>
      </c>
      <c r="D4931" s="1">
        <v>85</v>
      </c>
      <c r="E4931" s="1">
        <v>2</v>
      </c>
      <c r="F4931" s="1" t="s">
        <v>606</v>
      </c>
      <c r="G4931" s="1" t="s">
        <v>20475</v>
      </c>
      <c r="I4931" s="1" t="s">
        <v>94</v>
      </c>
      <c r="K4931" s="1" t="s">
        <v>95</v>
      </c>
      <c r="N4931" s="41">
        <v>20</v>
      </c>
      <c r="O4931" s="42">
        <v>2</v>
      </c>
      <c r="Q4931" s="44">
        <v>3</v>
      </c>
      <c r="R4931" s="45">
        <v>1</v>
      </c>
      <c r="S4931" s="46">
        <v>3</v>
      </c>
      <c r="V4931" s="2" t="s">
        <v>20476</v>
      </c>
      <c r="W4931" s="2" t="s">
        <v>619</v>
      </c>
      <c r="Y4931" s="1" t="s">
        <v>20457</v>
      </c>
    </row>
    <row r="4932" spans="1:25" ht="36">
      <c r="A4932" s="1" t="s">
        <v>20685</v>
      </c>
      <c r="B4932" s="1" t="s">
        <v>20642</v>
      </c>
      <c r="C4932" s="1" t="s">
        <v>20687</v>
      </c>
      <c r="D4932" s="1">
        <v>86</v>
      </c>
      <c r="E4932" s="1">
        <v>2</v>
      </c>
      <c r="F4932" s="1" t="s">
        <v>606</v>
      </c>
      <c r="G4932" s="1" t="s">
        <v>20477</v>
      </c>
      <c r="I4932" s="1" t="s">
        <v>82</v>
      </c>
      <c r="V4932" s="2" t="s">
        <v>622</v>
      </c>
      <c r="W4932" s="2" t="s">
        <v>623</v>
      </c>
      <c r="Y4932" s="1" t="s">
        <v>20457</v>
      </c>
    </row>
    <row r="4933" spans="1:25" ht="24">
      <c r="A4933" s="1" t="s">
        <v>20685</v>
      </c>
      <c r="B4933" s="1" t="s">
        <v>20643</v>
      </c>
      <c r="C4933" s="1" t="s">
        <v>20687</v>
      </c>
      <c r="D4933" s="1">
        <v>87</v>
      </c>
      <c r="E4933" s="1">
        <v>2</v>
      </c>
      <c r="F4933" s="1" t="s">
        <v>606</v>
      </c>
      <c r="G4933" s="1" t="s">
        <v>20478</v>
      </c>
      <c r="I4933" s="1" t="s">
        <v>104</v>
      </c>
      <c r="K4933" s="1" t="s">
        <v>626</v>
      </c>
      <c r="O4933" s="42">
        <v>5</v>
      </c>
      <c r="T4933" s="47">
        <v>1</v>
      </c>
      <c r="V4933" s="2" t="s">
        <v>20479</v>
      </c>
      <c r="Y4933" s="1" t="s">
        <v>20457</v>
      </c>
    </row>
    <row r="4934" spans="1:25" ht="24">
      <c r="A4934" s="1" t="s">
        <v>20685</v>
      </c>
      <c r="B4934" s="1" t="s">
        <v>20644</v>
      </c>
      <c r="C4934" s="1" t="s">
        <v>20687</v>
      </c>
      <c r="D4934" s="1">
        <v>88</v>
      </c>
      <c r="E4934" s="1">
        <v>2</v>
      </c>
      <c r="F4934" s="1" t="s">
        <v>606</v>
      </c>
      <c r="G4934" s="1" t="s">
        <v>20480</v>
      </c>
      <c r="I4934" s="1" t="s">
        <v>104</v>
      </c>
      <c r="K4934" s="1" t="s">
        <v>626</v>
      </c>
      <c r="O4934" s="42">
        <v>1</v>
      </c>
      <c r="T4934" s="47">
        <v>6</v>
      </c>
      <c r="V4934" s="2" t="s">
        <v>20481</v>
      </c>
      <c r="Y4934" s="1" t="s">
        <v>20457</v>
      </c>
    </row>
    <row r="4935" spans="1:25" ht="24">
      <c r="A4935" s="1" t="s">
        <v>20685</v>
      </c>
      <c r="B4935" s="1" t="s">
        <v>20645</v>
      </c>
      <c r="C4935" s="1" t="s">
        <v>20687</v>
      </c>
      <c r="D4935" s="1">
        <v>89</v>
      </c>
      <c r="E4935" s="1">
        <v>3</v>
      </c>
      <c r="F4935" s="1" t="s">
        <v>20482</v>
      </c>
      <c r="G4935" s="1" t="s">
        <v>20483</v>
      </c>
      <c r="I4935" s="1" t="s">
        <v>94</v>
      </c>
      <c r="K4935" s="1" t="s">
        <v>20484</v>
      </c>
      <c r="N4935" s="41">
        <v>10</v>
      </c>
      <c r="O4935" s="42">
        <v>2</v>
      </c>
      <c r="Q4935" s="44">
        <v>2</v>
      </c>
      <c r="R4935" s="45">
        <v>0</v>
      </c>
      <c r="S4935" s="46">
        <v>3</v>
      </c>
      <c r="V4935" s="2" t="s">
        <v>634</v>
      </c>
      <c r="W4935" s="2" t="s">
        <v>635</v>
      </c>
      <c r="Y4935" s="1" t="s">
        <v>20457</v>
      </c>
    </row>
    <row r="4936" spans="1:25" ht="24">
      <c r="A4936" s="1" t="s">
        <v>20685</v>
      </c>
      <c r="B4936" s="1" t="s">
        <v>20646</v>
      </c>
      <c r="C4936" s="1" t="s">
        <v>20687</v>
      </c>
      <c r="D4936" s="1">
        <v>90</v>
      </c>
      <c r="E4936" s="1">
        <v>1</v>
      </c>
      <c r="F4936" s="1" t="s">
        <v>20482</v>
      </c>
      <c r="G4936" s="1" t="s">
        <v>20485</v>
      </c>
      <c r="I4936" s="1" t="s">
        <v>94</v>
      </c>
      <c r="K4936" s="1" t="s">
        <v>20486</v>
      </c>
      <c r="L4936" s="2" t="s">
        <v>20487</v>
      </c>
      <c r="N4936" s="41">
        <v>35</v>
      </c>
      <c r="O4936" s="42">
        <v>2</v>
      </c>
      <c r="Q4936" s="44">
        <v>3</v>
      </c>
      <c r="R4936" s="45">
        <v>3</v>
      </c>
      <c r="S4936" s="46">
        <v>6</v>
      </c>
      <c r="U4936" s="1">
        <v>4</v>
      </c>
      <c r="V4936" s="2" t="s">
        <v>20488</v>
      </c>
      <c r="Y4936" s="1" t="s">
        <v>20457</v>
      </c>
    </row>
    <row r="4937" spans="1:25">
      <c r="A4937" s="1" t="s">
        <v>20685</v>
      </c>
      <c r="B4937" s="1" t="s">
        <v>20647</v>
      </c>
      <c r="C4937" s="1" t="s">
        <v>20687</v>
      </c>
      <c r="D4937" s="1">
        <v>91</v>
      </c>
      <c r="E4937" s="1">
        <v>2</v>
      </c>
      <c r="F4937" s="1" t="s">
        <v>20482</v>
      </c>
      <c r="G4937" s="1" t="s">
        <v>20489</v>
      </c>
      <c r="I4937" s="1" t="s">
        <v>94</v>
      </c>
      <c r="K4937" s="1" t="s">
        <v>20490</v>
      </c>
      <c r="N4937" s="41">
        <v>35</v>
      </c>
      <c r="O4937" s="42">
        <v>2</v>
      </c>
      <c r="Q4937" s="44">
        <v>3</v>
      </c>
      <c r="R4937" s="45">
        <v>1</v>
      </c>
      <c r="S4937" s="46">
        <v>5</v>
      </c>
      <c r="V4937" s="2" t="s">
        <v>20491</v>
      </c>
      <c r="Y4937" s="1" t="s">
        <v>20457</v>
      </c>
    </row>
    <row r="4938" spans="1:25" ht="36">
      <c r="A4938" s="1" t="s">
        <v>20685</v>
      </c>
      <c r="B4938" s="1" t="s">
        <v>20648</v>
      </c>
      <c r="C4938" s="1" t="s">
        <v>20687</v>
      </c>
      <c r="D4938" s="1">
        <v>92</v>
      </c>
      <c r="E4938" s="1">
        <v>1</v>
      </c>
      <c r="F4938" s="1" t="s">
        <v>20482</v>
      </c>
      <c r="G4938" s="1" t="s">
        <v>20492</v>
      </c>
      <c r="I4938" s="1" t="s">
        <v>82</v>
      </c>
      <c r="V4938" s="2" t="s">
        <v>20493</v>
      </c>
      <c r="W4938" s="2" t="s">
        <v>646</v>
      </c>
      <c r="Y4938" s="1" t="s">
        <v>20457</v>
      </c>
    </row>
    <row r="4939" spans="1:25">
      <c r="A4939" s="1" t="s">
        <v>20685</v>
      </c>
      <c r="B4939" s="1" t="s">
        <v>20649</v>
      </c>
      <c r="C4939" s="1" t="s">
        <v>20687</v>
      </c>
      <c r="D4939" s="1">
        <v>93</v>
      </c>
      <c r="E4939" s="1">
        <v>3</v>
      </c>
      <c r="F4939" s="1" t="s">
        <v>20482</v>
      </c>
      <c r="G4939" s="1" t="s">
        <v>20494</v>
      </c>
      <c r="I4939" s="1" t="s">
        <v>82</v>
      </c>
      <c r="V4939" s="2" t="s">
        <v>649</v>
      </c>
      <c r="Y4939" s="1" t="s">
        <v>20457</v>
      </c>
    </row>
    <row r="4940" spans="1:25" ht="24">
      <c r="A4940" s="1" t="s">
        <v>20685</v>
      </c>
      <c r="B4940" s="1" t="s">
        <v>20650</v>
      </c>
      <c r="C4940" s="1" t="s">
        <v>20687</v>
      </c>
      <c r="D4940" s="1">
        <v>94</v>
      </c>
      <c r="E4940" s="1">
        <v>2</v>
      </c>
      <c r="F4940" s="1" t="s">
        <v>20482</v>
      </c>
      <c r="G4940" s="1" t="s">
        <v>20495</v>
      </c>
      <c r="I4940" s="1" t="s">
        <v>104</v>
      </c>
      <c r="K4940" s="1" t="s">
        <v>20496</v>
      </c>
      <c r="O4940" s="42">
        <v>3</v>
      </c>
      <c r="T4940" s="47">
        <v>2</v>
      </c>
      <c r="V4940" s="2" t="s">
        <v>653</v>
      </c>
      <c r="Y4940" s="1" t="s">
        <v>20457</v>
      </c>
    </row>
    <row r="4941" spans="1:25" ht="24">
      <c r="A4941" s="1" t="s">
        <v>20685</v>
      </c>
      <c r="B4941" s="1" t="s">
        <v>20651</v>
      </c>
      <c r="C4941" s="1" t="s">
        <v>20687</v>
      </c>
      <c r="D4941" s="1">
        <v>95</v>
      </c>
      <c r="E4941" s="1">
        <v>2</v>
      </c>
      <c r="F4941" s="1" t="s">
        <v>20482</v>
      </c>
      <c r="G4941" s="1" t="s">
        <v>20497</v>
      </c>
      <c r="I4941" s="1" t="s">
        <v>104</v>
      </c>
      <c r="K4941" s="1" t="s">
        <v>105</v>
      </c>
      <c r="O4941" s="42">
        <v>2</v>
      </c>
      <c r="T4941" s="47">
        <v>2</v>
      </c>
      <c r="V4941" s="2" t="s">
        <v>20498</v>
      </c>
      <c r="Y4941" s="1" t="s">
        <v>20457</v>
      </c>
    </row>
    <row r="4942" spans="1:25" ht="24">
      <c r="A4942" s="1" t="s">
        <v>20685</v>
      </c>
      <c r="B4942" s="1" t="s">
        <v>20652</v>
      </c>
      <c r="C4942" s="1" t="s">
        <v>20687</v>
      </c>
      <c r="D4942" s="1">
        <v>96</v>
      </c>
      <c r="E4942" s="1">
        <v>4</v>
      </c>
      <c r="F4942" s="1" t="s">
        <v>20499</v>
      </c>
      <c r="G4942" s="1" t="s">
        <v>20500</v>
      </c>
      <c r="I4942" s="1" t="s">
        <v>94</v>
      </c>
      <c r="K4942" s="1" t="s">
        <v>576</v>
      </c>
      <c r="N4942" s="41">
        <v>25</v>
      </c>
      <c r="O4942" s="42">
        <v>2</v>
      </c>
      <c r="Q4942" s="44">
        <v>2</v>
      </c>
      <c r="R4942" s="45">
        <v>1</v>
      </c>
      <c r="S4942" s="46">
        <v>4</v>
      </c>
      <c r="V4942" s="2" t="s">
        <v>20501</v>
      </c>
      <c r="W4942" s="2" t="s">
        <v>660</v>
      </c>
      <c r="Y4942" s="1" t="s">
        <v>20457</v>
      </c>
    </row>
    <row r="4943" spans="1:25" ht="24">
      <c r="A4943" s="1" t="s">
        <v>20685</v>
      </c>
      <c r="B4943" s="37" t="s">
        <v>20653</v>
      </c>
      <c r="C4943" s="1" t="s">
        <v>20687</v>
      </c>
      <c r="D4943" s="1">
        <v>97</v>
      </c>
      <c r="E4943" s="1">
        <v>1</v>
      </c>
      <c r="F4943" s="1" t="s">
        <v>20499</v>
      </c>
      <c r="G4943" s="1" t="s">
        <v>20502</v>
      </c>
      <c r="I4943" s="1" t="s">
        <v>94</v>
      </c>
      <c r="K4943" s="1" t="s">
        <v>20503</v>
      </c>
      <c r="N4943" s="41">
        <v>5</v>
      </c>
      <c r="O4943" s="42">
        <v>3</v>
      </c>
      <c r="Q4943" s="44">
        <v>3</v>
      </c>
      <c r="R4943" s="45">
        <v>1</v>
      </c>
      <c r="S4943" s="46">
        <v>2</v>
      </c>
      <c r="W4943" s="2" t="s">
        <v>664</v>
      </c>
      <c r="Y4943" s="1" t="s">
        <v>20457</v>
      </c>
    </row>
    <row r="4944" spans="1:25" ht="36">
      <c r="A4944" s="1" t="s">
        <v>20685</v>
      </c>
      <c r="B4944" s="1" t="s">
        <v>20654</v>
      </c>
      <c r="C4944" s="1" t="s">
        <v>20687</v>
      </c>
      <c r="D4944" s="1">
        <v>98</v>
      </c>
      <c r="E4944" s="1">
        <v>1</v>
      </c>
      <c r="F4944" s="1" t="s">
        <v>20499</v>
      </c>
      <c r="G4944" s="1" t="s">
        <v>20504</v>
      </c>
      <c r="I4944" s="1" t="s">
        <v>94</v>
      </c>
      <c r="K4944" s="1" t="s">
        <v>95</v>
      </c>
      <c r="N4944" s="41">
        <v>15</v>
      </c>
      <c r="O4944" s="42">
        <v>1</v>
      </c>
      <c r="Q4944" s="44">
        <v>1</v>
      </c>
      <c r="R4944" s="45">
        <v>0</v>
      </c>
      <c r="S4944" s="46">
        <v>2</v>
      </c>
      <c r="V4944" s="2" t="s">
        <v>667</v>
      </c>
      <c r="Y4944" s="1" t="s">
        <v>20457</v>
      </c>
    </row>
    <row r="4945" spans="1:25" ht="24">
      <c r="A4945" s="1" t="s">
        <v>20685</v>
      </c>
      <c r="B4945" s="1" t="s">
        <v>20655</v>
      </c>
      <c r="C4945" s="1" t="s">
        <v>20687</v>
      </c>
      <c r="D4945" s="1">
        <v>99</v>
      </c>
      <c r="E4945" s="1">
        <v>2</v>
      </c>
      <c r="F4945" s="1" t="s">
        <v>20499</v>
      </c>
      <c r="G4945" s="1" t="s">
        <v>20505</v>
      </c>
      <c r="I4945" s="1" t="s">
        <v>104</v>
      </c>
      <c r="K4945" s="1" t="s">
        <v>105</v>
      </c>
      <c r="O4945" s="42">
        <v>1</v>
      </c>
      <c r="T4945" s="47">
        <v>3</v>
      </c>
      <c r="V4945" s="2" t="s">
        <v>20506</v>
      </c>
      <c r="Y4945" s="1" t="s">
        <v>20457</v>
      </c>
    </row>
    <row r="4946" spans="1:25" ht="24">
      <c r="A4946" s="1" t="s">
        <v>20685</v>
      </c>
      <c r="B4946" s="1" t="s">
        <v>20656</v>
      </c>
      <c r="C4946" s="1" t="s">
        <v>20687</v>
      </c>
      <c r="D4946" s="1">
        <v>100</v>
      </c>
      <c r="E4946" s="1">
        <v>2</v>
      </c>
      <c r="F4946" s="1" t="s">
        <v>20499</v>
      </c>
      <c r="G4946" s="1" t="s">
        <v>14095</v>
      </c>
      <c r="I4946" s="1" t="s">
        <v>104</v>
      </c>
      <c r="K4946" s="1" t="s">
        <v>105</v>
      </c>
      <c r="O4946" s="42">
        <v>2</v>
      </c>
      <c r="T4946" s="47">
        <v>4</v>
      </c>
      <c r="V4946" s="2" t="s">
        <v>20507</v>
      </c>
      <c r="Y4946" s="1" t="s">
        <v>20457</v>
      </c>
    </row>
    <row r="4947" spans="1:25" ht="36">
      <c r="A4947" s="1" t="s">
        <v>20685</v>
      </c>
      <c r="B4947" s="1" t="s">
        <v>20657</v>
      </c>
      <c r="C4947" s="1" t="s">
        <v>20687</v>
      </c>
      <c r="D4947" s="1">
        <v>101</v>
      </c>
      <c r="E4947" s="1">
        <v>2</v>
      </c>
      <c r="F4947" s="1" t="s">
        <v>20508</v>
      </c>
      <c r="G4947" s="1" t="s">
        <v>20509</v>
      </c>
      <c r="I4947" s="1" t="s">
        <v>94</v>
      </c>
      <c r="K4947" s="1" t="s">
        <v>20510</v>
      </c>
      <c r="N4947" s="41">
        <v>38</v>
      </c>
      <c r="O4947" s="42">
        <v>1</v>
      </c>
      <c r="Q4947" s="44">
        <v>2</v>
      </c>
      <c r="R4947" s="45">
        <v>3</v>
      </c>
      <c r="S4947" s="46">
        <v>5</v>
      </c>
      <c r="T4947" s="47">
        <v>5</v>
      </c>
      <c r="V4947" s="2" t="s">
        <v>20511</v>
      </c>
      <c r="Y4947" s="1" t="s">
        <v>20457</v>
      </c>
    </row>
    <row r="4948" spans="1:25" ht="72">
      <c r="A4948" s="1" t="s">
        <v>20685</v>
      </c>
      <c r="B4948" s="1" t="s">
        <v>20658</v>
      </c>
      <c r="C4948" s="1" t="s">
        <v>20687</v>
      </c>
      <c r="D4948" s="1">
        <v>102</v>
      </c>
      <c r="E4948" s="1">
        <v>1</v>
      </c>
      <c r="F4948" s="1" t="s">
        <v>20508</v>
      </c>
      <c r="G4948" s="1" t="s">
        <v>20512</v>
      </c>
      <c r="I4948" s="1" t="s">
        <v>94</v>
      </c>
      <c r="K4948" s="1" t="s">
        <v>20513</v>
      </c>
      <c r="L4948" s="2" t="s">
        <v>20514</v>
      </c>
      <c r="N4948" s="41">
        <v>40</v>
      </c>
      <c r="O4948" s="42">
        <v>5</v>
      </c>
      <c r="Q4948" s="44">
        <v>4</v>
      </c>
      <c r="R4948" s="45">
        <v>3</v>
      </c>
      <c r="S4948" s="46">
        <v>9</v>
      </c>
      <c r="V4948" s="2" t="s">
        <v>20515</v>
      </c>
      <c r="Y4948" s="1" t="s">
        <v>20457</v>
      </c>
    </row>
    <row r="4949" spans="1:25" ht="48">
      <c r="A4949" s="1" t="s">
        <v>20685</v>
      </c>
      <c r="B4949" s="1" t="s">
        <v>20659</v>
      </c>
      <c r="C4949" s="1" t="s">
        <v>20687</v>
      </c>
      <c r="D4949" s="1">
        <v>103</v>
      </c>
      <c r="E4949" s="1">
        <v>2</v>
      </c>
      <c r="F4949" s="1" t="s">
        <v>20508</v>
      </c>
      <c r="G4949" s="1" t="s">
        <v>20516</v>
      </c>
      <c r="I4949" s="1" t="s">
        <v>94</v>
      </c>
      <c r="K4949" s="1" t="s">
        <v>684</v>
      </c>
      <c r="L4949" s="2" t="s">
        <v>685</v>
      </c>
      <c r="N4949" s="41">
        <v>8</v>
      </c>
      <c r="O4949" s="42">
        <v>2</v>
      </c>
      <c r="Q4949" s="44">
        <v>2</v>
      </c>
      <c r="R4949" s="45">
        <v>1</v>
      </c>
      <c r="S4949" s="46">
        <v>2</v>
      </c>
      <c r="W4949" s="2" t="s">
        <v>686</v>
      </c>
      <c r="Y4949" s="1" t="s">
        <v>20457</v>
      </c>
    </row>
    <row r="4950" spans="1:25" ht="24">
      <c r="A4950" s="1" t="s">
        <v>20685</v>
      </c>
      <c r="B4950" s="1" t="s">
        <v>20660</v>
      </c>
      <c r="C4950" s="1" t="s">
        <v>20687</v>
      </c>
      <c r="D4950" s="1">
        <v>104</v>
      </c>
      <c r="E4950" s="1">
        <v>2</v>
      </c>
      <c r="F4950" s="1" t="s">
        <v>20508</v>
      </c>
      <c r="G4950" s="1" t="s">
        <v>688</v>
      </c>
      <c r="I4950" s="1" t="s">
        <v>82</v>
      </c>
      <c r="V4950" s="2" t="s">
        <v>689</v>
      </c>
      <c r="W4950" s="2" t="s">
        <v>690</v>
      </c>
      <c r="Y4950" s="1" t="s">
        <v>20457</v>
      </c>
    </row>
    <row r="4951" spans="1:25" ht="48">
      <c r="A4951" s="1" t="s">
        <v>20685</v>
      </c>
      <c r="B4951" s="1" t="s">
        <v>20661</v>
      </c>
      <c r="C4951" s="1" t="s">
        <v>20687</v>
      </c>
      <c r="D4951" s="1">
        <v>105</v>
      </c>
      <c r="E4951" s="1">
        <v>1</v>
      </c>
      <c r="F4951" s="1" t="s">
        <v>20508</v>
      </c>
      <c r="G4951" s="1" t="s">
        <v>20517</v>
      </c>
      <c r="I4951" s="1" t="s">
        <v>82</v>
      </c>
      <c r="V4951" s="2" t="s">
        <v>20518</v>
      </c>
      <c r="W4951" s="2" t="s">
        <v>20519</v>
      </c>
      <c r="Y4951" s="1" t="s">
        <v>20457</v>
      </c>
    </row>
    <row r="4952" spans="1:25">
      <c r="A4952" s="1" t="s">
        <v>20685</v>
      </c>
      <c r="B4952" s="1" t="s">
        <v>20662</v>
      </c>
      <c r="C4952" s="1" t="s">
        <v>20687</v>
      </c>
      <c r="D4952" s="1">
        <v>106</v>
      </c>
      <c r="E4952" s="1">
        <v>2</v>
      </c>
      <c r="F4952" s="1" t="s">
        <v>20508</v>
      </c>
      <c r="G4952" s="1" t="s">
        <v>20520</v>
      </c>
      <c r="I4952" s="1" t="s">
        <v>104</v>
      </c>
      <c r="K4952" s="1" t="s">
        <v>697</v>
      </c>
      <c r="L4952" s="2" t="s">
        <v>698</v>
      </c>
      <c r="O4952" s="42">
        <v>1</v>
      </c>
      <c r="T4952" s="47">
        <v>3</v>
      </c>
      <c r="Y4952" s="1" t="s">
        <v>20457</v>
      </c>
    </row>
    <row r="4953" spans="1:25" ht="48">
      <c r="A4953" s="1" t="s">
        <v>20685</v>
      </c>
      <c r="B4953" s="1" t="s">
        <v>20663</v>
      </c>
      <c r="C4953" s="1" t="s">
        <v>20687</v>
      </c>
      <c r="D4953" s="1">
        <v>107</v>
      </c>
      <c r="E4953" s="1">
        <v>2</v>
      </c>
      <c r="F4953" s="1" t="s">
        <v>20508</v>
      </c>
      <c r="G4953" s="1" t="s">
        <v>20521</v>
      </c>
      <c r="I4953" s="1" t="s">
        <v>104</v>
      </c>
      <c r="K4953" s="1" t="s">
        <v>697</v>
      </c>
      <c r="O4953" s="42">
        <v>2</v>
      </c>
      <c r="T4953" s="47">
        <v>1</v>
      </c>
      <c r="V4953" s="2" t="s">
        <v>20522</v>
      </c>
      <c r="Y4953" s="1" t="s">
        <v>20457</v>
      </c>
    </row>
    <row r="4954" spans="1:25" ht="72">
      <c r="A4954" s="1" t="s">
        <v>20685</v>
      </c>
      <c r="B4954" s="1" t="s">
        <v>20664</v>
      </c>
      <c r="C4954" s="1" t="s">
        <v>20687</v>
      </c>
      <c r="D4954" s="1">
        <v>108</v>
      </c>
      <c r="E4954" s="1">
        <v>1</v>
      </c>
      <c r="F4954" s="1" t="s">
        <v>20508</v>
      </c>
      <c r="G4954" s="1" t="s">
        <v>20447</v>
      </c>
      <c r="I4954" s="1" t="s">
        <v>88</v>
      </c>
      <c r="K4954" s="1" t="s">
        <v>89</v>
      </c>
      <c r="L4954" s="2" t="s">
        <v>704</v>
      </c>
      <c r="V4954" s="2" t="s">
        <v>20523</v>
      </c>
      <c r="Y4954" s="1" t="s">
        <v>20457</v>
      </c>
    </row>
    <row r="4955" spans="1:25" ht="84">
      <c r="A4955" s="1" t="s">
        <v>20685</v>
      </c>
      <c r="B4955" s="1" t="s">
        <v>20665</v>
      </c>
      <c r="C4955" s="1" t="s">
        <v>20687</v>
      </c>
      <c r="D4955" s="1">
        <v>109</v>
      </c>
      <c r="E4955" s="1">
        <v>1</v>
      </c>
      <c r="F4955" s="1" t="s">
        <v>20508</v>
      </c>
      <c r="G4955" s="1" t="s">
        <v>20524</v>
      </c>
      <c r="I4955" s="1" t="s">
        <v>88</v>
      </c>
      <c r="K4955" s="1" t="s">
        <v>89</v>
      </c>
      <c r="L4955" s="2" t="s">
        <v>704</v>
      </c>
      <c r="V4955" s="2" t="s">
        <v>20525</v>
      </c>
      <c r="Y4955" s="1" t="s">
        <v>20457</v>
      </c>
    </row>
    <row r="4956" spans="1:25" ht="72">
      <c r="A4956" s="1" t="s">
        <v>20685</v>
      </c>
      <c r="B4956" s="1" t="s">
        <v>20666</v>
      </c>
      <c r="C4956" s="1" t="s">
        <v>20687</v>
      </c>
      <c r="D4956" s="1">
        <v>110</v>
      </c>
      <c r="E4956" s="1">
        <v>1</v>
      </c>
      <c r="F4956" s="1" t="s">
        <v>20508</v>
      </c>
      <c r="G4956" s="1" t="s">
        <v>20526</v>
      </c>
      <c r="I4956" s="1" t="s">
        <v>88</v>
      </c>
      <c r="K4956" s="1" t="s">
        <v>89</v>
      </c>
      <c r="L4956" s="2" t="s">
        <v>704</v>
      </c>
      <c r="V4956" s="2" t="s">
        <v>20527</v>
      </c>
      <c r="Y4956" s="1" t="s">
        <v>20457</v>
      </c>
    </row>
    <row r="4957" spans="1:25" ht="24">
      <c r="A4957" s="1" t="s">
        <v>20685</v>
      </c>
      <c r="B4957" s="1" t="s">
        <v>20667</v>
      </c>
      <c r="C4957" s="1" t="s">
        <v>20687</v>
      </c>
      <c r="D4957" s="1">
        <v>111</v>
      </c>
      <c r="E4957" s="1">
        <v>3</v>
      </c>
      <c r="F4957" s="1" t="s">
        <v>20528</v>
      </c>
      <c r="G4957" s="1" t="s">
        <v>20529</v>
      </c>
      <c r="I4957" s="1" t="s">
        <v>94</v>
      </c>
      <c r="K4957" s="1" t="s">
        <v>95</v>
      </c>
      <c r="N4957" s="41">
        <v>15</v>
      </c>
      <c r="O4957" s="42">
        <v>2</v>
      </c>
      <c r="Q4957" s="44">
        <v>2</v>
      </c>
      <c r="R4957" s="45">
        <v>1</v>
      </c>
      <c r="S4957" s="46">
        <v>3</v>
      </c>
      <c r="V4957" s="2" t="s">
        <v>20530</v>
      </c>
      <c r="W4957" s="2" t="s">
        <v>715</v>
      </c>
      <c r="Y4957" s="1" t="s">
        <v>20457</v>
      </c>
    </row>
    <row r="4958" spans="1:25" ht="24">
      <c r="A4958" s="1" t="s">
        <v>20685</v>
      </c>
      <c r="B4958" s="1" t="s">
        <v>20668</v>
      </c>
      <c r="C4958" s="1" t="s">
        <v>20687</v>
      </c>
      <c r="D4958" s="1">
        <v>112</v>
      </c>
      <c r="E4958" s="1">
        <v>1</v>
      </c>
      <c r="F4958" s="1" t="s">
        <v>20528</v>
      </c>
      <c r="G4958" s="1" t="s">
        <v>20531</v>
      </c>
      <c r="I4958" s="1" t="s">
        <v>82</v>
      </c>
      <c r="V4958" s="2" t="s">
        <v>719</v>
      </c>
      <c r="W4958" s="2" t="s">
        <v>720</v>
      </c>
      <c r="Y4958" s="1" t="s">
        <v>20457</v>
      </c>
    </row>
    <row r="4959" spans="1:25" ht="24">
      <c r="A4959" s="1" t="s">
        <v>20685</v>
      </c>
      <c r="B4959" s="1" t="s">
        <v>20669</v>
      </c>
      <c r="C4959" s="1" t="s">
        <v>20687</v>
      </c>
      <c r="D4959" s="1">
        <v>113</v>
      </c>
      <c r="E4959" s="1">
        <v>2</v>
      </c>
      <c r="F4959" s="1" t="s">
        <v>20528</v>
      </c>
      <c r="G4959" s="1" t="s">
        <v>20532</v>
      </c>
      <c r="I4959" s="1" t="s">
        <v>104</v>
      </c>
      <c r="K4959" s="1" t="s">
        <v>306</v>
      </c>
      <c r="O4959" s="42">
        <v>1</v>
      </c>
      <c r="T4959" s="47">
        <v>3</v>
      </c>
      <c r="V4959" s="2" t="s">
        <v>20533</v>
      </c>
      <c r="Y4959" s="1" t="s">
        <v>20457</v>
      </c>
    </row>
    <row r="4960" spans="1:25" ht="24">
      <c r="A4960" s="1" t="s">
        <v>20685</v>
      </c>
      <c r="B4960" s="1" t="s">
        <v>20670</v>
      </c>
      <c r="C4960" s="1" t="s">
        <v>20687</v>
      </c>
      <c r="D4960" s="1">
        <v>114</v>
      </c>
      <c r="E4960" s="1">
        <v>3</v>
      </c>
      <c r="F4960" s="1" t="s">
        <v>20528</v>
      </c>
      <c r="G4960" s="1" t="s">
        <v>20534</v>
      </c>
      <c r="I4960" s="1" t="s">
        <v>104</v>
      </c>
      <c r="K4960" s="1" t="s">
        <v>726</v>
      </c>
      <c r="O4960" s="42">
        <v>3</v>
      </c>
      <c r="T4960" s="47">
        <v>3</v>
      </c>
      <c r="U4960" s="1">
        <v>3</v>
      </c>
      <c r="V4960" s="2" t="s">
        <v>20535</v>
      </c>
      <c r="Y4960" s="1" t="s">
        <v>20457</v>
      </c>
    </row>
    <row r="4961" spans="1:32" ht="24">
      <c r="A4961" s="1" t="s">
        <v>20685</v>
      </c>
      <c r="B4961" s="1" t="s">
        <v>20671</v>
      </c>
      <c r="C4961" s="1" t="s">
        <v>20687</v>
      </c>
      <c r="D4961" s="1">
        <v>115</v>
      </c>
      <c r="E4961" s="1">
        <v>3</v>
      </c>
      <c r="F4961" s="1" t="s">
        <v>20536</v>
      </c>
      <c r="G4961" s="1" t="s">
        <v>20537</v>
      </c>
      <c r="I4961" s="1" t="s">
        <v>94</v>
      </c>
      <c r="K4961" s="1" t="s">
        <v>95</v>
      </c>
      <c r="L4961" s="2" t="s">
        <v>155</v>
      </c>
      <c r="N4961" s="41">
        <v>30</v>
      </c>
      <c r="O4961" s="42">
        <v>1</v>
      </c>
      <c r="Q4961" s="44">
        <v>1</v>
      </c>
      <c r="R4961" s="45">
        <v>0</v>
      </c>
      <c r="S4961" s="46">
        <v>1</v>
      </c>
      <c r="V4961" s="2" t="s">
        <v>20538</v>
      </c>
      <c r="W4961" s="2" t="s">
        <v>731</v>
      </c>
      <c r="Y4961" s="1" t="s">
        <v>20457</v>
      </c>
    </row>
    <row r="4962" spans="1:32" ht="24">
      <c r="A4962" s="1" t="s">
        <v>20685</v>
      </c>
      <c r="B4962" s="1" t="s">
        <v>20672</v>
      </c>
      <c r="C4962" s="1" t="s">
        <v>20687</v>
      </c>
      <c r="D4962" s="1">
        <v>116</v>
      </c>
      <c r="E4962" s="1">
        <v>3</v>
      </c>
      <c r="F4962" s="1" t="s">
        <v>20536</v>
      </c>
      <c r="G4962" s="1" t="s">
        <v>734</v>
      </c>
      <c r="I4962" s="1" t="s">
        <v>82</v>
      </c>
      <c r="V4962" s="2" t="s">
        <v>735</v>
      </c>
      <c r="Y4962" s="1" t="s">
        <v>20457</v>
      </c>
    </row>
    <row r="4963" spans="1:32" ht="36">
      <c r="A4963" s="1" t="s">
        <v>20685</v>
      </c>
      <c r="B4963" s="1" t="s">
        <v>20673</v>
      </c>
      <c r="C4963" s="1" t="s">
        <v>20687</v>
      </c>
      <c r="D4963" s="1">
        <v>117</v>
      </c>
      <c r="E4963" s="1">
        <v>2</v>
      </c>
      <c r="F4963" s="1" t="s">
        <v>20536</v>
      </c>
      <c r="G4963" s="1" t="s">
        <v>20539</v>
      </c>
      <c r="I4963" s="1" t="s">
        <v>82</v>
      </c>
      <c r="V4963" s="2" t="s">
        <v>738</v>
      </c>
      <c r="W4963" s="2" t="s">
        <v>739</v>
      </c>
      <c r="Y4963" s="1" t="s">
        <v>20457</v>
      </c>
    </row>
    <row r="4964" spans="1:32" ht="36">
      <c r="A4964" s="1" t="s">
        <v>20685</v>
      </c>
      <c r="B4964" s="1" t="s">
        <v>20674</v>
      </c>
      <c r="C4964" s="1" t="s">
        <v>20687</v>
      </c>
      <c r="D4964" s="1">
        <v>118</v>
      </c>
      <c r="E4964" s="1">
        <v>2</v>
      </c>
      <c r="F4964" s="1" t="s">
        <v>20536</v>
      </c>
      <c r="G4964" s="1" t="s">
        <v>20540</v>
      </c>
      <c r="I4964" s="1" t="s">
        <v>82</v>
      </c>
      <c r="V4964" s="2" t="s">
        <v>742</v>
      </c>
      <c r="Y4964" s="1" t="s">
        <v>20457</v>
      </c>
    </row>
    <row r="4965" spans="1:32" ht="36">
      <c r="A4965" s="1" t="s">
        <v>20685</v>
      </c>
      <c r="B4965" s="1" t="s">
        <v>20675</v>
      </c>
      <c r="C4965" s="1" t="s">
        <v>20687</v>
      </c>
      <c r="D4965" s="1">
        <v>119</v>
      </c>
      <c r="E4965" s="1">
        <v>1</v>
      </c>
      <c r="F4965" s="1" t="s">
        <v>20541</v>
      </c>
      <c r="G4965" s="1" t="s">
        <v>20542</v>
      </c>
      <c r="I4965" s="1" t="s">
        <v>125</v>
      </c>
      <c r="M4965" s="15">
        <v>1</v>
      </c>
      <c r="N4965" s="41" t="s">
        <v>9489</v>
      </c>
      <c r="V4965" s="2" t="s">
        <v>20543</v>
      </c>
      <c r="X4965" s="1" t="s">
        <v>127</v>
      </c>
      <c r="Y4965" s="1" t="s">
        <v>20544</v>
      </c>
      <c r="AA4965" s="1" t="s">
        <v>125</v>
      </c>
      <c r="AB4965" s="1">
        <v>1</v>
      </c>
      <c r="AC4965" s="1" t="s">
        <v>9490</v>
      </c>
      <c r="AD4965" s="1">
        <v>8</v>
      </c>
    </row>
    <row r="4966" spans="1:32">
      <c r="A4966" s="1" t="s">
        <v>20685</v>
      </c>
      <c r="B4966" s="1" t="s">
        <v>20676</v>
      </c>
      <c r="C4966" s="1" t="s">
        <v>20687</v>
      </c>
      <c r="D4966" s="1">
        <v>120</v>
      </c>
      <c r="E4966" s="1">
        <v>1</v>
      </c>
      <c r="F4966" s="1" t="s">
        <v>20541</v>
      </c>
      <c r="G4966" s="1" t="s">
        <v>9549</v>
      </c>
      <c r="I4966" s="1" t="s">
        <v>125</v>
      </c>
      <c r="M4966" s="15">
        <v>2</v>
      </c>
      <c r="N4966" s="41" t="s">
        <v>9489</v>
      </c>
      <c r="Y4966" s="1" t="s">
        <v>20544</v>
      </c>
      <c r="AA4966" s="1" t="s">
        <v>125</v>
      </c>
      <c r="AB4966" s="1">
        <v>2</v>
      </c>
      <c r="AC4966" s="1" t="s">
        <v>9490</v>
      </c>
      <c r="AD4966" s="1">
        <v>2</v>
      </c>
      <c r="AF4966" s="41" t="s">
        <v>746</v>
      </c>
    </row>
    <row r="4967" spans="1:32" ht="409.5">
      <c r="A4967" s="1" t="s">
        <v>20685</v>
      </c>
      <c r="B4967" s="1" t="s">
        <v>20677</v>
      </c>
      <c r="C4967" s="1" t="s">
        <v>20687</v>
      </c>
      <c r="D4967" s="1">
        <v>121</v>
      </c>
      <c r="E4967" s="1">
        <v>1</v>
      </c>
      <c r="F4967" s="1" t="s">
        <v>20541</v>
      </c>
      <c r="G4967" s="1" t="s">
        <v>9620</v>
      </c>
      <c r="I4967" s="1" t="s">
        <v>125</v>
      </c>
      <c r="M4967" s="15">
        <v>3</v>
      </c>
      <c r="N4967" s="41" t="s">
        <v>9489</v>
      </c>
      <c r="Y4967" s="1" t="s">
        <v>20544</v>
      </c>
      <c r="AA4967" s="1" t="s">
        <v>125</v>
      </c>
      <c r="AB4967" s="1">
        <v>3</v>
      </c>
      <c r="AC4967" s="1" t="s">
        <v>9490</v>
      </c>
      <c r="AD4967" s="1">
        <v>0</v>
      </c>
      <c r="AF4967" s="285" t="s">
        <v>20545</v>
      </c>
    </row>
    <row r="4968" spans="1:32">
      <c r="A4968" s="1" t="s">
        <v>20685</v>
      </c>
      <c r="B4968" s="1" t="s">
        <v>20678</v>
      </c>
      <c r="C4968" s="1" t="s">
        <v>20687</v>
      </c>
      <c r="D4968" s="1">
        <v>122</v>
      </c>
      <c r="E4968" s="1">
        <v>1</v>
      </c>
      <c r="F4968" s="1" t="s">
        <v>20541</v>
      </c>
      <c r="G4968" s="1" t="s">
        <v>9620</v>
      </c>
      <c r="I4968" s="1" t="s">
        <v>125</v>
      </c>
      <c r="M4968" s="15">
        <v>3</v>
      </c>
      <c r="N4968" s="41" t="s">
        <v>9489</v>
      </c>
      <c r="Y4968" s="1" t="s">
        <v>20544</v>
      </c>
      <c r="AA4968" s="1" t="s">
        <v>125</v>
      </c>
      <c r="AB4968" s="1">
        <v>3</v>
      </c>
      <c r="AC4968" s="1" t="s">
        <v>9490</v>
      </c>
      <c r="AD4968" s="1">
        <v>10</v>
      </c>
      <c r="AF4968" s="41" t="s">
        <v>20546</v>
      </c>
    </row>
    <row r="4969" spans="1:32" ht="409.5">
      <c r="A4969" s="1" t="s">
        <v>20685</v>
      </c>
      <c r="B4969" s="1" t="s">
        <v>20679</v>
      </c>
      <c r="C4969" s="1" t="s">
        <v>20687</v>
      </c>
      <c r="D4969" s="1">
        <v>123</v>
      </c>
      <c r="E4969" s="1">
        <v>1</v>
      </c>
      <c r="F4969" s="1" t="s">
        <v>20508</v>
      </c>
      <c r="G4969" s="1" t="s">
        <v>20547</v>
      </c>
      <c r="I4969" s="1" t="s">
        <v>125</v>
      </c>
      <c r="M4969" s="15">
        <v>1</v>
      </c>
      <c r="N4969" s="41" t="s">
        <v>9489</v>
      </c>
      <c r="V4969" s="2" t="s">
        <v>20548</v>
      </c>
      <c r="X4969" s="1" t="s">
        <v>753</v>
      </c>
      <c r="Y4969" s="1" t="s">
        <v>20544</v>
      </c>
      <c r="AA4969" s="1" t="s">
        <v>125</v>
      </c>
      <c r="AB4969" s="1">
        <v>1</v>
      </c>
      <c r="AC4969" s="1" t="s">
        <v>9490</v>
      </c>
      <c r="AD4969" s="1">
        <v>9</v>
      </c>
      <c r="AF4969" s="285" t="s">
        <v>20549</v>
      </c>
    </row>
    <row r="4970" spans="1:32" ht="409.5">
      <c r="A4970" s="1" t="s">
        <v>20685</v>
      </c>
      <c r="B4970" s="1" t="s">
        <v>20680</v>
      </c>
      <c r="C4970" s="1" t="s">
        <v>20687</v>
      </c>
      <c r="D4970" s="1">
        <v>124</v>
      </c>
      <c r="E4970" s="1">
        <v>1</v>
      </c>
      <c r="F4970" s="1" t="s">
        <v>20508</v>
      </c>
      <c r="G4970" s="1" t="s">
        <v>20550</v>
      </c>
      <c r="I4970" s="1" t="s">
        <v>125</v>
      </c>
      <c r="M4970" s="15">
        <v>2</v>
      </c>
      <c r="N4970" s="41" t="s">
        <v>9489</v>
      </c>
      <c r="Y4970" s="1" t="s">
        <v>20544</v>
      </c>
      <c r="AA4970" s="1" t="s">
        <v>125</v>
      </c>
      <c r="AB4970" s="1">
        <v>2</v>
      </c>
      <c r="AC4970" s="1" t="s">
        <v>9490</v>
      </c>
      <c r="AD4970" s="1">
        <v>15</v>
      </c>
      <c r="AF4970" s="285" t="s">
        <v>20551</v>
      </c>
    </row>
    <row r="4971" spans="1:32" ht="409.5">
      <c r="A4971" s="1" t="s">
        <v>20685</v>
      </c>
      <c r="B4971" s="1" t="s">
        <v>20681</v>
      </c>
      <c r="C4971" s="1" t="s">
        <v>20687</v>
      </c>
      <c r="D4971" s="1">
        <v>125</v>
      </c>
      <c r="E4971" s="1">
        <v>1</v>
      </c>
      <c r="F4971" s="1" t="s">
        <v>20508</v>
      </c>
      <c r="G4971" s="1" t="s">
        <v>20552</v>
      </c>
      <c r="I4971" s="1" t="s">
        <v>125</v>
      </c>
      <c r="M4971" s="15">
        <v>3</v>
      </c>
      <c r="N4971" s="41" t="s">
        <v>9489</v>
      </c>
      <c r="Y4971" s="1" t="s">
        <v>20544</v>
      </c>
      <c r="AA4971" s="1" t="s">
        <v>125</v>
      </c>
      <c r="AB4971" s="1">
        <v>3</v>
      </c>
      <c r="AC4971" s="1" t="s">
        <v>9490</v>
      </c>
      <c r="AD4971" s="1">
        <v>7</v>
      </c>
      <c r="AF4971" s="285" t="s">
        <v>20553</v>
      </c>
    </row>
    <row r="4972" spans="1:32" ht="409.5">
      <c r="A4972" s="1" t="s">
        <v>20685</v>
      </c>
      <c r="B4972" s="1" t="s">
        <v>20682</v>
      </c>
      <c r="C4972" s="1" t="s">
        <v>20687</v>
      </c>
      <c r="D4972" s="1">
        <v>126</v>
      </c>
      <c r="E4972" s="1">
        <v>1</v>
      </c>
      <c r="F4972" s="1" t="s">
        <v>20528</v>
      </c>
      <c r="G4972" s="1" t="s">
        <v>9492</v>
      </c>
      <c r="I4972" s="1" t="s">
        <v>125</v>
      </c>
      <c r="M4972" s="15">
        <v>1</v>
      </c>
      <c r="N4972" s="41" t="s">
        <v>9489</v>
      </c>
      <c r="V4972" s="2" t="s">
        <v>760</v>
      </c>
      <c r="Y4972" s="1" t="s">
        <v>20544</v>
      </c>
      <c r="AA4972" s="1" t="s">
        <v>125</v>
      </c>
      <c r="AB4972" s="1">
        <v>1</v>
      </c>
      <c r="AC4972" s="1" t="s">
        <v>9490</v>
      </c>
      <c r="AD4972" s="1">
        <v>8</v>
      </c>
      <c r="AF4972" s="285" t="s">
        <v>20554</v>
      </c>
    </row>
    <row r="4973" spans="1:32">
      <c r="A4973" s="1" t="s">
        <v>20685</v>
      </c>
      <c r="B4973" s="1" t="s">
        <v>20683</v>
      </c>
      <c r="C4973" s="1" t="s">
        <v>20687</v>
      </c>
      <c r="D4973" s="1">
        <v>127</v>
      </c>
      <c r="E4973" s="1">
        <v>1</v>
      </c>
      <c r="F4973" s="1" t="s">
        <v>20528</v>
      </c>
      <c r="G4973" s="1" t="s">
        <v>20555</v>
      </c>
      <c r="I4973" s="1" t="s">
        <v>125</v>
      </c>
      <c r="M4973" s="15">
        <v>2</v>
      </c>
      <c r="N4973" s="41" t="s">
        <v>9489</v>
      </c>
      <c r="Y4973" s="1" t="s">
        <v>20544</v>
      </c>
      <c r="AA4973" s="1" t="s">
        <v>125</v>
      </c>
      <c r="AB4973" s="1">
        <v>2</v>
      </c>
      <c r="AC4973" s="1" t="s">
        <v>9490</v>
      </c>
      <c r="AD4973" s="1">
        <v>16</v>
      </c>
      <c r="AF4973" s="41" t="s">
        <v>763</v>
      </c>
    </row>
    <row r="4974" spans="1:32" ht="409.5">
      <c r="A4974" s="1" t="s">
        <v>20685</v>
      </c>
      <c r="B4974" s="1" t="s">
        <v>20684</v>
      </c>
      <c r="C4974" s="1" t="s">
        <v>20687</v>
      </c>
      <c r="D4974" s="1">
        <v>128</v>
      </c>
      <c r="E4974" s="1">
        <v>1</v>
      </c>
      <c r="F4974" s="1" t="s">
        <v>20528</v>
      </c>
      <c r="G4974" s="1" t="s">
        <v>9622</v>
      </c>
      <c r="I4974" s="1" t="s">
        <v>125</v>
      </c>
      <c r="M4974" s="15">
        <v>3</v>
      </c>
      <c r="N4974" s="41" t="s">
        <v>9489</v>
      </c>
      <c r="Y4974" s="1" t="s">
        <v>20544</v>
      </c>
      <c r="AA4974" s="1" t="s">
        <v>125</v>
      </c>
      <c r="AB4974" s="1">
        <v>3</v>
      </c>
      <c r="AC4974" s="1" t="s">
        <v>9490</v>
      </c>
      <c r="AD4974" s="1">
        <v>0</v>
      </c>
      <c r="AF4974" s="285" t="s">
        <v>20556</v>
      </c>
    </row>
  </sheetData>
  <sortState xmlns:xlrd2="http://schemas.microsoft.com/office/spreadsheetml/2017/richdata2" ref="A2:AV4419">
    <sortCondition ref="C2:C4419"/>
    <sortCondition ref="D2:D4419"/>
  </sortState>
  <conditionalFormatting sqref="J1:J856 J885:J1061 J1145:J1146 J3859:J3884 J4488 J1090:J1092 J1189:J1202 J4847:J1048576 J1153:J1176 J1148 J1150 J1178:J1182 J1204:J1227 J1234:J1241 J1231:J1232 J1243:J1256 J1258:J1319 AB1360:AB1361 J1362:J1363 AB1364:AB1366 J1367:J1374 J2340:J2375 J3430:J3623 J4018:J4201 AB4076 AB2602 AB2551 J2198:J2338 J2512:J2745 J2793:J3107">
    <cfRule type="cellIs" dxfId="1868" priority="2661" operator="equal">
      <formula>"Fellowship"</formula>
    </cfRule>
    <cfRule type="cellIs" dxfId="1867" priority="2662" operator="equal">
      <formula>"Neutral"</formula>
    </cfRule>
    <cfRule type="cellIs" dxfId="1866" priority="2663" operator="equal">
      <formula>"Baggins"</formula>
    </cfRule>
    <cfRule type="cellIs" dxfId="1865" priority="2664" operator="equal">
      <formula>"Lore"</formula>
    </cfRule>
    <cfRule type="cellIs" dxfId="1864" priority="2665" operator="equal">
      <formula>"Spirit"</formula>
    </cfRule>
    <cfRule type="cellIs" dxfId="1863" priority="2666" operator="equal">
      <formula>"Tactics"</formula>
    </cfRule>
    <cfRule type="cellIs" dxfId="1862" priority="2667" operator="equal">
      <formula>"Leadership"</formula>
    </cfRule>
  </conditionalFormatting>
  <conditionalFormatting sqref="AB1">
    <cfRule type="cellIs" dxfId="1861" priority="2640" operator="equal">
      <formula>"Fellowship"</formula>
    </cfRule>
    <cfRule type="cellIs" dxfId="1860" priority="2641" operator="equal">
      <formula>"Neutral"</formula>
    </cfRule>
    <cfRule type="cellIs" dxfId="1859" priority="2642" operator="equal">
      <formula>"Baggins"</formula>
    </cfRule>
    <cfRule type="cellIs" dxfId="1858" priority="2643" operator="equal">
      <formula>"Lore"</formula>
    </cfRule>
    <cfRule type="cellIs" dxfId="1857" priority="2644" operator="equal">
      <formula>"Spirit"</formula>
    </cfRule>
    <cfRule type="cellIs" dxfId="1856" priority="2645" operator="equal">
      <formula>"Tactics"</formula>
    </cfRule>
    <cfRule type="cellIs" dxfId="1855" priority="2646" operator="equal">
      <formula>"Leadership"</formula>
    </cfRule>
  </conditionalFormatting>
  <conditionalFormatting sqref="AB1">
    <cfRule type="cellIs" dxfId="1854" priority="2633" operator="equal">
      <formula>"Fellowship"</formula>
    </cfRule>
    <cfRule type="cellIs" dxfId="1853" priority="2634" operator="equal">
      <formula>"Neutral"</formula>
    </cfRule>
    <cfRule type="cellIs" dxfId="1852" priority="2635" operator="equal">
      <formula>"Baggins"</formula>
    </cfRule>
    <cfRule type="cellIs" dxfId="1851" priority="2636" operator="equal">
      <formula>"Lore"</formula>
    </cfRule>
    <cfRule type="cellIs" dxfId="1850" priority="2637" operator="equal">
      <formula>"Spirit"</formula>
    </cfRule>
    <cfRule type="cellIs" dxfId="1849" priority="2638" operator="equal">
      <formula>"Tactics"</formula>
    </cfRule>
    <cfRule type="cellIs" dxfId="1848" priority="2639" operator="equal">
      <formula>"Leadership"</formula>
    </cfRule>
  </conditionalFormatting>
  <conditionalFormatting sqref="J867:J884">
    <cfRule type="cellIs" dxfId="1847" priority="2626" operator="equal">
      <formula>"Fellowship"</formula>
    </cfRule>
    <cfRule type="cellIs" dxfId="1846" priority="2627" operator="equal">
      <formula>"Neutral"</formula>
    </cfRule>
    <cfRule type="cellIs" dxfId="1845" priority="2628" operator="equal">
      <formula>"Baggins"</formula>
    </cfRule>
    <cfRule type="cellIs" dxfId="1844" priority="2629" operator="equal">
      <formula>"Lore"</formula>
    </cfRule>
    <cfRule type="cellIs" dxfId="1843" priority="2630" operator="equal">
      <formula>"Spirit"</formula>
    </cfRule>
    <cfRule type="cellIs" dxfId="1842" priority="2631" operator="equal">
      <formula>"Tactics"</formula>
    </cfRule>
    <cfRule type="cellIs" dxfId="1841" priority="2632" operator="equal">
      <formula>"Leadership"</formula>
    </cfRule>
  </conditionalFormatting>
  <conditionalFormatting sqref="J857:J866">
    <cfRule type="cellIs" dxfId="1840" priority="2619" operator="equal">
      <formula>"Fellowship"</formula>
    </cfRule>
    <cfRule type="cellIs" dxfId="1839" priority="2620" operator="equal">
      <formula>"Neutral"</formula>
    </cfRule>
    <cfRule type="cellIs" dxfId="1838" priority="2621" operator="equal">
      <formula>"Baggins"</formula>
    </cfRule>
    <cfRule type="cellIs" dxfId="1837" priority="2622" operator="equal">
      <formula>"Lore"</formula>
    </cfRule>
    <cfRule type="cellIs" dxfId="1836" priority="2623" operator="equal">
      <formula>"Spirit"</formula>
    </cfRule>
    <cfRule type="cellIs" dxfId="1835" priority="2624" operator="equal">
      <formula>"Tactics"</formula>
    </cfRule>
    <cfRule type="cellIs" dxfId="1834" priority="2625" operator="equal">
      <formula>"Leadership"</formula>
    </cfRule>
  </conditionalFormatting>
  <conditionalFormatting sqref="J1093:J1117">
    <cfRule type="cellIs" dxfId="1833" priority="2612" operator="equal">
      <formula>"Fellowship"</formula>
    </cfRule>
    <cfRule type="cellIs" dxfId="1832" priority="2613" operator="equal">
      <formula>"Neutral"</formula>
    </cfRule>
    <cfRule type="cellIs" dxfId="1831" priority="2614" operator="equal">
      <formula>"Baggins"</formula>
    </cfRule>
    <cfRule type="cellIs" dxfId="1830" priority="2615" operator="equal">
      <formula>"Lore"</formula>
    </cfRule>
    <cfRule type="cellIs" dxfId="1829" priority="2616" operator="equal">
      <formula>"Spirit"</formula>
    </cfRule>
    <cfRule type="cellIs" dxfId="1828" priority="2617" operator="equal">
      <formula>"Tactics"</formula>
    </cfRule>
    <cfRule type="cellIs" dxfId="1827" priority="2618" operator="equal">
      <formula>"Leadership"</formula>
    </cfRule>
  </conditionalFormatting>
  <conditionalFormatting sqref="J1118:J1119 J1121:J1126">
    <cfRule type="cellIs" dxfId="1826" priority="2605" operator="equal">
      <formula>"Fellowship"</formula>
    </cfRule>
    <cfRule type="cellIs" dxfId="1825" priority="2606" operator="equal">
      <formula>"Neutral"</formula>
    </cfRule>
    <cfRule type="cellIs" dxfId="1824" priority="2607" operator="equal">
      <formula>"Baggins"</formula>
    </cfRule>
    <cfRule type="cellIs" dxfId="1823" priority="2608" operator="equal">
      <formula>"Lore"</formula>
    </cfRule>
    <cfRule type="cellIs" dxfId="1822" priority="2609" operator="equal">
      <formula>"Spirit"</formula>
    </cfRule>
    <cfRule type="cellIs" dxfId="1821" priority="2610" operator="equal">
      <formula>"Tactics"</formula>
    </cfRule>
    <cfRule type="cellIs" dxfId="1820" priority="2611" operator="equal">
      <formula>"Leadership"</formula>
    </cfRule>
  </conditionalFormatting>
  <conditionalFormatting sqref="J1127:J1134">
    <cfRule type="cellIs" dxfId="1819" priority="2598" operator="equal">
      <formula>"Fellowship"</formula>
    </cfRule>
    <cfRule type="cellIs" dxfId="1818" priority="2599" operator="equal">
      <formula>"Neutral"</formula>
    </cfRule>
    <cfRule type="cellIs" dxfId="1817" priority="2600" operator="equal">
      <formula>"Baggins"</formula>
    </cfRule>
    <cfRule type="cellIs" dxfId="1816" priority="2601" operator="equal">
      <formula>"Lore"</formula>
    </cfRule>
    <cfRule type="cellIs" dxfId="1815" priority="2602" operator="equal">
      <formula>"Spirit"</formula>
    </cfRule>
    <cfRule type="cellIs" dxfId="1814" priority="2603" operator="equal">
      <formula>"Tactics"</formula>
    </cfRule>
    <cfRule type="cellIs" dxfId="1813" priority="2604" operator="equal">
      <formula>"Leadership"</formula>
    </cfRule>
  </conditionalFormatting>
  <conditionalFormatting sqref="J1135:J1142">
    <cfRule type="cellIs" dxfId="1812" priority="2591" operator="equal">
      <formula>"Fellowship"</formula>
    </cfRule>
    <cfRule type="cellIs" dxfId="1811" priority="2592" operator="equal">
      <formula>"Neutral"</formula>
    </cfRule>
    <cfRule type="cellIs" dxfId="1810" priority="2593" operator="equal">
      <formula>"Baggins"</formula>
    </cfRule>
    <cfRule type="cellIs" dxfId="1809" priority="2594" operator="equal">
      <formula>"Lore"</formula>
    </cfRule>
    <cfRule type="cellIs" dxfId="1808" priority="2595" operator="equal">
      <formula>"Spirit"</formula>
    </cfRule>
    <cfRule type="cellIs" dxfId="1807" priority="2596" operator="equal">
      <formula>"Tactics"</formula>
    </cfRule>
    <cfRule type="cellIs" dxfId="1806" priority="2597" operator="equal">
      <formula>"Leadership"</formula>
    </cfRule>
  </conditionalFormatting>
  <conditionalFormatting sqref="J1143:J1144">
    <cfRule type="cellIs" dxfId="1805" priority="2584" operator="equal">
      <formula>"Fellowship"</formula>
    </cfRule>
    <cfRule type="cellIs" dxfId="1804" priority="2585" operator="equal">
      <formula>"Neutral"</formula>
    </cfRule>
    <cfRule type="cellIs" dxfId="1803" priority="2586" operator="equal">
      <formula>"Baggins"</formula>
    </cfRule>
    <cfRule type="cellIs" dxfId="1802" priority="2587" operator="equal">
      <formula>"Lore"</formula>
    </cfRule>
    <cfRule type="cellIs" dxfId="1801" priority="2588" operator="equal">
      <formula>"Spirit"</formula>
    </cfRule>
    <cfRule type="cellIs" dxfId="1800" priority="2589" operator="equal">
      <formula>"Tactics"</formula>
    </cfRule>
    <cfRule type="cellIs" dxfId="1799" priority="2590" operator="equal">
      <formula>"Leadership"</formula>
    </cfRule>
  </conditionalFormatting>
  <conditionalFormatting sqref="J2339">
    <cfRule type="cellIs" dxfId="1798" priority="2570" operator="equal">
      <formula>"Fellowship"</formula>
    </cfRule>
    <cfRule type="cellIs" dxfId="1797" priority="2571" operator="equal">
      <formula>"Neutral"</formula>
    </cfRule>
    <cfRule type="cellIs" dxfId="1796" priority="2572" operator="equal">
      <formula>"Baggins"</formula>
    </cfRule>
    <cfRule type="cellIs" dxfId="1795" priority="2573" operator="equal">
      <formula>"Lore"</formula>
    </cfRule>
    <cfRule type="cellIs" dxfId="1794" priority="2574" operator="equal">
      <formula>"Spirit"</formula>
    </cfRule>
    <cfRule type="cellIs" dxfId="1793" priority="2575" operator="equal">
      <formula>"Tactics"</formula>
    </cfRule>
    <cfRule type="cellIs" dxfId="1792" priority="2576" operator="equal">
      <formula>"Leadership"</formula>
    </cfRule>
  </conditionalFormatting>
  <conditionalFormatting sqref="J3624:J3630">
    <cfRule type="cellIs" dxfId="1791" priority="2563" operator="equal">
      <formula>"Fellowship"</formula>
    </cfRule>
    <cfRule type="cellIs" dxfId="1790" priority="2564" operator="equal">
      <formula>"Neutral"</formula>
    </cfRule>
    <cfRule type="cellIs" dxfId="1789" priority="2565" operator="equal">
      <formula>"Baggins"</formula>
    </cfRule>
    <cfRule type="cellIs" dxfId="1788" priority="2566" operator="equal">
      <formula>"Lore"</formula>
    </cfRule>
    <cfRule type="cellIs" dxfId="1787" priority="2567" operator="equal">
      <formula>"Spirit"</formula>
    </cfRule>
    <cfRule type="cellIs" dxfId="1786" priority="2568" operator="equal">
      <formula>"Tactics"</formula>
    </cfRule>
    <cfRule type="cellIs" dxfId="1785" priority="2569" operator="equal">
      <formula>"Leadership"</formula>
    </cfRule>
  </conditionalFormatting>
  <conditionalFormatting sqref="J3631:J3637">
    <cfRule type="cellIs" dxfId="1784" priority="2556" operator="equal">
      <formula>"Fellowship"</formula>
    </cfRule>
    <cfRule type="cellIs" dxfId="1783" priority="2557" operator="equal">
      <formula>"Neutral"</formula>
    </cfRule>
    <cfRule type="cellIs" dxfId="1782" priority="2558" operator="equal">
      <formula>"Baggins"</formula>
    </cfRule>
    <cfRule type="cellIs" dxfId="1781" priority="2559" operator="equal">
      <formula>"Lore"</formula>
    </cfRule>
    <cfRule type="cellIs" dxfId="1780" priority="2560" operator="equal">
      <formula>"Spirit"</formula>
    </cfRule>
    <cfRule type="cellIs" dxfId="1779" priority="2561" operator="equal">
      <formula>"Tactics"</formula>
    </cfRule>
    <cfRule type="cellIs" dxfId="1778" priority="2562" operator="equal">
      <formula>"Leadership"</formula>
    </cfRule>
  </conditionalFormatting>
  <conditionalFormatting sqref="J3638:J3648 G3649:G3651 J3650:J3665">
    <cfRule type="cellIs" dxfId="1777" priority="2549" operator="equal">
      <formula>"Fellowship"</formula>
    </cfRule>
    <cfRule type="cellIs" dxfId="1776" priority="2550" operator="equal">
      <formula>"Neutral"</formula>
    </cfRule>
    <cfRule type="cellIs" dxfId="1775" priority="2551" operator="equal">
      <formula>"Baggins"</formula>
    </cfRule>
    <cfRule type="cellIs" dxfId="1774" priority="2552" operator="equal">
      <formula>"Lore"</formula>
    </cfRule>
    <cfRule type="cellIs" dxfId="1773" priority="2553" operator="equal">
      <formula>"Spirit"</formula>
    </cfRule>
    <cfRule type="cellIs" dxfId="1772" priority="2554" operator="equal">
      <formula>"Tactics"</formula>
    </cfRule>
    <cfRule type="cellIs" dxfId="1771" priority="2555" operator="equal">
      <formula>"Leadership"</formula>
    </cfRule>
  </conditionalFormatting>
  <conditionalFormatting sqref="J3666:J3690">
    <cfRule type="cellIs" dxfId="1770" priority="2542" operator="equal">
      <formula>"Fellowship"</formula>
    </cfRule>
    <cfRule type="cellIs" dxfId="1769" priority="2543" operator="equal">
      <formula>"Neutral"</formula>
    </cfRule>
    <cfRule type="cellIs" dxfId="1768" priority="2544" operator="equal">
      <formula>"Baggins"</formula>
    </cfRule>
    <cfRule type="cellIs" dxfId="1767" priority="2545" operator="equal">
      <formula>"Lore"</formula>
    </cfRule>
    <cfRule type="cellIs" dxfId="1766" priority="2546" operator="equal">
      <formula>"Spirit"</formula>
    </cfRule>
    <cfRule type="cellIs" dxfId="1765" priority="2547" operator="equal">
      <formula>"Tactics"</formula>
    </cfRule>
    <cfRule type="cellIs" dxfId="1764" priority="2548" operator="equal">
      <formula>"Leadership"</formula>
    </cfRule>
  </conditionalFormatting>
  <conditionalFormatting sqref="J3691:J3714 J3716:J3735">
    <cfRule type="cellIs" dxfId="1763" priority="2535" operator="equal">
      <formula>"Fellowship"</formula>
    </cfRule>
    <cfRule type="cellIs" dxfId="1762" priority="2536" operator="equal">
      <formula>"Neutral"</formula>
    </cfRule>
    <cfRule type="cellIs" dxfId="1761" priority="2537" operator="equal">
      <formula>"Baggins"</formula>
    </cfRule>
    <cfRule type="cellIs" dxfId="1760" priority="2538" operator="equal">
      <formula>"Lore"</formula>
    </cfRule>
    <cfRule type="cellIs" dxfId="1759" priority="2539" operator="equal">
      <formula>"Spirit"</formula>
    </cfRule>
    <cfRule type="cellIs" dxfId="1758" priority="2540" operator="equal">
      <formula>"Tactics"</formula>
    </cfRule>
    <cfRule type="cellIs" dxfId="1757" priority="2541" operator="equal">
      <formula>"Leadership"</formula>
    </cfRule>
  </conditionalFormatting>
  <conditionalFormatting sqref="J3715">
    <cfRule type="cellIs" dxfId="1756" priority="2528" operator="equal">
      <formula>"Fellowship"</formula>
    </cfRule>
    <cfRule type="cellIs" dxfId="1755" priority="2529" operator="equal">
      <formula>"Neutral"</formula>
    </cfRule>
    <cfRule type="cellIs" dxfId="1754" priority="2530" operator="equal">
      <formula>"Baggins"</formula>
    </cfRule>
    <cfRule type="cellIs" dxfId="1753" priority="2531" operator="equal">
      <formula>"Lore"</formula>
    </cfRule>
    <cfRule type="cellIs" dxfId="1752" priority="2532" operator="equal">
      <formula>"Spirit"</formula>
    </cfRule>
    <cfRule type="cellIs" dxfId="1751" priority="2533" operator="equal">
      <formula>"Tactics"</formula>
    </cfRule>
    <cfRule type="cellIs" dxfId="1750" priority="2534" operator="equal">
      <formula>"Leadership"</formula>
    </cfRule>
  </conditionalFormatting>
  <conditionalFormatting sqref="J3736:J3760">
    <cfRule type="cellIs" dxfId="1749" priority="2521" operator="equal">
      <formula>"Fellowship"</formula>
    </cfRule>
    <cfRule type="cellIs" dxfId="1748" priority="2522" operator="equal">
      <formula>"Neutral"</formula>
    </cfRule>
    <cfRule type="cellIs" dxfId="1747" priority="2523" operator="equal">
      <formula>"Baggins"</formula>
    </cfRule>
    <cfRule type="cellIs" dxfId="1746" priority="2524" operator="equal">
      <formula>"Lore"</formula>
    </cfRule>
    <cfRule type="cellIs" dxfId="1745" priority="2525" operator="equal">
      <formula>"Spirit"</formula>
    </cfRule>
    <cfRule type="cellIs" dxfId="1744" priority="2526" operator="equal">
      <formula>"Tactics"</formula>
    </cfRule>
    <cfRule type="cellIs" dxfId="1743" priority="2527" operator="equal">
      <formula>"Leadership"</formula>
    </cfRule>
  </conditionalFormatting>
  <conditionalFormatting sqref="J3761:J3786">
    <cfRule type="cellIs" dxfId="1742" priority="2514" operator="equal">
      <formula>"Fellowship"</formula>
    </cfRule>
    <cfRule type="cellIs" dxfId="1741" priority="2515" operator="equal">
      <formula>"Neutral"</formula>
    </cfRule>
    <cfRule type="cellIs" dxfId="1740" priority="2516" operator="equal">
      <formula>"Baggins"</formula>
    </cfRule>
    <cfRule type="cellIs" dxfId="1739" priority="2517" operator="equal">
      <formula>"Lore"</formula>
    </cfRule>
    <cfRule type="cellIs" dxfId="1738" priority="2518" operator="equal">
      <formula>"Spirit"</formula>
    </cfRule>
    <cfRule type="cellIs" dxfId="1737" priority="2519" operator="equal">
      <formula>"Tactics"</formula>
    </cfRule>
    <cfRule type="cellIs" dxfId="1736" priority="2520" operator="equal">
      <formula>"Leadership"</formula>
    </cfRule>
  </conditionalFormatting>
  <conditionalFormatting sqref="J3787">
    <cfRule type="cellIs" dxfId="1735" priority="2507" operator="equal">
      <formula>"Fellowship"</formula>
    </cfRule>
    <cfRule type="cellIs" dxfId="1734" priority="2508" operator="equal">
      <formula>"Neutral"</formula>
    </cfRule>
    <cfRule type="cellIs" dxfId="1733" priority="2509" operator="equal">
      <formula>"Baggins"</formula>
    </cfRule>
    <cfRule type="cellIs" dxfId="1732" priority="2510" operator="equal">
      <formula>"Lore"</formula>
    </cfRule>
    <cfRule type="cellIs" dxfId="1731" priority="2511" operator="equal">
      <formula>"Spirit"</formula>
    </cfRule>
    <cfRule type="cellIs" dxfId="1730" priority="2512" operator="equal">
      <formula>"Tactics"</formula>
    </cfRule>
    <cfRule type="cellIs" dxfId="1729" priority="2513" operator="equal">
      <formula>"Leadership"</formula>
    </cfRule>
  </conditionalFormatting>
  <conditionalFormatting sqref="J3788:J3814">
    <cfRule type="cellIs" dxfId="1728" priority="2500" operator="equal">
      <formula>"Fellowship"</formula>
    </cfRule>
    <cfRule type="cellIs" dxfId="1727" priority="2501" operator="equal">
      <formula>"Neutral"</formula>
    </cfRule>
    <cfRule type="cellIs" dxfId="1726" priority="2502" operator="equal">
      <formula>"Baggins"</formula>
    </cfRule>
    <cfRule type="cellIs" dxfId="1725" priority="2503" operator="equal">
      <formula>"Lore"</formula>
    </cfRule>
    <cfRule type="cellIs" dxfId="1724" priority="2504" operator="equal">
      <formula>"Spirit"</formula>
    </cfRule>
    <cfRule type="cellIs" dxfId="1723" priority="2505" operator="equal">
      <formula>"Tactics"</formula>
    </cfRule>
    <cfRule type="cellIs" dxfId="1722" priority="2506" operator="equal">
      <formula>"Leadership"</formula>
    </cfRule>
  </conditionalFormatting>
  <conditionalFormatting sqref="J3815:J3818 J3826:J3858">
    <cfRule type="cellIs" dxfId="1721" priority="2493" operator="equal">
      <formula>"Fellowship"</formula>
    </cfRule>
    <cfRule type="cellIs" dxfId="1720" priority="2494" operator="equal">
      <formula>"Neutral"</formula>
    </cfRule>
    <cfRule type="cellIs" dxfId="1719" priority="2495" operator="equal">
      <formula>"Baggins"</formula>
    </cfRule>
    <cfRule type="cellIs" dxfId="1718" priority="2496" operator="equal">
      <formula>"Lore"</formula>
    </cfRule>
    <cfRule type="cellIs" dxfId="1717" priority="2497" operator="equal">
      <formula>"Spirit"</formula>
    </cfRule>
    <cfRule type="cellIs" dxfId="1716" priority="2498" operator="equal">
      <formula>"Tactics"</formula>
    </cfRule>
    <cfRule type="cellIs" dxfId="1715" priority="2499" operator="equal">
      <formula>"Leadership"</formula>
    </cfRule>
  </conditionalFormatting>
  <conditionalFormatting sqref="J3819">
    <cfRule type="cellIs" dxfId="1714" priority="2486" operator="equal">
      <formula>"Fellowship"</formula>
    </cfRule>
    <cfRule type="cellIs" dxfId="1713" priority="2487" operator="equal">
      <formula>"Neutral"</formula>
    </cfRule>
    <cfRule type="cellIs" dxfId="1712" priority="2488" operator="equal">
      <formula>"Baggins"</formula>
    </cfRule>
    <cfRule type="cellIs" dxfId="1711" priority="2489" operator="equal">
      <formula>"Lore"</formula>
    </cfRule>
    <cfRule type="cellIs" dxfId="1710" priority="2490" operator="equal">
      <formula>"Spirit"</formula>
    </cfRule>
    <cfRule type="cellIs" dxfId="1709" priority="2491" operator="equal">
      <formula>"Tactics"</formula>
    </cfRule>
    <cfRule type="cellIs" dxfId="1708" priority="2492" operator="equal">
      <formula>"Leadership"</formula>
    </cfRule>
  </conditionalFormatting>
  <conditionalFormatting sqref="J3820">
    <cfRule type="cellIs" dxfId="1707" priority="2479" operator="equal">
      <formula>"Fellowship"</formula>
    </cfRule>
    <cfRule type="cellIs" dxfId="1706" priority="2480" operator="equal">
      <formula>"Neutral"</formula>
    </cfRule>
    <cfRule type="cellIs" dxfId="1705" priority="2481" operator="equal">
      <formula>"Baggins"</formula>
    </cfRule>
    <cfRule type="cellIs" dxfId="1704" priority="2482" operator="equal">
      <formula>"Lore"</formula>
    </cfRule>
    <cfRule type="cellIs" dxfId="1703" priority="2483" operator="equal">
      <formula>"Spirit"</formula>
    </cfRule>
    <cfRule type="cellIs" dxfId="1702" priority="2484" operator="equal">
      <formula>"Tactics"</formula>
    </cfRule>
    <cfRule type="cellIs" dxfId="1701" priority="2485" operator="equal">
      <formula>"Leadership"</formula>
    </cfRule>
  </conditionalFormatting>
  <conditionalFormatting sqref="J3822">
    <cfRule type="cellIs" dxfId="1700" priority="2472" operator="equal">
      <formula>"Fellowship"</formula>
    </cfRule>
    <cfRule type="cellIs" dxfId="1699" priority="2473" operator="equal">
      <formula>"Neutral"</formula>
    </cfRule>
    <cfRule type="cellIs" dxfId="1698" priority="2474" operator="equal">
      <formula>"Baggins"</formula>
    </cfRule>
    <cfRule type="cellIs" dxfId="1697" priority="2475" operator="equal">
      <formula>"Lore"</formula>
    </cfRule>
    <cfRule type="cellIs" dxfId="1696" priority="2476" operator="equal">
      <formula>"Spirit"</formula>
    </cfRule>
    <cfRule type="cellIs" dxfId="1695" priority="2477" operator="equal">
      <formula>"Tactics"</formula>
    </cfRule>
    <cfRule type="cellIs" dxfId="1694" priority="2478" operator="equal">
      <formula>"Leadership"</formula>
    </cfRule>
  </conditionalFormatting>
  <conditionalFormatting sqref="J3821">
    <cfRule type="cellIs" dxfId="1693" priority="2465" operator="equal">
      <formula>"Fellowship"</formula>
    </cfRule>
    <cfRule type="cellIs" dxfId="1692" priority="2466" operator="equal">
      <formula>"Neutral"</formula>
    </cfRule>
    <cfRule type="cellIs" dxfId="1691" priority="2467" operator="equal">
      <formula>"Baggins"</formula>
    </cfRule>
    <cfRule type="cellIs" dxfId="1690" priority="2468" operator="equal">
      <formula>"Lore"</formula>
    </cfRule>
    <cfRule type="cellIs" dxfId="1689" priority="2469" operator="equal">
      <formula>"Spirit"</formula>
    </cfRule>
    <cfRule type="cellIs" dxfId="1688" priority="2470" operator="equal">
      <formula>"Tactics"</formula>
    </cfRule>
    <cfRule type="cellIs" dxfId="1687" priority="2471" operator="equal">
      <formula>"Leadership"</formula>
    </cfRule>
  </conditionalFormatting>
  <conditionalFormatting sqref="J3823:J3825">
    <cfRule type="cellIs" dxfId="1686" priority="2458" operator="equal">
      <formula>"Fellowship"</formula>
    </cfRule>
    <cfRule type="cellIs" dxfId="1685" priority="2459" operator="equal">
      <formula>"Neutral"</formula>
    </cfRule>
    <cfRule type="cellIs" dxfId="1684" priority="2460" operator="equal">
      <formula>"Baggins"</formula>
    </cfRule>
    <cfRule type="cellIs" dxfId="1683" priority="2461" operator="equal">
      <formula>"Lore"</formula>
    </cfRule>
    <cfRule type="cellIs" dxfId="1682" priority="2462" operator="equal">
      <formula>"Spirit"</formula>
    </cfRule>
    <cfRule type="cellIs" dxfId="1681" priority="2463" operator="equal">
      <formula>"Tactics"</formula>
    </cfRule>
    <cfRule type="cellIs" dxfId="1680" priority="2464" operator="equal">
      <formula>"Leadership"</formula>
    </cfRule>
  </conditionalFormatting>
  <conditionalFormatting sqref="J3894:J3924 J3885:J3892">
    <cfRule type="cellIs" dxfId="1679" priority="2451" operator="equal">
      <formula>"Fellowship"</formula>
    </cfRule>
    <cfRule type="cellIs" dxfId="1678" priority="2452" operator="equal">
      <formula>"Neutral"</formula>
    </cfRule>
    <cfRule type="cellIs" dxfId="1677" priority="2453" operator="equal">
      <formula>"Baggins"</formula>
    </cfRule>
    <cfRule type="cellIs" dxfId="1676" priority="2454" operator="equal">
      <formula>"Lore"</formula>
    </cfRule>
    <cfRule type="cellIs" dxfId="1675" priority="2455" operator="equal">
      <formula>"Spirit"</formula>
    </cfRule>
    <cfRule type="cellIs" dxfId="1674" priority="2456" operator="equal">
      <formula>"Tactics"</formula>
    </cfRule>
    <cfRule type="cellIs" dxfId="1673" priority="2457" operator="equal">
      <formula>"Leadership"</formula>
    </cfRule>
  </conditionalFormatting>
  <conditionalFormatting sqref="J3893">
    <cfRule type="cellIs" dxfId="1672" priority="2444" operator="equal">
      <formula>"Fellowship"</formula>
    </cfRule>
    <cfRule type="cellIs" dxfId="1671" priority="2445" operator="equal">
      <formula>"Neutral"</formula>
    </cfRule>
    <cfRule type="cellIs" dxfId="1670" priority="2446" operator="equal">
      <formula>"Baggins"</formula>
    </cfRule>
    <cfRule type="cellIs" dxfId="1669" priority="2447" operator="equal">
      <formula>"Lore"</formula>
    </cfRule>
    <cfRule type="cellIs" dxfId="1668" priority="2448" operator="equal">
      <formula>"Spirit"</formula>
    </cfRule>
    <cfRule type="cellIs" dxfId="1667" priority="2449" operator="equal">
      <formula>"Tactics"</formula>
    </cfRule>
    <cfRule type="cellIs" dxfId="1666" priority="2450" operator="equal">
      <formula>"Leadership"</formula>
    </cfRule>
  </conditionalFormatting>
  <conditionalFormatting sqref="J4202:J4205 J4213:J4281">
    <cfRule type="cellIs" dxfId="1665" priority="2430" operator="equal">
      <formula>"Fellowship"</formula>
    </cfRule>
    <cfRule type="cellIs" dxfId="1664" priority="2431" operator="equal">
      <formula>"Neutral"</formula>
    </cfRule>
    <cfRule type="cellIs" dxfId="1663" priority="2432" operator="equal">
      <formula>"Baggins"</formula>
    </cfRule>
    <cfRule type="cellIs" dxfId="1662" priority="2433" operator="equal">
      <formula>"Lore"</formula>
    </cfRule>
    <cfRule type="cellIs" dxfId="1661" priority="2434" operator="equal">
      <formula>"Spirit"</formula>
    </cfRule>
    <cfRule type="cellIs" dxfId="1660" priority="2435" operator="equal">
      <formula>"Tactics"</formula>
    </cfRule>
    <cfRule type="cellIs" dxfId="1659" priority="2436" operator="equal">
      <formula>"Leadership"</formula>
    </cfRule>
  </conditionalFormatting>
  <conditionalFormatting sqref="J4206">
    <cfRule type="cellIs" dxfId="1658" priority="2423" operator="equal">
      <formula>"Fellowship"</formula>
    </cfRule>
    <cfRule type="cellIs" dxfId="1657" priority="2424" operator="equal">
      <formula>"Neutral"</formula>
    </cfRule>
    <cfRule type="cellIs" dxfId="1656" priority="2425" operator="equal">
      <formula>"Baggins"</formula>
    </cfRule>
    <cfRule type="cellIs" dxfId="1655" priority="2426" operator="equal">
      <formula>"Lore"</formula>
    </cfRule>
    <cfRule type="cellIs" dxfId="1654" priority="2427" operator="equal">
      <formula>"Spirit"</formula>
    </cfRule>
    <cfRule type="cellIs" dxfId="1653" priority="2428" operator="equal">
      <formula>"Tactics"</formula>
    </cfRule>
    <cfRule type="cellIs" dxfId="1652" priority="2429" operator="equal">
      <formula>"Leadership"</formula>
    </cfRule>
  </conditionalFormatting>
  <conditionalFormatting sqref="J4207">
    <cfRule type="cellIs" dxfId="1651" priority="2416" operator="equal">
      <formula>"Fellowship"</formula>
    </cfRule>
    <cfRule type="cellIs" dxfId="1650" priority="2417" operator="equal">
      <formula>"Neutral"</formula>
    </cfRule>
    <cfRule type="cellIs" dxfId="1649" priority="2418" operator="equal">
      <formula>"Baggins"</formula>
    </cfRule>
    <cfRule type="cellIs" dxfId="1648" priority="2419" operator="equal">
      <formula>"Lore"</formula>
    </cfRule>
    <cfRule type="cellIs" dxfId="1647" priority="2420" operator="equal">
      <formula>"Spirit"</formula>
    </cfRule>
    <cfRule type="cellIs" dxfId="1646" priority="2421" operator="equal">
      <formula>"Tactics"</formula>
    </cfRule>
    <cfRule type="cellIs" dxfId="1645" priority="2422" operator="equal">
      <formula>"Leadership"</formula>
    </cfRule>
  </conditionalFormatting>
  <conditionalFormatting sqref="J4209">
    <cfRule type="cellIs" dxfId="1644" priority="2409" operator="equal">
      <formula>"Fellowship"</formula>
    </cfRule>
    <cfRule type="cellIs" dxfId="1643" priority="2410" operator="equal">
      <formula>"Neutral"</formula>
    </cfRule>
    <cfRule type="cellIs" dxfId="1642" priority="2411" operator="equal">
      <formula>"Baggins"</formula>
    </cfRule>
    <cfRule type="cellIs" dxfId="1641" priority="2412" operator="equal">
      <formula>"Lore"</formula>
    </cfRule>
    <cfRule type="cellIs" dxfId="1640" priority="2413" operator="equal">
      <formula>"Spirit"</formula>
    </cfRule>
    <cfRule type="cellIs" dxfId="1639" priority="2414" operator="equal">
      <formula>"Tactics"</formula>
    </cfRule>
    <cfRule type="cellIs" dxfId="1638" priority="2415" operator="equal">
      <formula>"Leadership"</formula>
    </cfRule>
  </conditionalFormatting>
  <conditionalFormatting sqref="J4208">
    <cfRule type="cellIs" dxfId="1637" priority="2402" operator="equal">
      <formula>"Fellowship"</formula>
    </cfRule>
    <cfRule type="cellIs" dxfId="1636" priority="2403" operator="equal">
      <formula>"Neutral"</formula>
    </cfRule>
    <cfRule type="cellIs" dxfId="1635" priority="2404" operator="equal">
      <formula>"Baggins"</formula>
    </cfRule>
    <cfRule type="cellIs" dxfId="1634" priority="2405" operator="equal">
      <formula>"Lore"</formula>
    </cfRule>
    <cfRule type="cellIs" dxfId="1633" priority="2406" operator="equal">
      <formula>"Spirit"</formula>
    </cfRule>
    <cfRule type="cellIs" dxfId="1632" priority="2407" operator="equal">
      <formula>"Tactics"</formula>
    </cfRule>
    <cfRule type="cellIs" dxfId="1631" priority="2408" operator="equal">
      <formula>"Leadership"</formula>
    </cfRule>
  </conditionalFormatting>
  <conditionalFormatting sqref="J4210:J4212">
    <cfRule type="cellIs" dxfId="1630" priority="2395" operator="equal">
      <formula>"Fellowship"</formula>
    </cfRule>
    <cfRule type="cellIs" dxfId="1629" priority="2396" operator="equal">
      <formula>"Neutral"</formula>
    </cfRule>
    <cfRule type="cellIs" dxfId="1628" priority="2397" operator="equal">
      <formula>"Baggins"</formula>
    </cfRule>
    <cfRule type="cellIs" dxfId="1627" priority="2398" operator="equal">
      <formula>"Lore"</formula>
    </cfRule>
    <cfRule type="cellIs" dxfId="1626" priority="2399" operator="equal">
      <formula>"Spirit"</formula>
    </cfRule>
    <cfRule type="cellIs" dxfId="1625" priority="2400" operator="equal">
      <formula>"Tactics"</formula>
    </cfRule>
    <cfRule type="cellIs" dxfId="1624" priority="2401" operator="equal">
      <formula>"Leadership"</formula>
    </cfRule>
  </conditionalFormatting>
  <conditionalFormatting sqref="J4282:J4285 J4293:J4330">
    <cfRule type="cellIs" dxfId="1623" priority="2388" operator="equal">
      <formula>"Fellowship"</formula>
    </cfRule>
    <cfRule type="cellIs" dxfId="1622" priority="2389" operator="equal">
      <formula>"Neutral"</formula>
    </cfRule>
    <cfRule type="cellIs" dxfId="1621" priority="2390" operator="equal">
      <formula>"Baggins"</formula>
    </cfRule>
    <cfRule type="cellIs" dxfId="1620" priority="2391" operator="equal">
      <formula>"Lore"</formula>
    </cfRule>
    <cfRule type="cellIs" dxfId="1619" priority="2392" operator="equal">
      <formula>"Spirit"</formula>
    </cfRule>
    <cfRule type="cellIs" dxfId="1618" priority="2393" operator="equal">
      <formula>"Tactics"</formula>
    </cfRule>
    <cfRule type="cellIs" dxfId="1617" priority="2394" operator="equal">
      <formula>"Leadership"</formula>
    </cfRule>
  </conditionalFormatting>
  <conditionalFormatting sqref="J4286">
    <cfRule type="cellIs" dxfId="1616" priority="2381" operator="equal">
      <formula>"Fellowship"</formula>
    </cfRule>
    <cfRule type="cellIs" dxfId="1615" priority="2382" operator="equal">
      <formula>"Neutral"</formula>
    </cfRule>
    <cfRule type="cellIs" dxfId="1614" priority="2383" operator="equal">
      <formula>"Baggins"</formula>
    </cfRule>
    <cfRule type="cellIs" dxfId="1613" priority="2384" operator="equal">
      <formula>"Lore"</formula>
    </cfRule>
    <cfRule type="cellIs" dxfId="1612" priority="2385" operator="equal">
      <formula>"Spirit"</formula>
    </cfRule>
    <cfRule type="cellIs" dxfId="1611" priority="2386" operator="equal">
      <formula>"Tactics"</formula>
    </cfRule>
    <cfRule type="cellIs" dxfId="1610" priority="2387" operator="equal">
      <formula>"Leadership"</formula>
    </cfRule>
  </conditionalFormatting>
  <conditionalFormatting sqref="J4287">
    <cfRule type="cellIs" dxfId="1609" priority="2374" operator="equal">
      <formula>"Fellowship"</formula>
    </cfRule>
    <cfRule type="cellIs" dxfId="1608" priority="2375" operator="equal">
      <formula>"Neutral"</formula>
    </cfRule>
    <cfRule type="cellIs" dxfId="1607" priority="2376" operator="equal">
      <formula>"Baggins"</formula>
    </cfRule>
    <cfRule type="cellIs" dxfId="1606" priority="2377" operator="equal">
      <formula>"Lore"</formula>
    </cfRule>
    <cfRule type="cellIs" dxfId="1605" priority="2378" operator="equal">
      <formula>"Spirit"</formula>
    </cfRule>
    <cfRule type="cellIs" dxfId="1604" priority="2379" operator="equal">
      <formula>"Tactics"</formula>
    </cfRule>
    <cfRule type="cellIs" dxfId="1603" priority="2380" operator="equal">
      <formula>"Leadership"</formula>
    </cfRule>
  </conditionalFormatting>
  <conditionalFormatting sqref="J4289">
    <cfRule type="cellIs" dxfId="1602" priority="2367" operator="equal">
      <formula>"Fellowship"</formula>
    </cfRule>
    <cfRule type="cellIs" dxfId="1601" priority="2368" operator="equal">
      <formula>"Neutral"</formula>
    </cfRule>
    <cfRule type="cellIs" dxfId="1600" priority="2369" operator="equal">
      <formula>"Baggins"</formula>
    </cfRule>
    <cfRule type="cellIs" dxfId="1599" priority="2370" operator="equal">
      <formula>"Lore"</formula>
    </cfRule>
    <cfRule type="cellIs" dxfId="1598" priority="2371" operator="equal">
      <formula>"Spirit"</formula>
    </cfRule>
    <cfRule type="cellIs" dxfId="1597" priority="2372" operator="equal">
      <formula>"Tactics"</formula>
    </cfRule>
    <cfRule type="cellIs" dxfId="1596" priority="2373" operator="equal">
      <formula>"Leadership"</formula>
    </cfRule>
  </conditionalFormatting>
  <conditionalFormatting sqref="J4288">
    <cfRule type="cellIs" dxfId="1595" priority="2360" operator="equal">
      <formula>"Fellowship"</formula>
    </cfRule>
    <cfRule type="cellIs" dxfId="1594" priority="2361" operator="equal">
      <formula>"Neutral"</formula>
    </cfRule>
    <cfRule type="cellIs" dxfId="1593" priority="2362" operator="equal">
      <formula>"Baggins"</formula>
    </cfRule>
    <cfRule type="cellIs" dxfId="1592" priority="2363" operator="equal">
      <formula>"Lore"</formula>
    </cfRule>
    <cfRule type="cellIs" dxfId="1591" priority="2364" operator="equal">
      <formula>"Spirit"</formula>
    </cfRule>
    <cfRule type="cellIs" dxfId="1590" priority="2365" operator="equal">
      <formula>"Tactics"</formula>
    </cfRule>
    <cfRule type="cellIs" dxfId="1589" priority="2366" operator="equal">
      <formula>"Leadership"</formula>
    </cfRule>
  </conditionalFormatting>
  <conditionalFormatting sqref="J4290:J4292">
    <cfRule type="cellIs" dxfId="1588" priority="2353" operator="equal">
      <formula>"Fellowship"</formula>
    </cfRule>
    <cfRule type="cellIs" dxfId="1587" priority="2354" operator="equal">
      <formula>"Neutral"</formula>
    </cfRule>
    <cfRule type="cellIs" dxfId="1586" priority="2355" operator="equal">
      <formula>"Baggins"</formula>
    </cfRule>
    <cfRule type="cellIs" dxfId="1585" priority="2356" operator="equal">
      <formula>"Lore"</formula>
    </cfRule>
    <cfRule type="cellIs" dxfId="1584" priority="2357" operator="equal">
      <formula>"Spirit"</formula>
    </cfRule>
    <cfRule type="cellIs" dxfId="1583" priority="2358" operator="equal">
      <formula>"Tactics"</formula>
    </cfRule>
    <cfRule type="cellIs" dxfId="1582" priority="2359" operator="equal">
      <formula>"Leadership"</formula>
    </cfRule>
  </conditionalFormatting>
  <conditionalFormatting sqref="J4331:J4334 J4342:J4386">
    <cfRule type="cellIs" dxfId="1581" priority="2346" operator="equal">
      <formula>"Fellowship"</formula>
    </cfRule>
    <cfRule type="cellIs" dxfId="1580" priority="2347" operator="equal">
      <formula>"Neutral"</formula>
    </cfRule>
    <cfRule type="cellIs" dxfId="1579" priority="2348" operator="equal">
      <formula>"Baggins"</formula>
    </cfRule>
    <cfRule type="cellIs" dxfId="1578" priority="2349" operator="equal">
      <formula>"Lore"</formula>
    </cfRule>
    <cfRule type="cellIs" dxfId="1577" priority="2350" operator="equal">
      <formula>"Spirit"</formula>
    </cfRule>
    <cfRule type="cellIs" dxfId="1576" priority="2351" operator="equal">
      <formula>"Tactics"</formula>
    </cfRule>
    <cfRule type="cellIs" dxfId="1575" priority="2352" operator="equal">
      <formula>"Leadership"</formula>
    </cfRule>
  </conditionalFormatting>
  <conditionalFormatting sqref="J4335">
    <cfRule type="cellIs" dxfId="1574" priority="2339" operator="equal">
      <formula>"Fellowship"</formula>
    </cfRule>
    <cfRule type="cellIs" dxfId="1573" priority="2340" operator="equal">
      <formula>"Neutral"</formula>
    </cfRule>
    <cfRule type="cellIs" dxfId="1572" priority="2341" operator="equal">
      <formula>"Baggins"</formula>
    </cfRule>
    <cfRule type="cellIs" dxfId="1571" priority="2342" operator="equal">
      <formula>"Lore"</formula>
    </cfRule>
    <cfRule type="cellIs" dxfId="1570" priority="2343" operator="equal">
      <formula>"Spirit"</formula>
    </cfRule>
    <cfRule type="cellIs" dxfId="1569" priority="2344" operator="equal">
      <formula>"Tactics"</formula>
    </cfRule>
    <cfRule type="cellIs" dxfId="1568" priority="2345" operator="equal">
      <formula>"Leadership"</formula>
    </cfRule>
  </conditionalFormatting>
  <conditionalFormatting sqref="J4336">
    <cfRule type="cellIs" dxfId="1567" priority="2332" operator="equal">
      <formula>"Fellowship"</formula>
    </cfRule>
    <cfRule type="cellIs" dxfId="1566" priority="2333" operator="equal">
      <formula>"Neutral"</formula>
    </cfRule>
    <cfRule type="cellIs" dxfId="1565" priority="2334" operator="equal">
      <formula>"Baggins"</formula>
    </cfRule>
    <cfRule type="cellIs" dxfId="1564" priority="2335" operator="equal">
      <formula>"Lore"</formula>
    </cfRule>
    <cfRule type="cellIs" dxfId="1563" priority="2336" operator="equal">
      <formula>"Spirit"</formula>
    </cfRule>
    <cfRule type="cellIs" dxfId="1562" priority="2337" operator="equal">
      <formula>"Tactics"</formula>
    </cfRule>
    <cfRule type="cellIs" dxfId="1561" priority="2338" operator="equal">
      <formula>"Leadership"</formula>
    </cfRule>
  </conditionalFormatting>
  <conditionalFormatting sqref="J4338">
    <cfRule type="cellIs" dxfId="1560" priority="2325" operator="equal">
      <formula>"Fellowship"</formula>
    </cfRule>
    <cfRule type="cellIs" dxfId="1559" priority="2326" operator="equal">
      <formula>"Neutral"</formula>
    </cfRule>
    <cfRule type="cellIs" dxfId="1558" priority="2327" operator="equal">
      <formula>"Baggins"</formula>
    </cfRule>
    <cfRule type="cellIs" dxfId="1557" priority="2328" operator="equal">
      <formula>"Lore"</formula>
    </cfRule>
    <cfRule type="cellIs" dxfId="1556" priority="2329" operator="equal">
      <formula>"Spirit"</formula>
    </cfRule>
    <cfRule type="cellIs" dxfId="1555" priority="2330" operator="equal">
      <formula>"Tactics"</formula>
    </cfRule>
    <cfRule type="cellIs" dxfId="1554" priority="2331" operator="equal">
      <formula>"Leadership"</formula>
    </cfRule>
  </conditionalFormatting>
  <conditionalFormatting sqref="J4337">
    <cfRule type="cellIs" dxfId="1553" priority="2318" operator="equal">
      <formula>"Fellowship"</formula>
    </cfRule>
    <cfRule type="cellIs" dxfId="1552" priority="2319" operator="equal">
      <formula>"Neutral"</formula>
    </cfRule>
    <cfRule type="cellIs" dxfId="1551" priority="2320" operator="equal">
      <formula>"Baggins"</formula>
    </cfRule>
    <cfRule type="cellIs" dxfId="1550" priority="2321" operator="equal">
      <formula>"Lore"</formula>
    </cfRule>
    <cfRule type="cellIs" dxfId="1549" priority="2322" operator="equal">
      <formula>"Spirit"</formula>
    </cfRule>
    <cfRule type="cellIs" dxfId="1548" priority="2323" operator="equal">
      <formula>"Tactics"</formula>
    </cfRule>
    <cfRule type="cellIs" dxfId="1547" priority="2324" operator="equal">
      <formula>"Leadership"</formula>
    </cfRule>
  </conditionalFormatting>
  <conditionalFormatting sqref="J4339:J4341">
    <cfRule type="cellIs" dxfId="1546" priority="2311" operator="equal">
      <formula>"Fellowship"</formula>
    </cfRule>
    <cfRule type="cellIs" dxfId="1545" priority="2312" operator="equal">
      <formula>"Neutral"</formula>
    </cfRule>
    <cfRule type="cellIs" dxfId="1544" priority="2313" operator="equal">
      <formula>"Baggins"</formula>
    </cfRule>
    <cfRule type="cellIs" dxfId="1543" priority="2314" operator="equal">
      <formula>"Lore"</formula>
    </cfRule>
    <cfRule type="cellIs" dxfId="1542" priority="2315" operator="equal">
      <formula>"Spirit"</formula>
    </cfRule>
    <cfRule type="cellIs" dxfId="1541" priority="2316" operator="equal">
      <formula>"Tactics"</formula>
    </cfRule>
    <cfRule type="cellIs" dxfId="1540" priority="2317" operator="equal">
      <formula>"Leadership"</formula>
    </cfRule>
  </conditionalFormatting>
  <conditionalFormatting sqref="J4392:J4412 J4387:J4390">
    <cfRule type="cellIs" dxfId="1539" priority="2304" operator="equal">
      <formula>"Fellowship"</formula>
    </cfRule>
    <cfRule type="cellIs" dxfId="1538" priority="2305" operator="equal">
      <formula>"Neutral"</formula>
    </cfRule>
    <cfRule type="cellIs" dxfId="1537" priority="2306" operator="equal">
      <formula>"Baggins"</formula>
    </cfRule>
    <cfRule type="cellIs" dxfId="1536" priority="2307" operator="equal">
      <formula>"Lore"</formula>
    </cfRule>
    <cfRule type="cellIs" dxfId="1535" priority="2308" operator="equal">
      <formula>"Spirit"</formula>
    </cfRule>
    <cfRule type="cellIs" dxfId="1534" priority="2309" operator="equal">
      <formula>"Tactics"</formula>
    </cfRule>
    <cfRule type="cellIs" dxfId="1533" priority="2310" operator="equal">
      <formula>"Leadership"</formula>
    </cfRule>
  </conditionalFormatting>
  <conditionalFormatting sqref="J4391">
    <cfRule type="cellIs" dxfId="1532" priority="2297" operator="equal">
      <formula>"Fellowship"</formula>
    </cfRule>
    <cfRule type="cellIs" dxfId="1531" priority="2298" operator="equal">
      <formula>"Neutral"</formula>
    </cfRule>
    <cfRule type="cellIs" dxfId="1530" priority="2299" operator="equal">
      <formula>"Baggins"</formula>
    </cfRule>
    <cfRule type="cellIs" dxfId="1529" priority="2300" operator="equal">
      <formula>"Lore"</formula>
    </cfRule>
    <cfRule type="cellIs" dxfId="1528" priority="2301" operator="equal">
      <formula>"Spirit"</formula>
    </cfRule>
    <cfRule type="cellIs" dxfId="1527" priority="2302" operator="equal">
      <formula>"Tactics"</formula>
    </cfRule>
    <cfRule type="cellIs" dxfId="1526" priority="2303" operator="equal">
      <formula>"Leadership"</formula>
    </cfRule>
  </conditionalFormatting>
  <conditionalFormatting sqref="J1062:J1063 J1065:J1089">
    <cfRule type="cellIs" dxfId="1525" priority="2290" operator="equal">
      <formula>"Fellowship"</formula>
    </cfRule>
    <cfRule type="cellIs" dxfId="1524" priority="2291" operator="equal">
      <formula>"Neutral"</formula>
    </cfRule>
    <cfRule type="cellIs" dxfId="1523" priority="2292" operator="equal">
      <formula>"Baggins"</formula>
    </cfRule>
    <cfRule type="cellIs" dxfId="1522" priority="2293" operator="equal">
      <formula>"Lore"</formula>
    </cfRule>
    <cfRule type="cellIs" dxfId="1521" priority="2294" operator="equal">
      <formula>"Spirit"</formula>
    </cfRule>
    <cfRule type="cellIs" dxfId="1520" priority="2295" operator="equal">
      <formula>"Tactics"</formula>
    </cfRule>
    <cfRule type="cellIs" dxfId="1519" priority="2296" operator="equal">
      <formula>"Leadership"</formula>
    </cfRule>
  </conditionalFormatting>
  <conditionalFormatting sqref="J1064">
    <cfRule type="cellIs" dxfId="1518" priority="2255" operator="equal">
      <formula>"Fellowship"</formula>
    </cfRule>
    <cfRule type="cellIs" dxfId="1517" priority="2256" operator="equal">
      <formula>"Neutral"</formula>
    </cfRule>
    <cfRule type="cellIs" dxfId="1516" priority="2257" operator="equal">
      <formula>"Baggins"</formula>
    </cfRule>
    <cfRule type="cellIs" dxfId="1515" priority="2258" operator="equal">
      <formula>"Lore"</formula>
    </cfRule>
    <cfRule type="cellIs" dxfId="1514" priority="2259" operator="equal">
      <formula>"Spirit"</formula>
    </cfRule>
    <cfRule type="cellIs" dxfId="1513" priority="2260" operator="equal">
      <formula>"Tactics"</formula>
    </cfRule>
    <cfRule type="cellIs" dxfId="1512" priority="2261" operator="equal">
      <formula>"Leadership"</formula>
    </cfRule>
  </conditionalFormatting>
  <conditionalFormatting sqref="J4413:J4426 J4429:J4487">
    <cfRule type="cellIs" dxfId="1511" priority="2248" operator="equal">
      <formula>"Fellowship"</formula>
    </cfRule>
    <cfRule type="cellIs" dxfId="1510" priority="2249" operator="equal">
      <formula>"Neutral"</formula>
    </cfRule>
    <cfRule type="cellIs" dxfId="1509" priority="2250" operator="equal">
      <formula>"Baggins"</formula>
    </cfRule>
    <cfRule type="cellIs" dxfId="1508" priority="2251" operator="equal">
      <formula>"Lore"</formula>
    </cfRule>
    <cfRule type="cellIs" dxfId="1507" priority="2252" operator="equal">
      <formula>"Spirit"</formula>
    </cfRule>
    <cfRule type="cellIs" dxfId="1506" priority="2253" operator="equal">
      <formula>"Tactics"</formula>
    </cfRule>
    <cfRule type="cellIs" dxfId="1505" priority="2254" operator="equal">
      <formula>"Leadership"</formula>
    </cfRule>
  </conditionalFormatting>
  <conditionalFormatting sqref="J4427">
    <cfRule type="cellIs" dxfId="1504" priority="2241" operator="equal">
      <formula>"Fellowship"</formula>
    </cfRule>
    <cfRule type="cellIs" dxfId="1503" priority="2242" operator="equal">
      <formula>"Neutral"</formula>
    </cfRule>
    <cfRule type="cellIs" dxfId="1502" priority="2243" operator="equal">
      <formula>"Baggins"</formula>
    </cfRule>
    <cfRule type="cellIs" dxfId="1501" priority="2244" operator="equal">
      <formula>"Lore"</formula>
    </cfRule>
    <cfRule type="cellIs" dxfId="1500" priority="2245" operator="equal">
      <formula>"Spirit"</formula>
    </cfRule>
    <cfRule type="cellIs" dxfId="1499" priority="2246" operator="equal">
      <formula>"Tactics"</formula>
    </cfRule>
    <cfRule type="cellIs" dxfId="1498" priority="2247" operator="equal">
      <formula>"Leadership"</formula>
    </cfRule>
  </conditionalFormatting>
  <conditionalFormatting sqref="J4428">
    <cfRule type="cellIs" dxfId="1497" priority="2234" operator="equal">
      <formula>"Fellowship"</formula>
    </cfRule>
    <cfRule type="cellIs" dxfId="1496" priority="2235" operator="equal">
      <formula>"Neutral"</formula>
    </cfRule>
    <cfRule type="cellIs" dxfId="1495" priority="2236" operator="equal">
      <formula>"Baggins"</formula>
    </cfRule>
    <cfRule type="cellIs" dxfId="1494" priority="2237" operator="equal">
      <formula>"Lore"</formula>
    </cfRule>
    <cfRule type="cellIs" dxfId="1493" priority="2238" operator="equal">
      <formula>"Spirit"</formula>
    </cfRule>
    <cfRule type="cellIs" dxfId="1492" priority="2239" operator="equal">
      <formula>"Tactics"</formula>
    </cfRule>
    <cfRule type="cellIs" dxfId="1491" priority="2240" operator="equal">
      <formula>"Leadership"</formula>
    </cfRule>
  </conditionalFormatting>
  <conditionalFormatting sqref="J4489:J4490 J4502:J4546 J4492:J4500">
    <cfRule type="cellIs" dxfId="1490" priority="2227" operator="equal">
      <formula>"Fellowship"</formula>
    </cfRule>
    <cfRule type="cellIs" dxfId="1489" priority="2228" operator="equal">
      <formula>"Neutral"</formula>
    </cfRule>
    <cfRule type="cellIs" dxfId="1488" priority="2229" operator="equal">
      <formula>"Baggins"</formula>
    </cfRule>
    <cfRule type="cellIs" dxfId="1487" priority="2230" operator="equal">
      <formula>"Lore"</formula>
    </cfRule>
    <cfRule type="cellIs" dxfId="1486" priority="2231" operator="equal">
      <formula>"Spirit"</formula>
    </cfRule>
    <cfRule type="cellIs" dxfId="1485" priority="2232" operator="equal">
      <formula>"Tactics"</formula>
    </cfRule>
    <cfRule type="cellIs" dxfId="1484" priority="2233" operator="equal">
      <formula>"Leadership"</formula>
    </cfRule>
  </conditionalFormatting>
  <conditionalFormatting sqref="J4501">
    <cfRule type="cellIs" dxfId="1483" priority="2220" operator="equal">
      <formula>"Fellowship"</formula>
    </cfRule>
    <cfRule type="cellIs" dxfId="1482" priority="2221" operator="equal">
      <formula>"Neutral"</formula>
    </cfRule>
    <cfRule type="cellIs" dxfId="1481" priority="2222" operator="equal">
      <formula>"Baggins"</formula>
    </cfRule>
    <cfRule type="cellIs" dxfId="1480" priority="2223" operator="equal">
      <formula>"Lore"</formula>
    </cfRule>
    <cfRule type="cellIs" dxfId="1479" priority="2224" operator="equal">
      <formula>"Spirit"</formula>
    </cfRule>
    <cfRule type="cellIs" dxfId="1478" priority="2225" operator="equal">
      <formula>"Tactics"</formula>
    </cfRule>
    <cfRule type="cellIs" dxfId="1477" priority="2226" operator="equal">
      <formula>"Leadership"</formula>
    </cfRule>
  </conditionalFormatting>
  <conditionalFormatting sqref="J4491">
    <cfRule type="cellIs" dxfId="1476" priority="2213" operator="equal">
      <formula>"Fellowship"</formula>
    </cfRule>
    <cfRule type="cellIs" dxfId="1475" priority="2214" operator="equal">
      <formula>"Neutral"</formula>
    </cfRule>
    <cfRule type="cellIs" dxfId="1474" priority="2215" operator="equal">
      <formula>"Baggins"</formula>
    </cfRule>
    <cfRule type="cellIs" dxfId="1473" priority="2216" operator="equal">
      <formula>"Lore"</formula>
    </cfRule>
    <cfRule type="cellIs" dxfId="1472" priority="2217" operator="equal">
      <formula>"Spirit"</formula>
    </cfRule>
    <cfRule type="cellIs" dxfId="1471" priority="2218" operator="equal">
      <formula>"Tactics"</formula>
    </cfRule>
    <cfRule type="cellIs" dxfId="1470" priority="2219" operator="equal">
      <formula>"Leadership"</formula>
    </cfRule>
  </conditionalFormatting>
  <conditionalFormatting sqref="J4547:J4550 J4558:J4573">
    <cfRule type="cellIs" dxfId="1469" priority="2206" operator="equal">
      <formula>"Fellowship"</formula>
    </cfRule>
    <cfRule type="cellIs" dxfId="1468" priority="2207" operator="equal">
      <formula>"Neutral"</formula>
    </cfRule>
    <cfRule type="cellIs" dxfId="1467" priority="2208" operator="equal">
      <formula>"Baggins"</formula>
    </cfRule>
    <cfRule type="cellIs" dxfId="1466" priority="2209" operator="equal">
      <formula>"Lore"</formula>
    </cfRule>
    <cfRule type="cellIs" dxfId="1465" priority="2210" operator="equal">
      <formula>"Spirit"</formula>
    </cfRule>
    <cfRule type="cellIs" dxfId="1464" priority="2211" operator="equal">
      <formula>"Tactics"</formula>
    </cfRule>
    <cfRule type="cellIs" dxfId="1463" priority="2212" operator="equal">
      <formula>"Leadership"</formula>
    </cfRule>
  </conditionalFormatting>
  <conditionalFormatting sqref="J4551">
    <cfRule type="cellIs" dxfId="1462" priority="2199" operator="equal">
      <formula>"Fellowship"</formula>
    </cfRule>
    <cfRule type="cellIs" dxfId="1461" priority="2200" operator="equal">
      <formula>"Neutral"</formula>
    </cfRule>
    <cfRule type="cellIs" dxfId="1460" priority="2201" operator="equal">
      <formula>"Baggins"</formula>
    </cfRule>
    <cfRule type="cellIs" dxfId="1459" priority="2202" operator="equal">
      <formula>"Lore"</formula>
    </cfRule>
    <cfRule type="cellIs" dxfId="1458" priority="2203" operator="equal">
      <formula>"Spirit"</formula>
    </cfRule>
    <cfRule type="cellIs" dxfId="1457" priority="2204" operator="equal">
      <formula>"Tactics"</formula>
    </cfRule>
    <cfRule type="cellIs" dxfId="1456" priority="2205" operator="equal">
      <formula>"Leadership"</formula>
    </cfRule>
  </conditionalFormatting>
  <conditionalFormatting sqref="J4552">
    <cfRule type="cellIs" dxfId="1455" priority="2192" operator="equal">
      <formula>"Fellowship"</formula>
    </cfRule>
    <cfRule type="cellIs" dxfId="1454" priority="2193" operator="equal">
      <formula>"Neutral"</formula>
    </cfRule>
    <cfRule type="cellIs" dxfId="1453" priority="2194" operator="equal">
      <formula>"Baggins"</formula>
    </cfRule>
    <cfRule type="cellIs" dxfId="1452" priority="2195" operator="equal">
      <formula>"Lore"</formula>
    </cfRule>
    <cfRule type="cellIs" dxfId="1451" priority="2196" operator="equal">
      <formula>"Spirit"</formula>
    </cfRule>
    <cfRule type="cellIs" dxfId="1450" priority="2197" operator="equal">
      <formula>"Tactics"</formula>
    </cfRule>
    <cfRule type="cellIs" dxfId="1449" priority="2198" operator="equal">
      <formula>"Leadership"</formula>
    </cfRule>
  </conditionalFormatting>
  <conditionalFormatting sqref="J4554">
    <cfRule type="cellIs" dxfId="1448" priority="2185" operator="equal">
      <formula>"Fellowship"</formula>
    </cfRule>
    <cfRule type="cellIs" dxfId="1447" priority="2186" operator="equal">
      <formula>"Neutral"</formula>
    </cfRule>
    <cfRule type="cellIs" dxfId="1446" priority="2187" operator="equal">
      <formula>"Baggins"</formula>
    </cfRule>
    <cfRule type="cellIs" dxfId="1445" priority="2188" operator="equal">
      <formula>"Lore"</formula>
    </cfRule>
    <cfRule type="cellIs" dxfId="1444" priority="2189" operator="equal">
      <formula>"Spirit"</formula>
    </cfRule>
    <cfRule type="cellIs" dxfId="1443" priority="2190" operator="equal">
      <formula>"Tactics"</formula>
    </cfRule>
    <cfRule type="cellIs" dxfId="1442" priority="2191" operator="equal">
      <formula>"Leadership"</formula>
    </cfRule>
  </conditionalFormatting>
  <conditionalFormatting sqref="J4553">
    <cfRule type="cellIs" dxfId="1441" priority="2178" operator="equal">
      <formula>"Fellowship"</formula>
    </cfRule>
    <cfRule type="cellIs" dxfId="1440" priority="2179" operator="equal">
      <formula>"Neutral"</formula>
    </cfRule>
    <cfRule type="cellIs" dxfId="1439" priority="2180" operator="equal">
      <formula>"Baggins"</formula>
    </cfRule>
    <cfRule type="cellIs" dxfId="1438" priority="2181" operator="equal">
      <formula>"Lore"</formula>
    </cfRule>
    <cfRule type="cellIs" dxfId="1437" priority="2182" operator="equal">
      <formula>"Spirit"</formula>
    </cfRule>
    <cfRule type="cellIs" dxfId="1436" priority="2183" operator="equal">
      <formula>"Tactics"</formula>
    </cfRule>
    <cfRule type="cellIs" dxfId="1435" priority="2184" operator="equal">
      <formula>"Leadership"</formula>
    </cfRule>
  </conditionalFormatting>
  <conditionalFormatting sqref="J4555:J4557">
    <cfRule type="cellIs" dxfId="1434" priority="2171" operator="equal">
      <formula>"Fellowship"</formula>
    </cfRule>
    <cfRule type="cellIs" dxfId="1433" priority="2172" operator="equal">
      <formula>"Neutral"</formula>
    </cfRule>
    <cfRule type="cellIs" dxfId="1432" priority="2173" operator="equal">
      <formula>"Baggins"</formula>
    </cfRule>
    <cfRule type="cellIs" dxfId="1431" priority="2174" operator="equal">
      <formula>"Lore"</formula>
    </cfRule>
    <cfRule type="cellIs" dxfId="1430" priority="2175" operator="equal">
      <formula>"Spirit"</formula>
    </cfRule>
    <cfRule type="cellIs" dxfId="1429" priority="2176" operator="equal">
      <formula>"Tactics"</formula>
    </cfRule>
    <cfRule type="cellIs" dxfId="1428" priority="2177" operator="equal">
      <formula>"Leadership"</formula>
    </cfRule>
  </conditionalFormatting>
  <conditionalFormatting sqref="J4574:J4577 J4585:J4617">
    <cfRule type="cellIs" dxfId="1427" priority="2164" operator="equal">
      <formula>"Fellowship"</formula>
    </cfRule>
    <cfRule type="cellIs" dxfId="1426" priority="2165" operator="equal">
      <formula>"Neutral"</formula>
    </cfRule>
    <cfRule type="cellIs" dxfId="1425" priority="2166" operator="equal">
      <formula>"Baggins"</formula>
    </cfRule>
    <cfRule type="cellIs" dxfId="1424" priority="2167" operator="equal">
      <formula>"Lore"</formula>
    </cfRule>
    <cfRule type="cellIs" dxfId="1423" priority="2168" operator="equal">
      <formula>"Spirit"</formula>
    </cfRule>
    <cfRule type="cellIs" dxfId="1422" priority="2169" operator="equal">
      <formula>"Tactics"</formula>
    </cfRule>
    <cfRule type="cellIs" dxfId="1421" priority="2170" operator="equal">
      <formula>"Leadership"</formula>
    </cfRule>
  </conditionalFormatting>
  <conditionalFormatting sqref="J4578">
    <cfRule type="cellIs" dxfId="1420" priority="2157" operator="equal">
      <formula>"Fellowship"</formula>
    </cfRule>
    <cfRule type="cellIs" dxfId="1419" priority="2158" operator="equal">
      <formula>"Neutral"</formula>
    </cfRule>
    <cfRule type="cellIs" dxfId="1418" priority="2159" operator="equal">
      <formula>"Baggins"</formula>
    </cfRule>
    <cfRule type="cellIs" dxfId="1417" priority="2160" operator="equal">
      <formula>"Lore"</formula>
    </cfRule>
    <cfRule type="cellIs" dxfId="1416" priority="2161" operator="equal">
      <formula>"Spirit"</formula>
    </cfRule>
    <cfRule type="cellIs" dxfId="1415" priority="2162" operator="equal">
      <formula>"Tactics"</formula>
    </cfRule>
    <cfRule type="cellIs" dxfId="1414" priority="2163" operator="equal">
      <formula>"Leadership"</formula>
    </cfRule>
  </conditionalFormatting>
  <conditionalFormatting sqref="J4579">
    <cfRule type="cellIs" dxfId="1413" priority="2150" operator="equal">
      <formula>"Fellowship"</formula>
    </cfRule>
    <cfRule type="cellIs" dxfId="1412" priority="2151" operator="equal">
      <formula>"Neutral"</formula>
    </cfRule>
    <cfRule type="cellIs" dxfId="1411" priority="2152" operator="equal">
      <formula>"Baggins"</formula>
    </cfRule>
    <cfRule type="cellIs" dxfId="1410" priority="2153" operator="equal">
      <formula>"Lore"</formula>
    </cfRule>
    <cfRule type="cellIs" dxfId="1409" priority="2154" operator="equal">
      <formula>"Spirit"</formula>
    </cfRule>
    <cfRule type="cellIs" dxfId="1408" priority="2155" operator="equal">
      <formula>"Tactics"</formula>
    </cfRule>
    <cfRule type="cellIs" dxfId="1407" priority="2156" operator="equal">
      <formula>"Leadership"</formula>
    </cfRule>
  </conditionalFormatting>
  <conditionalFormatting sqref="J4581">
    <cfRule type="cellIs" dxfId="1406" priority="2143" operator="equal">
      <formula>"Fellowship"</formula>
    </cfRule>
    <cfRule type="cellIs" dxfId="1405" priority="2144" operator="equal">
      <formula>"Neutral"</formula>
    </cfRule>
    <cfRule type="cellIs" dxfId="1404" priority="2145" operator="equal">
      <formula>"Baggins"</formula>
    </cfRule>
    <cfRule type="cellIs" dxfId="1403" priority="2146" operator="equal">
      <formula>"Lore"</formula>
    </cfRule>
    <cfRule type="cellIs" dxfId="1402" priority="2147" operator="equal">
      <formula>"Spirit"</formula>
    </cfRule>
    <cfRule type="cellIs" dxfId="1401" priority="2148" operator="equal">
      <formula>"Tactics"</formula>
    </cfRule>
    <cfRule type="cellIs" dxfId="1400" priority="2149" operator="equal">
      <formula>"Leadership"</formula>
    </cfRule>
  </conditionalFormatting>
  <conditionalFormatting sqref="J4580">
    <cfRule type="cellIs" dxfId="1399" priority="2136" operator="equal">
      <formula>"Fellowship"</formula>
    </cfRule>
    <cfRule type="cellIs" dxfId="1398" priority="2137" operator="equal">
      <formula>"Neutral"</formula>
    </cfRule>
    <cfRule type="cellIs" dxfId="1397" priority="2138" operator="equal">
      <formula>"Baggins"</formula>
    </cfRule>
    <cfRule type="cellIs" dxfId="1396" priority="2139" operator="equal">
      <formula>"Lore"</formula>
    </cfRule>
    <cfRule type="cellIs" dxfId="1395" priority="2140" operator="equal">
      <formula>"Spirit"</formula>
    </cfRule>
    <cfRule type="cellIs" dxfId="1394" priority="2141" operator="equal">
      <formula>"Tactics"</formula>
    </cfRule>
    <cfRule type="cellIs" dxfId="1393" priority="2142" operator="equal">
      <formula>"Leadership"</formula>
    </cfRule>
  </conditionalFormatting>
  <conditionalFormatting sqref="J4582:J4584">
    <cfRule type="cellIs" dxfId="1392" priority="2129" operator="equal">
      <formula>"Fellowship"</formula>
    </cfRule>
    <cfRule type="cellIs" dxfId="1391" priority="2130" operator="equal">
      <formula>"Neutral"</formula>
    </cfRule>
    <cfRule type="cellIs" dxfId="1390" priority="2131" operator="equal">
      <formula>"Baggins"</formula>
    </cfRule>
    <cfRule type="cellIs" dxfId="1389" priority="2132" operator="equal">
      <formula>"Lore"</formula>
    </cfRule>
    <cfRule type="cellIs" dxfId="1388" priority="2133" operator="equal">
      <formula>"Spirit"</formula>
    </cfRule>
    <cfRule type="cellIs" dxfId="1387" priority="2134" operator="equal">
      <formula>"Tactics"</formula>
    </cfRule>
    <cfRule type="cellIs" dxfId="1386" priority="2135" operator="equal">
      <formula>"Leadership"</formula>
    </cfRule>
  </conditionalFormatting>
  <conditionalFormatting sqref="J1120">
    <cfRule type="cellIs" dxfId="1385" priority="2122" operator="equal">
      <formula>"Fellowship"</formula>
    </cfRule>
    <cfRule type="cellIs" dxfId="1384" priority="2123" operator="equal">
      <formula>"Neutral"</formula>
    </cfRule>
    <cfRule type="cellIs" dxfId="1383" priority="2124" operator="equal">
      <formula>"Baggins"</formula>
    </cfRule>
    <cfRule type="cellIs" dxfId="1382" priority="2125" operator="equal">
      <formula>"Lore"</formula>
    </cfRule>
    <cfRule type="cellIs" dxfId="1381" priority="2126" operator="equal">
      <formula>"Spirit"</formula>
    </cfRule>
    <cfRule type="cellIs" dxfId="1380" priority="2127" operator="equal">
      <formula>"Tactics"</formula>
    </cfRule>
    <cfRule type="cellIs" dxfId="1379" priority="2128" operator="equal">
      <formula>"Leadership"</formula>
    </cfRule>
  </conditionalFormatting>
  <conditionalFormatting sqref="J1152">
    <cfRule type="cellIs" dxfId="1378" priority="2115" operator="equal">
      <formula>"Fellowship"</formula>
    </cfRule>
    <cfRule type="cellIs" dxfId="1377" priority="2116" operator="equal">
      <formula>"Neutral"</formula>
    </cfRule>
    <cfRule type="cellIs" dxfId="1376" priority="2117" operator="equal">
      <formula>"Baggins"</formula>
    </cfRule>
    <cfRule type="cellIs" dxfId="1375" priority="2118" operator="equal">
      <formula>"Lore"</formula>
    </cfRule>
    <cfRule type="cellIs" dxfId="1374" priority="2119" operator="equal">
      <formula>"Spirit"</formula>
    </cfRule>
    <cfRule type="cellIs" dxfId="1373" priority="2120" operator="equal">
      <formula>"Tactics"</formula>
    </cfRule>
    <cfRule type="cellIs" dxfId="1372" priority="2121" operator="equal">
      <formula>"Leadership"</formula>
    </cfRule>
  </conditionalFormatting>
  <conditionalFormatting sqref="J4618:J4621 J4623:J4666">
    <cfRule type="cellIs" dxfId="1371" priority="2108" operator="equal">
      <formula>"Fellowship"</formula>
    </cfRule>
    <cfRule type="cellIs" dxfId="1370" priority="2109" operator="equal">
      <formula>"Neutral"</formula>
    </cfRule>
    <cfRule type="cellIs" dxfId="1369" priority="2110" operator="equal">
      <formula>"Baggins"</formula>
    </cfRule>
    <cfRule type="cellIs" dxfId="1368" priority="2111" operator="equal">
      <formula>"Lore"</formula>
    </cfRule>
    <cfRule type="cellIs" dxfId="1367" priority="2112" operator="equal">
      <formula>"Spirit"</formula>
    </cfRule>
    <cfRule type="cellIs" dxfId="1366" priority="2113" operator="equal">
      <formula>"Tactics"</formula>
    </cfRule>
    <cfRule type="cellIs" dxfId="1365" priority="2114" operator="equal">
      <formula>"Leadership"</formula>
    </cfRule>
  </conditionalFormatting>
  <conditionalFormatting sqref="J4622">
    <cfRule type="cellIs" dxfId="1364" priority="2101" operator="equal">
      <formula>"Fellowship"</formula>
    </cfRule>
    <cfRule type="cellIs" dxfId="1363" priority="2102" operator="equal">
      <formula>"Neutral"</formula>
    </cfRule>
    <cfRule type="cellIs" dxfId="1362" priority="2103" operator="equal">
      <formula>"Baggins"</formula>
    </cfRule>
    <cfRule type="cellIs" dxfId="1361" priority="2104" operator="equal">
      <formula>"Lore"</formula>
    </cfRule>
    <cfRule type="cellIs" dxfId="1360" priority="2105" operator="equal">
      <formula>"Spirit"</formula>
    </cfRule>
    <cfRule type="cellIs" dxfId="1359" priority="2106" operator="equal">
      <formula>"Tactics"</formula>
    </cfRule>
    <cfRule type="cellIs" dxfId="1358" priority="2107" operator="equal">
      <formula>"Leadership"</formula>
    </cfRule>
  </conditionalFormatting>
  <conditionalFormatting sqref="J1177">
    <cfRule type="cellIs" dxfId="1357" priority="2094" operator="equal">
      <formula>"Fellowship"</formula>
    </cfRule>
    <cfRule type="cellIs" dxfId="1356" priority="2095" operator="equal">
      <formula>"Neutral"</formula>
    </cfRule>
    <cfRule type="cellIs" dxfId="1355" priority="2096" operator="equal">
      <formula>"Baggins"</formula>
    </cfRule>
    <cfRule type="cellIs" dxfId="1354" priority="2097" operator="equal">
      <formula>"Lore"</formula>
    </cfRule>
    <cfRule type="cellIs" dxfId="1353" priority="2098" operator="equal">
      <formula>"Spirit"</formula>
    </cfRule>
    <cfRule type="cellIs" dxfId="1352" priority="2099" operator="equal">
      <formula>"Tactics"</formula>
    </cfRule>
    <cfRule type="cellIs" dxfId="1351" priority="2100" operator="equal">
      <formula>"Leadership"</formula>
    </cfRule>
  </conditionalFormatting>
  <conditionalFormatting sqref="J1203">
    <cfRule type="cellIs" dxfId="1350" priority="2087" operator="equal">
      <formula>"Fellowship"</formula>
    </cfRule>
    <cfRule type="cellIs" dxfId="1349" priority="2088" operator="equal">
      <formula>"Neutral"</formula>
    </cfRule>
    <cfRule type="cellIs" dxfId="1348" priority="2089" operator="equal">
      <formula>"Baggins"</formula>
    </cfRule>
    <cfRule type="cellIs" dxfId="1347" priority="2090" operator="equal">
      <formula>"Lore"</formula>
    </cfRule>
    <cfRule type="cellIs" dxfId="1346" priority="2091" operator="equal">
      <formula>"Spirit"</formula>
    </cfRule>
    <cfRule type="cellIs" dxfId="1345" priority="2092" operator="equal">
      <formula>"Tactics"</formula>
    </cfRule>
    <cfRule type="cellIs" dxfId="1344" priority="2093" operator="equal">
      <formula>"Leadership"</formula>
    </cfRule>
  </conditionalFormatting>
  <conditionalFormatting sqref="J4667:J4741 J4745:J4748">
    <cfRule type="cellIs" dxfId="1343" priority="2052" operator="equal">
      <formula>"Fellowship"</formula>
    </cfRule>
    <cfRule type="cellIs" dxfId="1342" priority="2053" operator="equal">
      <formula>"Neutral"</formula>
    </cfRule>
    <cfRule type="cellIs" dxfId="1341" priority="2054" operator="equal">
      <formula>"Baggins"</formula>
    </cfRule>
    <cfRule type="cellIs" dxfId="1340" priority="2055" operator="equal">
      <formula>"Lore"</formula>
    </cfRule>
    <cfRule type="cellIs" dxfId="1339" priority="2056" operator="equal">
      <formula>"Spirit"</formula>
    </cfRule>
    <cfRule type="cellIs" dxfId="1338" priority="2057" operator="equal">
      <formula>"Tactics"</formula>
    </cfRule>
    <cfRule type="cellIs" dxfId="1337" priority="2058" operator="equal">
      <formula>"Leadership"</formula>
    </cfRule>
  </conditionalFormatting>
  <conditionalFormatting sqref="J4742">
    <cfRule type="cellIs" dxfId="1336" priority="2045" operator="equal">
      <formula>"Fellowship"</formula>
    </cfRule>
    <cfRule type="cellIs" dxfId="1335" priority="2046" operator="equal">
      <formula>"Neutral"</formula>
    </cfRule>
    <cfRule type="cellIs" dxfId="1334" priority="2047" operator="equal">
      <formula>"Baggins"</formula>
    </cfRule>
    <cfRule type="cellIs" dxfId="1333" priority="2048" operator="equal">
      <formula>"Lore"</formula>
    </cfRule>
    <cfRule type="cellIs" dxfId="1332" priority="2049" operator="equal">
      <formula>"Spirit"</formula>
    </cfRule>
    <cfRule type="cellIs" dxfId="1331" priority="2050" operator="equal">
      <formula>"Tactics"</formula>
    </cfRule>
    <cfRule type="cellIs" dxfId="1330" priority="2051" operator="equal">
      <formula>"Leadership"</formula>
    </cfRule>
  </conditionalFormatting>
  <conditionalFormatting sqref="J4743">
    <cfRule type="cellIs" dxfId="1329" priority="2038" operator="equal">
      <formula>"Fellowship"</formula>
    </cfRule>
    <cfRule type="cellIs" dxfId="1328" priority="2039" operator="equal">
      <formula>"Neutral"</formula>
    </cfRule>
    <cfRule type="cellIs" dxfId="1327" priority="2040" operator="equal">
      <formula>"Baggins"</formula>
    </cfRule>
    <cfRule type="cellIs" dxfId="1326" priority="2041" operator="equal">
      <formula>"Lore"</formula>
    </cfRule>
    <cfRule type="cellIs" dxfId="1325" priority="2042" operator="equal">
      <formula>"Spirit"</formula>
    </cfRule>
    <cfRule type="cellIs" dxfId="1324" priority="2043" operator="equal">
      <formula>"Tactics"</formula>
    </cfRule>
    <cfRule type="cellIs" dxfId="1323" priority="2044" operator="equal">
      <formula>"Leadership"</formula>
    </cfRule>
  </conditionalFormatting>
  <conditionalFormatting sqref="J4744">
    <cfRule type="cellIs" dxfId="1322" priority="2031" operator="equal">
      <formula>"Fellowship"</formula>
    </cfRule>
    <cfRule type="cellIs" dxfId="1321" priority="2032" operator="equal">
      <formula>"Neutral"</formula>
    </cfRule>
    <cfRule type="cellIs" dxfId="1320" priority="2033" operator="equal">
      <formula>"Baggins"</formula>
    </cfRule>
    <cfRule type="cellIs" dxfId="1319" priority="2034" operator="equal">
      <formula>"Lore"</formula>
    </cfRule>
    <cfRule type="cellIs" dxfId="1318" priority="2035" operator="equal">
      <formula>"Spirit"</formula>
    </cfRule>
    <cfRule type="cellIs" dxfId="1317" priority="2036" operator="equal">
      <formula>"Tactics"</formula>
    </cfRule>
    <cfRule type="cellIs" dxfId="1316" priority="2037" operator="equal">
      <formula>"Leadership"</formula>
    </cfRule>
  </conditionalFormatting>
  <conditionalFormatting sqref="AB1233">
    <cfRule type="cellIs" dxfId="1315" priority="2024" operator="equal">
      <formula>"Fellowship"</formula>
    </cfRule>
    <cfRule type="cellIs" dxfId="1314" priority="2025" operator="equal">
      <formula>"Neutral"</formula>
    </cfRule>
    <cfRule type="cellIs" dxfId="1313" priority="2026" operator="equal">
      <formula>"Baggins"</formula>
    </cfRule>
    <cfRule type="cellIs" dxfId="1312" priority="2027" operator="equal">
      <formula>"Lore"</formula>
    </cfRule>
    <cfRule type="cellIs" dxfId="1311" priority="2028" operator="equal">
      <formula>"Spirit"</formula>
    </cfRule>
    <cfRule type="cellIs" dxfId="1310" priority="2029" operator="equal">
      <formula>"Tactics"</formula>
    </cfRule>
    <cfRule type="cellIs" dxfId="1309" priority="2030" operator="equal">
      <formula>"Leadership"</formula>
    </cfRule>
  </conditionalFormatting>
  <conditionalFormatting sqref="J1233">
    <cfRule type="cellIs" dxfId="1308" priority="2017" operator="equal">
      <formula>"Fellowship"</formula>
    </cfRule>
    <cfRule type="cellIs" dxfId="1307" priority="2018" operator="equal">
      <formula>"Neutral"</formula>
    </cfRule>
    <cfRule type="cellIs" dxfId="1306" priority="2019" operator="equal">
      <formula>"Baggins"</formula>
    </cfRule>
    <cfRule type="cellIs" dxfId="1305" priority="2020" operator="equal">
      <formula>"Lore"</formula>
    </cfRule>
    <cfRule type="cellIs" dxfId="1304" priority="2021" operator="equal">
      <formula>"Spirit"</formula>
    </cfRule>
    <cfRule type="cellIs" dxfId="1303" priority="2022" operator="equal">
      <formula>"Tactics"</formula>
    </cfRule>
    <cfRule type="cellIs" dxfId="1302" priority="2023" operator="equal">
      <formula>"Leadership"</formula>
    </cfRule>
  </conditionalFormatting>
  <conditionalFormatting sqref="J1228">
    <cfRule type="cellIs" dxfId="1301" priority="2010" operator="equal">
      <formula>"Fellowship"</formula>
    </cfRule>
    <cfRule type="cellIs" dxfId="1300" priority="2011" operator="equal">
      <formula>"Neutral"</formula>
    </cfRule>
    <cfRule type="cellIs" dxfId="1299" priority="2012" operator="equal">
      <formula>"Baggins"</formula>
    </cfRule>
    <cfRule type="cellIs" dxfId="1298" priority="2013" operator="equal">
      <formula>"Lore"</formula>
    </cfRule>
    <cfRule type="cellIs" dxfId="1297" priority="2014" operator="equal">
      <formula>"Spirit"</formula>
    </cfRule>
    <cfRule type="cellIs" dxfId="1296" priority="2015" operator="equal">
      <formula>"Tactics"</formula>
    </cfRule>
    <cfRule type="cellIs" dxfId="1295" priority="2016" operator="equal">
      <formula>"Leadership"</formula>
    </cfRule>
  </conditionalFormatting>
  <conditionalFormatting sqref="J1229">
    <cfRule type="cellIs" dxfId="1294" priority="2003" operator="equal">
      <formula>"Fellowship"</formula>
    </cfRule>
    <cfRule type="cellIs" dxfId="1293" priority="2004" operator="equal">
      <formula>"Neutral"</formula>
    </cfRule>
    <cfRule type="cellIs" dxfId="1292" priority="2005" operator="equal">
      <formula>"Baggins"</formula>
    </cfRule>
    <cfRule type="cellIs" dxfId="1291" priority="2006" operator="equal">
      <formula>"Lore"</formula>
    </cfRule>
    <cfRule type="cellIs" dxfId="1290" priority="2007" operator="equal">
      <formula>"Spirit"</formula>
    </cfRule>
    <cfRule type="cellIs" dxfId="1289" priority="2008" operator="equal">
      <formula>"Tactics"</formula>
    </cfRule>
    <cfRule type="cellIs" dxfId="1288" priority="2009" operator="equal">
      <formula>"Leadership"</formula>
    </cfRule>
  </conditionalFormatting>
  <conditionalFormatting sqref="J1230">
    <cfRule type="cellIs" dxfId="1287" priority="1996" operator="equal">
      <formula>"Fellowship"</formula>
    </cfRule>
    <cfRule type="cellIs" dxfId="1286" priority="1997" operator="equal">
      <formula>"Neutral"</formula>
    </cfRule>
    <cfRule type="cellIs" dxfId="1285" priority="1998" operator="equal">
      <formula>"Baggins"</formula>
    </cfRule>
    <cfRule type="cellIs" dxfId="1284" priority="1999" operator="equal">
      <formula>"Lore"</formula>
    </cfRule>
    <cfRule type="cellIs" dxfId="1283" priority="2000" operator="equal">
      <formula>"Spirit"</formula>
    </cfRule>
    <cfRule type="cellIs" dxfId="1282" priority="2001" operator="equal">
      <formula>"Tactics"</formula>
    </cfRule>
    <cfRule type="cellIs" dxfId="1281" priority="2002" operator="equal">
      <formula>"Leadership"</formula>
    </cfRule>
  </conditionalFormatting>
  <conditionalFormatting sqref="J1242">
    <cfRule type="cellIs" dxfId="1280" priority="1989" operator="equal">
      <formula>"Fellowship"</formula>
    </cfRule>
    <cfRule type="cellIs" dxfId="1279" priority="1990" operator="equal">
      <formula>"Neutral"</formula>
    </cfRule>
    <cfRule type="cellIs" dxfId="1278" priority="1991" operator="equal">
      <formula>"Baggins"</formula>
    </cfRule>
    <cfRule type="cellIs" dxfId="1277" priority="1992" operator="equal">
      <formula>"Lore"</formula>
    </cfRule>
    <cfRule type="cellIs" dxfId="1276" priority="1993" operator="equal">
      <formula>"Spirit"</formula>
    </cfRule>
    <cfRule type="cellIs" dxfId="1275" priority="1994" operator="equal">
      <formula>"Tactics"</formula>
    </cfRule>
    <cfRule type="cellIs" dxfId="1274" priority="1995" operator="equal">
      <formula>"Leadership"</formula>
    </cfRule>
  </conditionalFormatting>
  <conditionalFormatting sqref="J1257">
    <cfRule type="cellIs" dxfId="1273" priority="1982" operator="equal">
      <formula>"Fellowship"</formula>
    </cfRule>
    <cfRule type="cellIs" dxfId="1272" priority="1983" operator="equal">
      <formula>"Neutral"</formula>
    </cfRule>
    <cfRule type="cellIs" dxfId="1271" priority="1984" operator="equal">
      <formula>"Baggins"</formula>
    </cfRule>
    <cfRule type="cellIs" dxfId="1270" priority="1985" operator="equal">
      <formula>"Lore"</formula>
    </cfRule>
    <cfRule type="cellIs" dxfId="1269" priority="1986" operator="equal">
      <formula>"Spirit"</formula>
    </cfRule>
    <cfRule type="cellIs" dxfId="1268" priority="1987" operator="equal">
      <formula>"Tactics"</formula>
    </cfRule>
    <cfRule type="cellIs" dxfId="1267" priority="1988" operator="equal">
      <formula>"Leadership"</formula>
    </cfRule>
  </conditionalFormatting>
  <conditionalFormatting sqref="J4749:J4777">
    <cfRule type="cellIs" dxfId="1266" priority="1975" operator="equal">
      <formula>"Fellowship"</formula>
    </cfRule>
    <cfRule type="cellIs" dxfId="1265" priority="1976" operator="equal">
      <formula>"Neutral"</formula>
    </cfRule>
    <cfRule type="cellIs" dxfId="1264" priority="1977" operator="equal">
      <formula>"Baggins"</formula>
    </cfRule>
    <cfRule type="cellIs" dxfId="1263" priority="1978" operator="equal">
      <formula>"Lore"</formula>
    </cfRule>
    <cfRule type="cellIs" dxfId="1262" priority="1979" operator="equal">
      <formula>"Spirit"</formula>
    </cfRule>
    <cfRule type="cellIs" dxfId="1261" priority="1980" operator="equal">
      <formula>"Tactics"</formula>
    </cfRule>
    <cfRule type="cellIs" dxfId="1260" priority="1981" operator="equal">
      <formula>"Leadership"</formula>
    </cfRule>
  </conditionalFormatting>
  <conditionalFormatting sqref="J1320">
    <cfRule type="cellIs" dxfId="1259" priority="1968" operator="equal">
      <formula>"Fellowship"</formula>
    </cfRule>
    <cfRule type="cellIs" dxfId="1258" priority="1969" operator="equal">
      <formula>"Neutral"</formula>
    </cfRule>
    <cfRule type="cellIs" dxfId="1257" priority="1970" operator="equal">
      <formula>"Baggins"</formula>
    </cfRule>
    <cfRule type="cellIs" dxfId="1256" priority="1971" operator="equal">
      <formula>"Lore"</formula>
    </cfRule>
    <cfRule type="cellIs" dxfId="1255" priority="1972" operator="equal">
      <formula>"Spirit"</formula>
    </cfRule>
    <cfRule type="cellIs" dxfId="1254" priority="1973" operator="equal">
      <formula>"Tactics"</formula>
    </cfRule>
    <cfRule type="cellIs" dxfId="1253" priority="1974" operator="equal">
      <formula>"Leadership"</formula>
    </cfRule>
  </conditionalFormatting>
  <conditionalFormatting sqref="J4778:J4781 J4789:J4808">
    <cfRule type="cellIs" dxfId="1252" priority="1961" operator="equal">
      <formula>"Fellowship"</formula>
    </cfRule>
    <cfRule type="cellIs" dxfId="1251" priority="1962" operator="equal">
      <formula>"Neutral"</formula>
    </cfRule>
    <cfRule type="cellIs" dxfId="1250" priority="1963" operator="equal">
      <formula>"Baggins"</formula>
    </cfRule>
    <cfRule type="cellIs" dxfId="1249" priority="1964" operator="equal">
      <formula>"Lore"</formula>
    </cfRule>
    <cfRule type="cellIs" dxfId="1248" priority="1965" operator="equal">
      <formula>"Spirit"</formula>
    </cfRule>
    <cfRule type="cellIs" dxfId="1247" priority="1966" operator="equal">
      <formula>"Tactics"</formula>
    </cfRule>
    <cfRule type="cellIs" dxfId="1246" priority="1967" operator="equal">
      <formula>"Leadership"</formula>
    </cfRule>
  </conditionalFormatting>
  <conditionalFormatting sqref="J4782">
    <cfRule type="cellIs" dxfId="1245" priority="1954" operator="equal">
      <formula>"Fellowship"</formula>
    </cfRule>
    <cfRule type="cellIs" dxfId="1244" priority="1955" operator="equal">
      <formula>"Neutral"</formula>
    </cfRule>
    <cfRule type="cellIs" dxfId="1243" priority="1956" operator="equal">
      <formula>"Baggins"</formula>
    </cfRule>
    <cfRule type="cellIs" dxfId="1242" priority="1957" operator="equal">
      <formula>"Lore"</formula>
    </cfRule>
    <cfRule type="cellIs" dxfId="1241" priority="1958" operator="equal">
      <formula>"Spirit"</formula>
    </cfRule>
    <cfRule type="cellIs" dxfId="1240" priority="1959" operator="equal">
      <formula>"Tactics"</formula>
    </cfRule>
    <cfRule type="cellIs" dxfId="1239" priority="1960" operator="equal">
      <formula>"Leadership"</formula>
    </cfRule>
  </conditionalFormatting>
  <conditionalFormatting sqref="J4783">
    <cfRule type="cellIs" dxfId="1238" priority="1947" operator="equal">
      <formula>"Fellowship"</formula>
    </cfRule>
    <cfRule type="cellIs" dxfId="1237" priority="1948" operator="equal">
      <formula>"Neutral"</formula>
    </cfRule>
    <cfRule type="cellIs" dxfId="1236" priority="1949" operator="equal">
      <formula>"Baggins"</formula>
    </cfRule>
    <cfRule type="cellIs" dxfId="1235" priority="1950" operator="equal">
      <formula>"Lore"</formula>
    </cfRule>
    <cfRule type="cellIs" dxfId="1234" priority="1951" operator="equal">
      <formula>"Spirit"</formula>
    </cfRule>
    <cfRule type="cellIs" dxfId="1233" priority="1952" operator="equal">
      <formula>"Tactics"</formula>
    </cfRule>
    <cfRule type="cellIs" dxfId="1232" priority="1953" operator="equal">
      <formula>"Leadership"</formula>
    </cfRule>
  </conditionalFormatting>
  <conditionalFormatting sqref="J4785">
    <cfRule type="cellIs" dxfId="1231" priority="1940" operator="equal">
      <formula>"Fellowship"</formula>
    </cfRule>
    <cfRule type="cellIs" dxfId="1230" priority="1941" operator="equal">
      <formula>"Neutral"</formula>
    </cfRule>
    <cfRule type="cellIs" dxfId="1229" priority="1942" operator="equal">
      <formula>"Baggins"</formula>
    </cfRule>
    <cfRule type="cellIs" dxfId="1228" priority="1943" operator="equal">
      <formula>"Lore"</formula>
    </cfRule>
    <cfRule type="cellIs" dxfId="1227" priority="1944" operator="equal">
      <formula>"Spirit"</formula>
    </cfRule>
    <cfRule type="cellIs" dxfId="1226" priority="1945" operator="equal">
      <formula>"Tactics"</formula>
    </cfRule>
    <cfRule type="cellIs" dxfId="1225" priority="1946" operator="equal">
      <formula>"Leadership"</formula>
    </cfRule>
  </conditionalFormatting>
  <conditionalFormatting sqref="J4784">
    <cfRule type="cellIs" dxfId="1224" priority="1933" operator="equal">
      <formula>"Fellowship"</formula>
    </cfRule>
    <cfRule type="cellIs" dxfId="1223" priority="1934" operator="equal">
      <formula>"Neutral"</formula>
    </cfRule>
    <cfRule type="cellIs" dxfId="1222" priority="1935" operator="equal">
      <formula>"Baggins"</formula>
    </cfRule>
    <cfRule type="cellIs" dxfId="1221" priority="1936" operator="equal">
      <formula>"Lore"</formula>
    </cfRule>
    <cfRule type="cellIs" dxfId="1220" priority="1937" operator="equal">
      <formula>"Spirit"</formula>
    </cfRule>
    <cfRule type="cellIs" dxfId="1219" priority="1938" operator="equal">
      <formula>"Tactics"</formula>
    </cfRule>
    <cfRule type="cellIs" dxfId="1218" priority="1939" operator="equal">
      <formula>"Leadership"</formula>
    </cfRule>
  </conditionalFormatting>
  <conditionalFormatting sqref="J4786:J4788">
    <cfRule type="cellIs" dxfId="1217" priority="1926" operator="equal">
      <formula>"Fellowship"</formula>
    </cfRule>
    <cfRule type="cellIs" dxfId="1216" priority="1927" operator="equal">
      <formula>"Neutral"</formula>
    </cfRule>
    <cfRule type="cellIs" dxfId="1215" priority="1928" operator="equal">
      <formula>"Baggins"</formula>
    </cfRule>
    <cfRule type="cellIs" dxfId="1214" priority="1929" operator="equal">
      <formula>"Lore"</formula>
    </cfRule>
    <cfRule type="cellIs" dxfId="1213" priority="1930" operator="equal">
      <formula>"Spirit"</formula>
    </cfRule>
    <cfRule type="cellIs" dxfId="1212" priority="1931" operator="equal">
      <formula>"Tactics"</formula>
    </cfRule>
    <cfRule type="cellIs" dxfId="1211" priority="1932" operator="equal">
      <formula>"Leadership"</formula>
    </cfRule>
  </conditionalFormatting>
  <conditionalFormatting sqref="J3108:J3111 J3119:J3133">
    <cfRule type="cellIs" dxfId="1210" priority="1919" operator="equal">
      <formula>"Fellowship"</formula>
    </cfRule>
    <cfRule type="cellIs" dxfId="1209" priority="1920" operator="equal">
      <formula>"Neutral"</formula>
    </cfRule>
    <cfRule type="cellIs" dxfId="1208" priority="1921" operator="equal">
      <formula>"Baggins"</formula>
    </cfRule>
    <cfRule type="cellIs" dxfId="1207" priority="1922" operator="equal">
      <formula>"Lore"</formula>
    </cfRule>
    <cfRule type="cellIs" dxfId="1206" priority="1923" operator="equal">
      <formula>"Spirit"</formula>
    </cfRule>
    <cfRule type="cellIs" dxfId="1205" priority="1924" operator="equal">
      <formula>"Tactics"</formula>
    </cfRule>
    <cfRule type="cellIs" dxfId="1204" priority="1925" operator="equal">
      <formula>"Leadership"</formula>
    </cfRule>
  </conditionalFormatting>
  <conditionalFormatting sqref="J3112">
    <cfRule type="cellIs" dxfId="1203" priority="1912" operator="equal">
      <formula>"Fellowship"</formula>
    </cfRule>
    <cfRule type="cellIs" dxfId="1202" priority="1913" operator="equal">
      <formula>"Neutral"</formula>
    </cfRule>
    <cfRule type="cellIs" dxfId="1201" priority="1914" operator="equal">
      <formula>"Baggins"</formula>
    </cfRule>
    <cfRule type="cellIs" dxfId="1200" priority="1915" operator="equal">
      <formula>"Lore"</formula>
    </cfRule>
    <cfRule type="cellIs" dxfId="1199" priority="1916" operator="equal">
      <formula>"Spirit"</formula>
    </cfRule>
    <cfRule type="cellIs" dxfId="1198" priority="1917" operator="equal">
      <formula>"Tactics"</formula>
    </cfRule>
    <cfRule type="cellIs" dxfId="1197" priority="1918" operator="equal">
      <formula>"Leadership"</formula>
    </cfRule>
  </conditionalFormatting>
  <conditionalFormatting sqref="J3113">
    <cfRule type="cellIs" dxfId="1196" priority="1905" operator="equal">
      <formula>"Fellowship"</formula>
    </cfRule>
    <cfRule type="cellIs" dxfId="1195" priority="1906" operator="equal">
      <formula>"Neutral"</formula>
    </cfRule>
    <cfRule type="cellIs" dxfId="1194" priority="1907" operator="equal">
      <formula>"Baggins"</formula>
    </cfRule>
    <cfRule type="cellIs" dxfId="1193" priority="1908" operator="equal">
      <formula>"Lore"</formula>
    </cfRule>
    <cfRule type="cellIs" dxfId="1192" priority="1909" operator="equal">
      <formula>"Spirit"</formula>
    </cfRule>
    <cfRule type="cellIs" dxfId="1191" priority="1910" operator="equal">
      <formula>"Tactics"</formula>
    </cfRule>
    <cfRule type="cellIs" dxfId="1190" priority="1911" operator="equal">
      <formula>"Leadership"</formula>
    </cfRule>
  </conditionalFormatting>
  <conditionalFormatting sqref="J3115">
    <cfRule type="cellIs" dxfId="1189" priority="1898" operator="equal">
      <formula>"Fellowship"</formula>
    </cfRule>
    <cfRule type="cellIs" dxfId="1188" priority="1899" operator="equal">
      <formula>"Neutral"</formula>
    </cfRule>
    <cfRule type="cellIs" dxfId="1187" priority="1900" operator="equal">
      <formula>"Baggins"</formula>
    </cfRule>
    <cfRule type="cellIs" dxfId="1186" priority="1901" operator="equal">
      <formula>"Lore"</formula>
    </cfRule>
    <cfRule type="cellIs" dxfId="1185" priority="1902" operator="equal">
      <formula>"Spirit"</formula>
    </cfRule>
    <cfRule type="cellIs" dxfId="1184" priority="1903" operator="equal">
      <formula>"Tactics"</formula>
    </cfRule>
    <cfRule type="cellIs" dxfId="1183" priority="1904" operator="equal">
      <formula>"Leadership"</formula>
    </cfRule>
  </conditionalFormatting>
  <conditionalFormatting sqref="J3114">
    <cfRule type="cellIs" dxfId="1182" priority="1891" operator="equal">
      <formula>"Fellowship"</formula>
    </cfRule>
    <cfRule type="cellIs" dxfId="1181" priority="1892" operator="equal">
      <formula>"Neutral"</formula>
    </cfRule>
    <cfRule type="cellIs" dxfId="1180" priority="1893" operator="equal">
      <formula>"Baggins"</formula>
    </cfRule>
    <cfRule type="cellIs" dxfId="1179" priority="1894" operator="equal">
      <formula>"Lore"</formula>
    </cfRule>
    <cfRule type="cellIs" dxfId="1178" priority="1895" operator="equal">
      <formula>"Spirit"</formula>
    </cfRule>
    <cfRule type="cellIs" dxfId="1177" priority="1896" operator="equal">
      <formula>"Tactics"</formula>
    </cfRule>
    <cfRule type="cellIs" dxfId="1176" priority="1897" operator="equal">
      <formula>"Leadership"</formula>
    </cfRule>
  </conditionalFormatting>
  <conditionalFormatting sqref="J3116:J3118">
    <cfRule type="cellIs" dxfId="1175" priority="1884" operator="equal">
      <formula>"Fellowship"</formula>
    </cfRule>
    <cfRule type="cellIs" dxfId="1174" priority="1885" operator="equal">
      <formula>"Neutral"</formula>
    </cfRule>
    <cfRule type="cellIs" dxfId="1173" priority="1886" operator="equal">
      <formula>"Baggins"</formula>
    </cfRule>
    <cfRule type="cellIs" dxfId="1172" priority="1887" operator="equal">
      <formula>"Lore"</formula>
    </cfRule>
    <cfRule type="cellIs" dxfId="1171" priority="1888" operator="equal">
      <formula>"Spirit"</formula>
    </cfRule>
    <cfRule type="cellIs" dxfId="1170" priority="1889" operator="equal">
      <formula>"Tactics"</formula>
    </cfRule>
    <cfRule type="cellIs" dxfId="1169" priority="1890" operator="equal">
      <formula>"Leadership"</formula>
    </cfRule>
  </conditionalFormatting>
  <conditionalFormatting sqref="J1321:J1324 J1332:J1347">
    <cfRule type="cellIs" dxfId="1168" priority="1877" operator="equal">
      <formula>"Fellowship"</formula>
    </cfRule>
    <cfRule type="cellIs" dxfId="1167" priority="1878" operator="equal">
      <formula>"Neutral"</formula>
    </cfRule>
    <cfRule type="cellIs" dxfId="1166" priority="1879" operator="equal">
      <formula>"Baggins"</formula>
    </cfRule>
    <cfRule type="cellIs" dxfId="1165" priority="1880" operator="equal">
      <formula>"Lore"</formula>
    </cfRule>
    <cfRule type="cellIs" dxfId="1164" priority="1881" operator="equal">
      <formula>"Spirit"</formula>
    </cfRule>
    <cfRule type="cellIs" dxfId="1163" priority="1882" operator="equal">
      <formula>"Tactics"</formula>
    </cfRule>
    <cfRule type="cellIs" dxfId="1162" priority="1883" operator="equal">
      <formula>"Leadership"</formula>
    </cfRule>
  </conditionalFormatting>
  <conditionalFormatting sqref="J1325">
    <cfRule type="cellIs" dxfId="1161" priority="1870" operator="equal">
      <formula>"Fellowship"</formula>
    </cfRule>
    <cfRule type="cellIs" dxfId="1160" priority="1871" operator="equal">
      <formula>"Neutral"</formula>
    </cfRule>
    <cfRule type="cellIs" dxfId="1159" priority="1872" operator="equal">
      <formula>"Baggins"</formula>
    </cfRule>
    <cfRule type="cellIs" dxfId="1158" priority="1873" operator="equal">
      <formula>"Lore"</formula>
    </cfRule>
    <cfRule type="cellIs" dxfId="1157" priority="1874" operator="equal">
      <formula>"Spirit"</formula>
    </cfRule>
    <cfRule type="cellIs" dxfId="1156" priority="1875" operator="equal">
      <formula>"Tactics"</formula>
    </cfRule>
    <cfRule type="cellIs" dxfId="1155" priority="1876" operator="equal">
      <formula>"Leadership"</formula>
    </cfRule>
  </conditionalFormatting>
  <conditionalFormatting sqref="J1326">
    <cfRule type="cellIs" dxfId="1154" priority="1863" operator="equal">
      <formula>"Fellowship"</formula>
    </cfRule>
    <cfRule type="cellIs" dxfId="1153" priority="1864" operator="equal">
      <formula>"Neutral"</formula>
    </cfRule>
    <cfRule type="cellIs" dxfId="1152" priority="1865" operator="equal">
      <formula>"Baggins"</formula>
    </cfRule>
    <cfRule type="cellIs" dxfId="1151" priority="1866" operator="equal">
      <formula>"Lore"</formula>
    </cfRule>
    <cfRule type="cellIs" dxfId="1150" priority="1867" operator="equal">
      <formula>"Spirit"</formula>
    </cfRule>
    <cfRule type="cellIs" dxfId="1149" priority="1868" operator="equal">
      <formula>"Tactics"</formula>
    </cfRule>
    <cfRule type="cellIs" dxfId="1148" priority="1869" operator="equal">
      <formula>"Leadership"</formula>
    </cfRule>
  </conditionalFormatting>
  <conditionalFormatting sqref="J1328">
    <cfRule type="cellIs" dxfId="1147" priority="1856" operator="equal">
      <formula>"Fellowship"</formula>
    </cfRule>
    <cfRule type="cellIs" dxfId="1146" priority="1857" operator="equal">
      <formula>"Neutral"</formula>
    </cfRule>
    <cfRule type="cellIs" dxfId="1145" priority="1858" operator="equal">
      <formula>"Baggins"</formula>
    </cfRule>
    <cfRule type="cellIs" dxfId="1144" priority="1859" operator="equal">
      <formula>"Lore"</formula>
    </cfRule>
    <cfRule type="cellIs" dxfId="1143" priority="1860" operator="equal">
      <formula>"Spirit"</formula>
    </cfRule>
    <cfRule type="cellIs" dxfId="1142" priority="1861" operator="equal">
      <formula>"Tactics"</formula>
    </cfRule>
    <cfRule type="cellIs" dxfId="1141" priority="1862" operator="equal">
      <formula>"Leadership"</formula>
    </cfRule>
  </conditionalFormatting>
  <conditionalFormatting sqref="J1327">
    <cfRule type="cellIs" dxfId="1140" priority="1849" operator="equal">
      <formula>"Fellowship"</formula>
    </cfRule>
    <cfRule type="cellIs" dxfId="1139" priority="1850" operator="equal">
      <formula>"Neutral"</formula>
    </cfRule>
    <cfRule type="cellIs" dxfId="1138" priority="1851" operator="equal">
      <formula>"Baggins"</formula>
    </cfRule>
    <cfRule type="cellIs" dxfId="1137" priority="1852" operator="equal">
      <formula>"Lore"</formula>
    </cfRule>
    <cfRule type="cellIs" dxfId="1136" priority="1853" operator="equal">
      <formula>"Spirit"</formula>
    </cfRule>
    <cfRule type="cellIs" dxfId="1135" priority="1854" operator="equal">
      <formula>"Tactics"</formula>
    </cfRule>
    <cfRule type="cellIs" dxfId="1134" priority="1855" operator="equal">
      <formula>"Leadership"</formula>
    </cfRule>
  </conditionalFormatting>
  <conditionalFormatting sqref="J1329:J1331">
    <cfRule type="cellIs" dxfId="1133" priority="1842" operator="equal">
      <formula>"Fellowship"</formula>
    </cfRule>
    <cfRule type="cellIs" dxfId="1132" priority="1843" operator="equal">
      <formula>"Neutral"</formula>
    </cfRule>
    <cfRule type="cellIs" dxfId="1131" priority="1844" operator="equal">
      <formula>"Baggins"</formula>
    </cfRule>
    <cfRule type="cellIs" dxfId="1130" priority="1845" operator="equal">
      <formula>"Lore"</formula>
    </cfRule>
    <cfRule type="cellIs" dxfId="1129" priority="1846" operator="equal">
      <formula>"Spirit"</formula>
    </cfRule>
    <cfRule type="cellIs" dxfId="1128" priority="1847" operator="equal">
      <formula>"Tactics"</formula>
    </cfRule>
    <cfRule type="cellIs" dxfId="1127" priority="1848" operator="equal">
      <formula>"Leadership"</formula>
    </cfRule>
  </conditionalFormatting>
  <conditionalFormatting sqref="J1348">
    <cfRule type="cellIs" dxfId="1126" priority="1835" operator="equal">
      <formula>"Fellowship"</formula>
    </cfRule>
    <cfRule type="cellIs" dxfId="1125" priority="1836" operator="equal">
      <formula>"Neutral"</formula>
    </cfRule>
    <cfRule type="cellIs" dxfId="1124" priority="1837" operator="equal">
      <formula>"Baggins"</formula>
    </cfRule>
    <cfRule type="cellIs" dxfId="1123" priority="1838" operator="equal">
      <formula>"Lore"</formula>
    </cfRule>
    <cfRule type="cellIs" dxfId="1122" priority="1839" operator="equal">
      <formula>"Spirit"</formula>
    </cfRule>
    <cfRule type="cellIs" dxfId="1121" priority="1840" operator="equal">
      <formula>"Tactics"</formula>
    </cfRule>
    <cfRule type="cellIs" dxfId="1120" priority="1841" operator="equal">
      <formula>"Leadership"</formula>
    </cfRule>
  </conditionalFormatting>
  <conditionalFormatting sqref="J1359">
    <cfRule type="cellIs" dxfId="1119" priority="1821" operator="equal">
      <formula>"Fellowship"</formula>
    </cfRule>
    <cfRule type="cellIs" dxfId="1118" priority="1822" operator="equal">
      <formula>"Neutral"</formula>
    </cfRule>
    <cfRule type="cellIs" dxfId="1117" priority="1823" operator="equal">
      <formula>"Baggins"</formula>
    </cfRule>
    <cfRule type="cellIs" dxfId="1116" priority="1824" operator="equal">
      <formula>"Lore"</formula>
    </cfRule>
    <cfRule type="cellIs" dxfId="1115" priority="1825" operator="equal">
      <formula>"Spirit"</formula>
    </cfRule>
    <cfRule type="cellIs" dxfId="1114" priority="1826" operator="equal">
      <formula>"Tactics"</formula>
    </cfRule>
    <cfRule type="cellIs" dxfId="1113" priority="1827" operator="equal">
      <formula>"Leadership"</formula>
    </cfRule>
  </conditionalFormatting>
  <conditionalFormatting sqref="J1349:J1352">
    <cfRule type="cellIs" dxfId="1112" priority="1814" operator="equal">
      <formula>"Fellowship"</formula>
    </cfRule>
    <cfRule type="cellIs" dxfId="1111" priority="1815" operator="equal">
      <formula>"Neutral"</formula>
    </cfRule>
    <cfRule type="cellIs" dxfId="1110" priority="1816" operator="equal">
      <formula>"Baggins"</formula>
    </cfRule>
    <cfRule type="cellIs" dxfId="1109" priority="1817" operator="equal">
      <formula>"Lore"</formula>
    </cfRule>
    <cfRule type="cellIs" dxfId="1108" priority="1818" operator="equal">
      <formula>"Spirit"</formula>
    </cfRule>
    <cfRule type="cellIs" dxfId="1107" priority="1819" operator="equal">
      <formula>"Tactics"</formula>
    </cfRule>
    <cfRule type="cellIs" dxfId="1106" priority="1820" operator="equal">
      <formula>"Leadership"</formula>
    </cfRule>
  </conditionalFormatting>
  <conditionalFormatting sqref="J1353">
    <cfRule type="cellIs" dxfId="1105" priority="1807" operator="equal">
      <formula>"Fellowship"</formula>
    </cfRule>
    <cfRule type="cellIs" dxfId="1104" priority="1808" operator="equal">
      <formula>"Neutral"</formula>
    </cfRule>
    <cfRule type="cellIs" dxfId="1103" priority="1809" operator="equal">
      <formula>"Baggins"</formula>
    </cfRule>
    <cfRule type="cellIs" dxfId="1102" priority="1810" operator="equal">
      <formula>"Lore"</formula>
    </cfRule>
    <cfRule type="cellIs" dxfId="1101" priority="1811" operator="equal">
      <formula>"Spirit"</formula>
    </cfRule>
    <cfRule type="cellIs" dxfId="1100" priority="1812" operator="equal">
      <formula>"Tactics"</formula>
    </cfRule>
    <cfRule type="cellIs" dxfId="1099" priority="1813" operator="equal">
      <formula>"Leadership"</formula>
    </cfRule>
  </conditionalFormatting>
  <conditionalFormatting sqref="J1354">
    <cfRule type="cellIs" dxfId="1098" priority="1800" operator="equal">
      <formula>"Fellowship"</formula>
    </cfRule>
    <cfRule type="cellIs" dxfId="1097" priority="1801" operator="equal">
      <formula>"Neutral"</formula>
    </cfRule>
    <cfRule type="cellIs" dxfId="1096" priority="1802" operator="equal">
      <formula>"Baggins"</formula>
    </cfRule>
    <cfRule type="cellIs" dxfId="1095" priority="1803" operator="equal">
      <formula>"Lore"</formula>
    </cfRule>
    <cfRule type="cellIs" dxfId="1094" priority="1804" operator="equal">
      <formula>"Spirit"</formula>
    </cfRule>
    <cfRule type="cellIs" dxfId="1093" priority="1805" operator="equal">
      <formula>"Tactics"</formula>
    </cfRule>
    <cfRule type="cellIs" dxfId="1092" priority="1806" operator="equal">
      <formula>"Leadership"</formula>
    </cfRule>
  </conditionalFormatting>
  <conditionalFormatting sqref="J1356">
    <cfRule type="cellIs" dxfId="1091" priority="1793" operator="equal">
      <formula>"Fellowship"</formula>
    </cfRule>
    <cfRule type="cellIs" dxfId="1090" priority="1794" operator="equal">
      <formula>"Neutral"</formula>
    </cfRule>
    <cfRule type="cellIs" dxfId="1089" priority="1795" operator="equal">
      <formula>"Baggins"</formula>
    </cfRule>
    <cfRule type="cellIs" dxfId="1088" priority="1796" operator="equal">
      <formula>"Lore"</formula>
    </cfRule>
    <cfRule type="cellIs" dxfId="1087" priority="1797" operator="equal">
      <formula>"Spirit"</formula>
    </cfRule>
    <cfRule type="cellIs" dxfId="1086" priority="1798" operator="equal">
      <formula>"Tactics"</formula>
    </cfRule>
    <cfRule type="cellIs" dxfId="1085" priority="1799" operator="equal">
      <formula>"Leadership"</formula>
    </cfRule>
  </conditionalFormatting>
  <conditionalFormatting sqref="J1355">
    <cfRule type="cellIs" dxfId="1084" priority="1786" operator="equal">
      <formula>"Fellowship"</formula>
    </cfRule>
    <cfRule type="cellIs" dxfId="1083" priority="1787" operator="equal">
      <formula>"Neutral"</formula>
    </cfRule>
    <cfRule type="cellIs" dxfId="1082" priority="1788" operator="equal">
      <formula>"Baggins"</formula>
    </cfRule>
    <cfRule type="cellIs" dxfId="1081" priority="1789" operator="equal">
      <formula>"Lore"</formula>
    </cfRule>
    <cfRule type="cellIs" dxfId="1080" priority="1790" operator="equal">
      <formula>"Spirit"</formula>
    </cfRule>
    <cfRule type="cellIs" dxfId="1079" priority="1791" operator="equal">
      <formula>"Tactics"</formula>
    </cfRule>
    <cfRule type="cellIs" dxfId="1078" priority="1792" operator="equal">
      <formula>"Leadership"</formula>
    </cfRule>
  </conditionalFormatting>
  <conditionalFormatting sqref="J1357:J1358">
    <cfRule type="cellIs" dxfId="1077" priority="1779" operator="equal">
      <formula>"Fellowship"</formula>
    </cfRule>
    <cfRule type="cellIs" dxfId="1076" priority="1780" operator="equal">
      <formula>"Neutral"</formula>
    </cfRule>
    <cfRule type="cellIs" dxfId="1075" priority="1781" operator="equal">
      <formula>"Baggins"</formula>
    </cfRule>
    <cfRule type="cellIs" dxfId="1074" priority="1782" operator="equal">
      <formula>"Lore"</formula>
    </cfRule>
    <cfRule type="cellIs" dxfId="1073" priority="1783" operator="equal">
      <formula>"Spirit"</formula>
    </cfRule>
    <cfRule type="cellIs" dxfId="1072" priority="1784" operator="equal">
      <formula>"Tactics"</formula>
    </cfRule>
    <cfRule type="cellIs" dxfId="1071" priority="1785" operator="equal">
      <formula>"Leadership"</formula>
    </cfRule>
  </conditionalFormatting>
  <conditionalFormatting sqref="J1361">
    <cfRule type="cellIs" dxfId="1070" priority="1744" operator="equal">
      <formula>"Fellowship"</formula>
    </cfRule>
    <cfRule type="cellIs" dxfId="1069" priority="1745" operator="equal">
      <formula>"Neutral"</formula>
    </cfRule>
    <cfRule type="cellIs" dxfId="1068" priority="1746" operator="equal">
      <formula>"Baggins"</formula>
    </cfRule>
    <cfRule type="cellIs" dxfId="1067" priority="1747" operator="equal">
      <formula>"Lore"</formula>
    </cfRule>
    <cfRule type="cellIs" dxfId="1066" priority="1748" operator="equal">
      <formula>"Spirit"</formula>
    </cfRule>
    <cfRule type="cellIs" dxfId="1065" priority="1749" operator="equal">
      <formula>"Tactics"</formula>
    </cfRule>
    <cfRule type="cellIs" dxfId="1064" priority="1750" operator="equal">
      <formula>"Leadership"</formula>
    </cfRule>
  </conditionalFormatting>
  <conditionalFormatting sqref="J1364:J1365">
    <cfRule type="cellIs" dxfId="1063" priority="1765" operator="equal">
      <formula>"Fellowship"</formula>
    </cfRule>
    <cfRule type="cellIs" dxfId="1062" priority="1766" operator="equal">
      <formula>"Neutral"</formula>
    </cfRule>
    <cfRule type="cellIs" dxfId="1061" priority="1767" operator="equal">
      <formula>"Baggins"</formula>
    </cfRule>
    <cfRule type="cellIs" dxfId="1060" priority="1768" operator="equal">
      <formula>"Lore"</formula>
    </cfRule>
    <cfRule type="cellIs" dxfId="1059" priority="1769" operator="equal">
      <formula>"Spirit"</formula>
    </cfRule>
    <cfRule type="cellIs" dxfId="1058" priority="1770" operator="equal">
      <formula>"Tactics"</formula>
    </cfRule>
    <cfRule type="cellIs" dxfId="1057" priority="1771" operator="equal">
      <formula>"Leadership"</formula>
    </cfRule>
  </conditionalFormatting>
  <conditionalFormatting sqref="J1360">
    <cfRule type="cellIs" dxfId="1056" priority="1758" operator="equal">
      <formula>"Fellowship"</formula>
    </cfRule>
    <cfRule type="cellIs" dxfId="1055" priority="1759" operator="equal">
      <formula>"Neutral"</formula>
    </cfRule>
    <cfRule type="cellIs" dxfId="1054" priority="1760" operator="equal">
      <formula>"Baggins"</formula>
    </cfRule>
    <cfRule type="cellIs" dxfId="1053" priority="1761" operator="equal">
      <formula>"Lore"</formula>
    </cfRule>
    <cfRule type="cellIs" dxfId="1052" priority="1762" operator="equal">
      <formula>"Spirit"</formula>
    </cfRule>
    <cfRule type="cellIs" dxfId="1051" priority="1763" operator="equal">
      <formula>"Tactics"</formula>
    </cfRule>
    <cfRule type="cellIs" dxfId="1050" priority="1764" operator="equal">
      <formula>"Leadership"</formula>
    </cfRule>
  </conditionalFormatting>
  <conditionalFormatting sqref="J1366">
    <cfRule type="cellIs" dxfId="1049" priority="1737" operator="equal">
      <formula>"Fellowship"</formula>
    </cfRule>
    <cfRule type="cellIs" dxfId="1048" priority="1738" operator="equal">
      <formula>"Neutral"</formula>
    </cfRule>
    <cfRule type="cellIs" dxfId="1047" priority="1739" operator="equal">
      <formula>"Baggins"</formula>
    </cfRule>
    <cfRule type="cellIs" dxfId="1046" priority="1740" operator="equal">
      <formula>"Lore"</formula>
    </cfRule>
    <cfRule type="cellIs" dxfId="1045" priority="1741" operator="equal">
      <formula>"Spirit"</formula>
    </cfRule>
    <cfRule type="cellIs" dxfId="1044" priority="1742" operator="equal">
      <formula>"Tactics"</formula>
    </cfRule>
    <cfRule type="cellIs" dxfId="1043" priority="1743" operator="equal">
      <formula>"Leadership"</formula>
    </cfRule>
  </conditionalFormatting>
  <conditionalFormatting sqref="J3925:J3928 J3947:J3986 J3936:J3945">
    <cfRule type="cellIs" dxfId="1042" priority="1730" operator="equal">
      <formula>"Fellowship"</formula>
    </cfRule>
    <cfRule type="cellIs" dxfId="1041" priority="1731" operator="equal">
      <formula>"Neutral"</formula>
    </cfRule>
    <cfRule type="cellIs" dxfId="1040" priority="1732" operator="equal">
      <formula>"Baggins"</formula>
    </cfRule>
    <cfRule type="cellIs" dxfId="1039" priority="1733" operator="equal">
      <formula>"Lore"</formula>
    </cfRule>
    <cfRule type="cellIs" dxfId="1038" priority="1734" operator="equal">
      <formula>"Spirit"</formula>
    </cfRule>
    <cfRule type="cellIs" dxfId="1037" priority="1735" operator="equal">
      <formula>"Tactics"</formula>
    </cfRule>
    <cfRule type="cellIs" dxfId="1036" priority="1736" operator="equal">
      <formula>"Leadership"</formula>
    </cfRule>
  </conditionalFormatting>
  <conditionalFormatting sqref="J3929">
    <cfRule type="cellIs" dxfId="1035" priority="1723" operator="equal">
      <formula>"Fellowship"</formula>
    </cfRule>
    <cfRule type="cellIs" dxfId="1034" priority="1724" operator="equal">
      <formula>"Neutral"</formula>
    </cfRule>
    <cfRule type="cellIs" dxfId="1033" priority="1725" operator="equal">
      <formula>"Baggins"</formula>
    </cfRule>
    <cfRule type="cellIs" dxfId="1032" priority="1726" operator="equal">
      <formula>"Lore"</formula>
    </cfRule>
    <cfRule type="cellIs" dxfId="1031" priority="1727" operator="equal">
      <formula>"Spirit"</formula>
    </cfRule>
    <cfRule type="cellIs" dxfId="1030" priority="1728" operator="equal">
      <formula>"Tactics"</formula>
    </cfRule>
    <cfRule type="cellIs" dxfId="1029" priority="1729" operator="equal">
      <formula>"Leadership"</formula>
    </cfRule>
  </conditionalFormatting>
  <conditionalFormatting sqref="J3930">
    <cfRule type="cellIs" dxfId="1028" priority="1716" operator="equal">
      <formula>"Fellowship"</formula>
    </cfRule>
    <cfRule type="cellIs" dxfId="1027" priority="1717" operator="equal">
      <formula>"Neutral"</formula>
    </cfRule>
    <cfRule type="cellIs" dxfId="1026" priority="1718" operator="equal">
      <formula>"Baggins"</formula>
    </cfRule>
    <cfRule type="cellIs" dxfId="1025" priority="1719" operator="equal">
      <formula>"Lore"</formula>
    </cfRule>
    <cfRule type="cellIs" dxfId="1024" priority="1720" operator="equal">
      <formula>"Spirit"</formula>
    </cfRule>
    <cfRule type="cellIs" dxfId="1023" priority="1721" operator="equal">
      <formula>"Tactics"</formula>
    </cfRule>
    <cfRule type="cellIs" dxfId="1022" priority="1722" operator="equal">
      <formula>"Leadership"</formula>
    </cfRule>
  </conditionalFormatting>
  <conditionalFormatting sqref="J3932">
    <cfRule type="cellIs" dxfId="1021" priority="1709" operator="equal">
      <formula>"Fellowship"</formula>
    </cfRule>
    <cfRule type="cellIs" dxfId="1020" priority="1710" operator="equal">
      <formula>"Neutral"</formula>
    </cfRule>
    <cfRule type="cellIs" dxfId="1019" priority="1711" operator="equal">
      <formula>"Baggins"</formula>
    </cfRule>
    <cfRule type="cellIs" dxfId="1018" priority="1712" operator="equal">
      <formula>"Lore"</formula>
    </cfRule>
    <cfRule type="cellIs" dxfId="1017" priority="1713" operator="equal">
      <formula>"Spirit"</formula>
    </cfRule>
    <cfRule type="cellIs" dxfId="1016" priority="1714" operator="equal">
      <formula>"Tactics"</formula>
    </cfRule>
    <cfRule type="cellIs" dxfId="1015" priority="1715" operator="equal">
      <formula>"Leadership"</formula>
    </cfRule>
  </conditionalFormatting>
  <conditionalFormatting sqref="J3931">
    <cfRule type="cellIs" dxfId="1014" priority="1702" operator="equal">
      <formula>"Fellowship"</formula>
    </cfRule>
    <cfRule type="cellIs" dxfId="1013" priority="1703" operator="equal">
      <formula>"Neutral"</formula>
    </cfRule>
    <cfRule type="cellIs" dxfId="1012" priority="1704" operator="equal">
      <formula>"Baggins"</formula>
    </cfRule>
    <cfRule type="cellIs" dxfId="1011" priority="1705" operator="equal">
      <formula>"Lore"</formula>
    </cfRule>
    <cfRule type="cellIs" dxfId="1010" priority="1706" operator="equal">
      <formula>"Spirit"</formula>
    </cfRule>
    <cfRule type="cellIs" dxfId="1009" priority="1707" operator="equal">
      <formula>"Tactics"</formula>
    </cfRule>
    <cfRule type="cellIs" dxfId="1008" priority="1708" operator="equal">
      <formula>"Leadership"</formula>
    </cfRule>
  </conditionalFormatting>
  <conditionalFormatting sqref="J3933:J3934">
    <cfRule type="cellIs" dxfId="1007" priority="1695" operator="equal">
      <formula>"Fellowship"</formula>
    </cfRule>
    <cfRule type="cellIs" dxfId="1006" priority="1696" operator="equal">
      <formula>"Neutral"</formula>
    </cfRule>
    <cfRule type="cellIs" dxfId="1005" priority="1697" operator="equal">
      <formula>"Baggins"</formula>
    </cfRule>
    <cfRule type="cellIs" dxfId="1004" priority="1698" operator="equal">
      <formula>"Lore"</formula>
    </cfRule>
    <cfRule type="cellIs" dxfId="1003" priority="1699" operator="equal">
      <formula>"Spirit"</formula>
    </cfRule>
    <cfRule type="cellIs" dxfId="1002" priority="1700" operator="equal">
      <formula>"Tactics"</formula>
    </cfRule>
    <cfRule type="cellIs" dxfId="1001" priority="1701" operator="equal">
      <formula>"Leadership"</formula>
    </cfRule>
  </conditionalFormatting>
  <conditionalFormatting sqref="J3935">
    <cfRule type="cellIs" dxfId="1000" priority="1688" operator="equal">
      <formula>"Fellowship"</formula>
    </cfRule>
    <cfRule type="cellIs" dxfId="999" priority="1689" operator="equal">
      <formula>"Neutral"</formula>
    </cfRule>
    <cfRule type="cellIs" dxfId="998" priority="1690" operator="equal">
      <formula>"Baggins"</formula>
    </cfRule>
    <cfRule type="cellIs" dxfId="997" priority="1691" operator="equal">
      <formula>"Lore"</formula>
    </cfRule>
    <cfRule type="cellIs" dxfId="996" priority="1692" operator="equal">
      <formula>"Spirit"</formula>
    </cfRule>
    <cfRule type="cellIs" dxfId="995" priority="1693" operator="equal">
      <formula>"Tactics"</formula>
    </cfRule>
    <cfRule type="cellIs" dxfId="994" priority="1694" operator="equal">
      <formula>"Leadership"</formula>
    </cfRule>
  </conditionalFormatting>
  <conditionalFormatting sqref="J3987:J3989 J3995 J3997:J4001 J4003 J3991:J3993 J4005:J4006">
    <cfRule type="cellIs" dxfId="993" priority="1646" operator="equal">
      <formula>"Fellowship"</formula>
    </cfRule>
    <cfRule type="cellIs" dxfId="992" priority="1647" operator="equal">
      <formula>"Neutral"</formula>
    </cfRule>
    <cfRule type="cellIs" dxfId="991" priority="1648" operator="equal">
      <formula>"Baggins"</formula>
    </cfRule>
    <cfRule type="cellIs" dxfId="990" priority="1649" operator="equal">
      <formula>"Lore"</formula>
    </cfRule>
    <cfRule type="cellIs" dxfId="989" priority="1650" operator="equal">
      <formula>"Spirit"</formula>
    </cfRule>
    <cfRule type="cellIs" dxfId="988" priority="1651" operator="equal">
      <formula>"Tactics"</formula>
    </cfRule>
    <cfRule type="cellIs" dxfId="987" priority="1652" operator="equal">
      <formula>"Leadership"</formula>
    </cfRule>
  </conditionalFormatting>
  <conditionalFormatting sqref="J3994">
    <cfRule type="cellIs" dxfId="986" priority="1639" operator="equal">
      <formula>"Fellowship"</formula>
    </cfRule>
    <cfRule type="cellIs" dxfId="985" priority="1640" operator="equal">
      <formula>"Neutral"</formula>
    </cfRule>
    <cfRule type="cellIs" dxfId="984" priority="1641" operator="equal">
      <formula>"Baggins"</formula>
    </cfRule>
    <cfRule type="cellIs" dxfId="983" priority="1642" operator="equal">
      <formula>"Lore"</formula>
    </cfRule>
    <cfRule type="cellIs" dxfId="982" priority="1643" operator="equal">
      <formula>"Spirit"</formula>
    </cfRule>
    <cfRule type="cellIs" dxfId="981" priority="1644" operator="equal">
      <formula>"Tactics"</formula>
    </cfRule>
    <cfRule type="cellIs" dxfId="980" priority="1645" operator="equal">
      <formula>"Leadership"</formula>
    </cfRule>
  </conditionalFormatting>
  <conditionalFormatting sqref="J3996">
    <cfRule type="cellIs" dxfId="979" priority="1632" operator="equal">
      <formula>"Fellowship"</formula>
    </cfRule>
    <cfRule type="cellIs" dxfId="978" priority="1633" operator="equal">
      <formula>"Neutral"</formula>
    </cfRule>
    <cfRule type="cellIs" dxfId="977" priority="1634" operator="equal">
      <formula>"Baggins"</formula>
    </cfRule>
    <cfRule type="cellIs" dxfId="976" priority="1635" operator="equal">
      <formula>"Lore"</formula>
    </cfRule>
    <cfRule type="cellIs" dxfId="975" priority="1636" operator="equal">
      <formula>"Spirit"</formula>
    </cfRule>
    <cfRule type="cellIs" dxfId="974" priority="1637" operator="equal">
      <formula>"Tactics"</formula>
    </cfRule>
    <cfRule type="cellIs" dxfId="973" priority="1638" operator="equal">
      <formula>"Leadership"</formula>
    </cfRule>
  </conditionalFormatting>
  <conditionalFormatting sqref="J4002">
    <cfRule type="cellIs" dxfId="972" priority="1625" operator="equal">
      <formula>"Fellowship"</formula>
    </cfRule>
    <cfRule type="cellIs" dxfId="971" priority="1626" operator="equal">
      <formula>"Neutral"</formula>
    </cfRule>
    <cfRule type="cellIs" dxfId="970" priority="1627" operator="equal">
      <formula>"Baggins"</formula>
    </cfRule>
    <cfRule type="cellIs" dxfId="969" priority="1628" operator="equal">
      <formula>"Lore"</formula>
    </cfRule>
    <cfRule type="cellIs" dxfId="968" priority="1629" operator="equal">
      <formula>"Spirit"</formula>
    </cfRule>
    <cfRule type="cellIs" dxfId="967" priority="1630" operator="equal">
      <formula>"Tactics"</formula>
    </cfRule>
    <cfRule type="cellIs" dxfId="966" priority="1631" operator="equal">
      <formula>"Leadership"</formula>
    </cfRule>
  </conditionalFormatting>
  <conditionalFormatting sqref="J3990">
    <cfRule type="cellIs" dxfId="965" priority="1618" operator="equal">
      <formula>"Fellowship"</formula>
    </cfRule>
    <cfRule type="cellIs" dxfId="964" priority="1619" operator="equal">
      <formula>"Neutral"</formula>
    </cfRule>
    <cfRule type="cellIs" dxfId="963" priority="1620" operator="equal">
      <formula>"Baggins"</formula>
    </cfRule>
    <cfRule type="cellIs" dxfId="962" priority="1621" operator="equal">
      <formula>"Lore"</formula>
    </cfRule>
    <cfRule type="cellIs" dxfId="961" priority="1622" operator="equal">
      <formula>"Spirit"</formula>
    </cfRule>
    <cfRule type="cellIs" dxfId="960" priority="1623" operator="equal">
      <formula>"Tactics"</formula>
    </cfRule>
    <cfRule type="cellIs" dxfId="959" priority="1624" operator="equal">
      <formula>"Leadership"</formula>
    </cfRule>
  </conditionalFormatting>
  <conditionalFormatting sqref="J4004">
    <cfRule type="cellIs" dxfId="958" priority="1611" operator="equal">
      <formula>"Fellowship"</formula>
    </cfRule>
    <cfRule type="cellIs" dxfId="957" priority="1612" operator="equal">
      <formula>"Neutral"</formula>
    </cfRule>
    <cfRule type="cellIs" dxfId="956" priority="1613" operator="equal">
      <formula>"Baggins"</formula>
    </cfRule>
    <cfRule type="cellIs" dxfId="955" priority="1614" operator="equal">
      <formula>"Lore"</formula>
    </cfRule>
    <cfRule type="cellIs" dxfId="954" priority="1615" operator="equal">
      <formula>"Spirit"</formula>
    </cfRule>
    <cfRule type="cellIs" dxfId="953" priority="1616" operator="equal">
      <formula>"Tactics"</formula>
    </cfRule>
    <cfRule type="cellIs" dxfId="952" priority="1617" operator="equal">
      <formula>"Leadership"</formula>
    </cfRule>
  </conditionalFormatting>
  <conditionalFormatting sqref="J1376:J1401">
    <cfRule type="cellIs" dxfId="951" priority="1604" operator="equal">
      <formula>"Fellowship"</formula>
    </cfRule>
    <cfRule type="cellIs" dxfId="950" priority="1605" operator="equal">
      <formula>"Neutral"</formula>
    </cfRule>
    <cfRule type="cellIs" dxfId="949" priority="1606" operator="equal">
      <formula>"Baggins"</formula>
    </cfRule>
    <cfRule type="cellIs" dxfId="948" priority="1607" operator="equal">
      <formula>"Lore"</formula>
    </cfRule>
    <cfRule type="cellIs" dxfId="947" priority="1608" operator="equal">
      <formula>"Spirit"</formula>
    </cfRule>
    <cfRule type="cellIs" dxfId="946" priority="1609" operator="equal">
      <formula>"Tactics"</formula>
    </cfRule>
    <cfRule type="cellIs" dxfId="945" priority="1610" operator="equal">
      <formula>"Leadership"</formula>
    </cfRule>
  </conditionalFormatting>
  <conditionalFormatting sqref="J1402">
    <cfRule type="cellIs" dxfId="944" priority="1597" operator="equal">
      <formula>"Fellowship"</formula>
    </cfRule>
    <cfRule type="cellIs" dxfId="943" priority="1598" operator="equal">
      <formula>"Neutral"</formula>
    </cfRule>
    <cfRule type="cellIs" dxfId="942" priority="1599" operator="equal">
      <formula>"Baggins"</formula>
    </cfRule>
    <cfRule type="cellIs" dxfId="941" priority="1600" operator="equal">
      <formula>"Lore"</formula>
    </cfRule>
    <cfRule type="cellIs" dxfId="940" priority="1601" operator="equal">
      <formula>"Spirit"</formula>
    </cfRule>
    <cfRule type="cellIs" dxfId="939" priority="1602" operator="equal">
      <formula>"Tactics"</formula>
    </cfRule>
    <cfRule type="cellIs" dxfId="938" priority="1603" operator="equal">
      <formula>"Leadership"</formula>
    </cfRule>
  </conditionalFormatting>
  <conditionalFormatting sqref="J2376:J2410">
    <cfRule type="cellIs" dxfId="937" priority="1590" operator="equal">
      <formula>"Fellowship"</formula>
    </cfRule>
    <cfRule type="cellIs" dxfId="936" priority="1591" operator="equal">
      <formula>"Neutral"</formula>
    </cfRule>
    <cfRule type="cellIs" dxfId="935" priority="1592" operator="equal">
      <formula>"Baggins"</formula>
    </cfRule>
    <cfRule type="cellIs" dxfId="934" priority="1593" operator="equal">
      <formula>"Lore"</formula>
    </cfRule>
    <cfRule type="cellIs" dxfId="933" priority="1594" operator="equal">
      <formula>"Spirit"</formula>
    </cfRule>
    <cfRule type="cellIs" dxfId="932" priority="1595" operator="equal">
      <formula>"Tactics"</formula>
    </cfRule>
    <cfRule type="cellIs" dxfId="931" priority="1596" operator="equal">
      <formula>"Leadership"</formula>
    </cfRule>
  </conditionalFormatting>
  <conditionalFormatting sqref="J1403 J1405:J1406 J1409 J1425:J1431 J1411:J1423">
    <cfRule type="cellIs" dxfId="930" priority="1583" operator="equal">
      <formula>"Fellowship"</formula>
    </cfRule>
    <cfRule type="cellIs" dxfId="929" priority="1584" operator="equal">
      <formula>"Neutral"</formula>
    </cfRule>
    <cfRule type="cellIs" dxfId="928" priority="1585" operator="equal">
      <formula>"Baggins"</formula>
    </cfRule>
    <cfRule type="cellIs" dxfId="927" priority="1586" operator="equal">
      <formula>"Lore"</formula>
    </cfRule>
    <cfRule type="cellIs" dxfId="926" priority="1587" operator="equal">
      <formula>"Spirit"</formula>
    </cfRule>
    <cfRule type="cellIs" dxfId="925" priority="1588" operator="equal">
      <formula>"Tactics"</formula>
    </cfRule>
    <cfRule type="cellIs" dxfId="924" priority="1589" operator="equal">
      <formula>"Leadership"</formula>
    </cfRule>
  </conditionalFormatting>
  <conditionalFormatting sqref="J1404">
    <cfRule type="cellIs" dxfId="923" priority="1576" operator="equal">
      <formula>"Fellowship"</formula>
    </cfRule>
    <cfRule type="cellIs" dxfId="922" priority="1577" operator="equal">
      <formula>"Neutral"</formula>
    </cfRule>
    <cfRule type="cellIs" dxfId="921" priority="1578" operator="equal">
      <formula>"Baggins"</formula>
    </cfRule>
    <cfRule type="cellIs" dxfId="920" priority="1579" operator="equal">
      <formula>"Lore"</formula>
    </cfRule>
    <cfRule type="cellIs" dxfId="919" priority="1580" operator="equal">
      <formula>"Spirit"</formula>
    </cfRule>
    <cfRule type="cellIs" dxfId="918" priority="1581" operator="equal">
      <formula>"Tactics"</formula>
    </cfRule>
    <cfRule type="cellIs" dxfId="917" priority="1582" operator="equal">
      <formula>"Leadership"</formula>
    </cfRule>
  </conditionalFormatting>
  <conditionalFormatting sqref="J1410">
    <cfRule type="cellIs" dxfId="916" priority="1569" operator="equal">
      <formula>"Fellowship"</formula>
    </cfRule>
    <cfRule type="cellIs" dxfId="915" priority="1570" operator="equal">
      <formula>"Neutral"</formula>
    </cfRule>
    <cfRule type="cellIs" dxfId="914" priority="1571" operator="equal">
      <formula>"Baggins"</formula>
    </cfRule>
    <cfRule type="cellIs" dxfId="913" priority="1572" operator="equal">
      <formula>"Lore"</formula>
    </cfRule>
    <cfRule type="cellIs" dxfId="912" priority="1573" operator="equal">
      <formula>"Spirit"</formula>
    </cfRule>
    <cfRule type="cellIs" dxfId="911" priority="1574" operator="equal">
      <formula>"Tactics"</formula>
    </cfRule>
    <cfRule type="cellIs" dxfId="910" priority="1575" operator="equal">
      <formula>"Leadership"</formula>
    </cfRule>
  </conditionalFormatting>
  <conditionalFormatting sqref="J1407">
    <cfRule type="cellIs" dxfId="909" priority="1562" operator="equal">
      <formula>"Fellowship"</formula>
    </cfRule>
    <cfRule type="cellIs" dxfId="908" priority="1563" operator="equal">
      <formula>"Neutral"</formula>
    </cfRule>
    <cfRule type="cellIs" dxfId="907" priority="1564" operator="equal">
      <formula>"Baggins"</formula>
    </cfRule>
    <cfRule type="cellIs" dxfId="906" priority="1565" operator="equal">
      <formula>"Lore"</formula>
    </cfRule>
    <cfRule type="cellIs" dxfId="905" priority="1566" operator="equal">
      <formula>"Spirit"</formula>
    </cfRule>
    <cfRule type="cellIs" dxfId="904" priority="1567" operator="equal">
      <formula>"Tactics"</formula>
    </cfRule>
    <cfRule type="cellIs" dxfId="903" priority="1568" operator="equal">
      <formula>"Leadership"</formula>
    </cfRule>
  </conditionalFormatting>
  <conditionalFormatting sqref="J1408">
    <cfRule type="cellIs" dxfId="902" priority="1555" operator="equal">
      <formula>"Fellowship"</formula>
    </cfRule>
    <cfRule type="cellIs" dxfId="901" priority="1556" operator="equal">
      <formula>"Neutral"</formula>
    </cfRule>
    <cfRule type="cellIs" dxfId="900" priority="1557" operator="equal">
      <formula>"Baggins"</formula>
    </cfRule>
    <cfRule type="cellIs" dxfId="899" priority="1558" operator="equal">
      <formula>"Lore"</formula>
    </cfRule>
    <cfRule type="cellIs" dxfId="898" priority="1559" operator="equal">
      <formula>"Spirit"</formula>
    </cfRule>
    <cfRule type="cellIs" dxfId="897" priority="1560" operator="equal">
      <formula>"Tactics"</formula>
    </cfRule>
    <cfRule type="cellIs" dxfId="896" priority="1561" operator="equal">
      <formula>"Leadership"</formula>
    </cfRule>
  </conditionalFormatting>
  <conditionalFormatting sqref="J1432">
    <cfRule type="cellIs" dxfId="895" priority="1548" operator="equal">
      <formula>"Fellowship"</formula>
    </cfRule>
    <cfRule type="cellIs" dxfId="894" priority="1549" operator="equal">
      <formula>"Neutral"</formula>
    </cfRule>
    <cfRule type="cellIs" dxfId="893" priority="1550" operator="equal">
      <formula>"Baggins"</formula>
    </cfRule>
    <cfRule type="cellIs" dxfId="892" priority="1551" operator="equal">
      <formula>"Lore"</formula>
    </cfRule>
    <cfRule type="cellIs" dxfId="891" priority="1552" operator="equal">
      <formula>"Spirit"</formula>
    </cfRule>
    <cfRule type="cellIs" dxfId="890" priority="1553" operator="equal">
      <formula>"Tactics"</formula>
    </cfRule>
    <cfRule type="cellIs" dxfId="889" priority="1554" operator="equal">
      <formula>"Leadership"</formula>
    </cfRule>
  </conditionalFormatting>
  <conditionalFormatting sqref="J1375">
    <cfRule type="cellIs" dxfId="888" priority="1541" operator="equal">
      <formula>"Fellowship"</formula>
    </cfRule>
    <cfRule type="cellIs" dxfId="887" priority="1542" operator="equal">
      <formula>"Neutral"</formula>
    </cfRule>
    <cfRule type="cellIs" dxfId="886" priority="1543" operator="equal">
      <formula>"Baggins"</formula>
    </cfRule>
    <cfRule type="cellIs" dxfId="885" priority="1544" operator="equal">
      <formula>"Lore"</formula>
    </cfRule>
    <cfRule type="cellIs" dxfId="884" priority="1545" operator="equal">
      <formula>"Spirit"</formula>
    </cfRule>
    <cfRule type="cellIs" dxfId="883" priority="1546" operator="equal">
      <formula>"Tactics"</formula>
    </cfRule>
    <cfRule type="cellIs" dxfId="882" priority="1547" operator="equal">
      <formula>"Leadership"</formula>
    </cfRule>
  </conditionalFormatting>
  <conditionalFormatting sqref="J1433:J1436 J1452:J1460 J1443:J1450">
    <cfRule type="cellIs" dxfId="881" priority="1534" operator="equal">
      <formula>"Fellowship"</formula>
    </cfRule>
    <cfRule type="cellIs" dxfId="880" priority="1535" operator="equal">
      <formula>"Neutral"</formula>
    </cfRule>
    <cfRule type="cellIs" dxfId="879" priority="1536" operator="equal">
      <formula>"Baggins"</formula>
    </cfRule>
    <cfRule type="cellIs" dxfId="878" priority="1537" operator="equal">
      <formula>"Lore"</formula>
    </cfRule>
    <cfRule type="cellIs" dxfId="877" priority="1538" operator="equal">
      <formula>"Spirit"</formula>
    </cfRule>
    <cfRule type="cellIs" dxfId="876" priority="1539" operator="equal">
      <formula>"Tactics"</formula>
    </cfRule>
    <cfRule type="cellIs" dxfId="875" priority="1540" operator="equal">
      <formula>"Leadership"</formula>
    </cfRule>
  </conditionalFormatting>
  <conditionalFormatting sqref="J1437">
    <cfRule type="cellIs" dxfId="874" priority="1527" operator="equal">
      <formula>"Fellowship"</formula>
    </cfRule>
    <cfRule type="cellIs" dxfId="873" priority="1528" operator="equal">
      <formula>"Neutral"</formula>
    </cfRule>
    <cfRule type="cellIs" dxfId="872" priority="1529" operator="equal">
      <formula>"Baggins"</formula>
    </cfRule>
    <cfRule type="cellIs" dxfId="871" priority="1530" operator="equal">
      <formula>"Lore"</formula>
    </cfRule>
    <cfRule type="cellIs" dxfId="870" priority="1531" operator="equal">
      <formula>"Spirit"</formula>
    </cfRule>
    <cfRule type="cellIs" dxfId="869" priority="1532" operator="equal">
      <formula>"Tactics"</formula>
    </cfRule>
    <cfRule type="cellIs" dxfId="868" priority="1533" operator="equal">
      <formula>"Leadership"</formula>
    </cfRule>
  </conditionalFormatting>
  <conditionalFormatting sqref="J1438">
    <cfRule type="cellIs" dxfId="867" priority="1520" operator="equal">
      <formula>"Fellowship"</formula>
    </cfRule>
    <cfRule type="cellIs" dxfId="866" priority="1521" operator="equal">
      <formula>"Neutral"</formula>
    </cfRule>
    <cfRule type="cellIs" dxfId="865" priority="1522" operator="equal">
      <formula>"Baggins"</formula>
    </cfRule>
    <cfRule type="cellIs" dxfId="864" priority="1523" operator="equal">
      <formula>"Lore"</formula>
    </cfRule>
    <cfRule type="cellIs" dxfId="863" priority="1524" operator="equal">
      <formula>"Spirit"</formula>
    </cfRule>
    <cfRule type="cellIs" dxfId="862" priority="1525" operator="equal">
      <formula>"Tactics"</formula>
    </cfRule>
    <cfRule type="cellIs" dxfId="861" priority="1526" operator="equal">
      <formula>"Leadership"</formula>
    </cfRule>
  </conditionalFormatting>
  <conditionalFormatting sqref="J1440">
    <cfRule type="cellIs" dxfId="860" priority="1513" operator="equal">
      <formula>"Fellowship"</formula>
    </cfRule>
    <cfRule type="cellIs" dxfId="859" priority="1514" operator="equal">
      <formula>"Neutral"</formula>
    </cfRule>
    <cfRule type="cellIs" dxfId="858" priority="1515" operator="equal">
      <formula>"Baggins"</formula>
    </cfRule>
    <cfRule type="cellIs" dxfId="857" priority="1516" operator="equal">
      <formula>"Lore"</formula>
    </cfRule>
    <cfRule type="cellIs" dxfId="856" priority="1517" operator="equal">
      <formula>"Spirit"</formula>
    </cfRule>
    <cfRule type="cellIs" dxfId="855" priority="1518" operator="equal">
      <formula>"Tactics"</formula>
    </cfRule>
    <cfRule type="cellIs" dxfId="854" priority="1519" operator="equal">
      <formula>"Leadership"</formula>
    </cfRule>
  </conditionalFormatting>
  <conditionalFormatting sqref="J1439">
    <cfRule type="cellIs" dxfId="853" priority="1506" operator="equal">
      <formula>"Fellowship"</formula>
    </cfRule>
    <cfRule type="cellIs" dxfId="852" priority="1507" operator="equal">
      <formula>"Neutral"</formula>
    </cfRule>
    <cfRule type="cellIs" dxfId="851" priority="1508" operator="equal">
      <formula>"Baggins"</formula>
    </cfRule>
    <cfRule type="cellIs" dxfId="850" priority="1509" operator="equal">
      <formula>"Lore"</formula>
    </cfRule>
    <cfRule type="cellIs" dxfId="849" priority="1510" operator="equal">
      <formula>"Spirit"</formula>
    </cfRule>
    <cfRule type="cellIs" dxfId="848" priority="1511" operator="equal">
      <formula>"Tactics"</formula>
    </cfRule>
    <cfRule type="cellIs" dxfId="847" priority="1512" operator="equal">
      <formula>"Leadership"</formula>
    </cfRule>
  </conditionalFormatting>
  <conditionalFormatting sqref="J1441:J1442">
    <cfRule type="cellIs" dxfId="846" priority="1499" operator="equal">
      <formula>"Fellowship"</formula>
    </cfRule>
    <cfRule type="cellIs" dxfId="845" priority="1500" operator="equal">
      <formula>"Neutral"</formula>
    </cfRule>
    <cfRule type="cellIs" dxfId="844" priority="1501" operator="equal">
      <formula>"Baggins"</formula>
    </cfRule>
    <cfRule type="cellIs" dxfId="843" priority="1502" operator="equal">
      <formula>"Lore"</formula>
    </cfRule>
    <cfRule type="cellIs" dxfId="842" priority="1503" operator="equal">
      <formula>"Spirit"</formula>
    </cfRule>
    <cfRule type="cellIs" dxfId="841" priority="1504" operator="equal">
      <formula>"Tactics"</formula>
    </cfRule>
    <cfRule type="cellIs" dxfId="840" priority="1505" operator="equal">
      <formula>"Leadership"</formula>
    </cfRule>
  </conditionalFormatting>
  <conditionalFormatting sqref="J1461">
    <cfRule type="cellIs" dxfId="839" priority="1492" operator="equal">
      <formula>"Fellowship"</formula>
    </cfRule>
    <cfRule type="cellIs" dxfId="838" priority="1493" operator="equal">
      <formula>"Neutral"</formula>
    </cfRule>
    <cfRule type="cellIs" dxfId="837" priority="1494" operator="equal">
      <formula>"Baggins"</formula>
    </cfRule>
    <cfRule type="cellIs" dxfId="836" priority="1495" operator="equal">
      <formula>"Lore"</formula>
    </cfRule>
    <cfRule type="cellIs" dxfId="835" priority="1496" operator="equal">
      <formula>"Spirit"</formula>
    </cfRule>
    <cfRule type="cellIs" dxfId="834" priority="1497" operator="equal">
      <formula>"Tactics"</formula>
    </cfRule>
    <cfRule type="cellIs" dxfId="833" priority="1498" operator="equal">
      <formula>"Leadership"</formula>
    </cfRule>
  </conditionalFormatting>
  <conditionalFormatting sqref="J1462:J1464 J1471:J1479 J1494:J1538 J1481:J1492">
    <cfRule type="cellIs" dxfId="832" priority="1485" operator="equal">
      <formula>"Fellowship"</formula>
    </cfRule>
    <cfRule type="cellIs" dxfId="831" priority="1486" operator="equal">
      <formula>"Neutral"</formula>
    </cfRule>
    <cfRule type="cellIs" dxfId="830" priority="1487" operator="equal">
      <formula>"Baggins"</formula>
    </cfRule>
    <cfRule type="cellIs" dxfId="829" priority="1488" operator="equal">
      <formula>"Lore"</formula>
    </cfRule>
    <cfRule type="cellIs" dxfId="828" priority="1489" operator="equal">
      <formula>"Spirit"</formula>
    </cfRule>
    <cfRule type="cellIs" dxfId="827" priority="1490" operator="equal">
      <formula>"Tactics"</formula>
    </cfRule>
    <cfRule type="cellIs" dxfId="826" priority="1491" operator="equal">
      <formula>"Leadership"</formula>
    </cfRule>
  </conditionalFormatting>
  <conditionalFormatting sqref="J1465">
    <cfRule type="cellIs" dxfId="825" priority="1478" operator="equal">
      <formula>"Fellowship"</formula>
    </cfRule>
    <cfRule type="cellIs" dxfId="824" priority="1479" operator="equal">
      <formula>"Neutral"</formula>
    </cfRule>
    <cfRule type="cellIs" dxfId="823" priority="1480" operator="equal">
      <formula>"Baggins"</formula>
    </cfRule>
    <cfRule type="cellIs" dxfId="822" priority="1481" operator="equal">
      <formula>"Lore"</formula>
    </cfRule>
    <cfRule type="cellIs" dxfId="821" priority="1482" operator="equal">
      <formula>"Spirit"</formula>
    </cfRule>
    <cfRule type="cellIs" dxfId="820" priority="1483" operator="equal">
      <formula>"Tactics"</formula>
    </cfRule>
    <cfRule type="cellIs" dxfId="819" priority="1484" operator="equal">
      <formula>"Leadership"</formula>
    </cfRule>
  </conditionalFormatting>
  <conditionalFormatting sqref="J1466">
    <cfRule type="cellIs" dxfId="818" priority="1471" operator="equal">
      <formula>"Fellowship"</formula>
    </cfRule>
    <cfRule type="cellIs" dxfId="817" priority="1472" operator="equal">
      <formula>"Neutral"</formula>
    </cfRule>
    <cfRule type="cellIs" dxfId="816" priority="1473" operator="equal">
      <formula>"Baggins"</formula>
    </cfRule>
    <cfRule type="cellIs" dxfId="815" priority="1474" operator="equal">
      <formula>"Lore"</formula>
    </cfRule>
    <cfRule type="cellIs" dxfId="814" priority="1475" operator="equal">
      <formula>"Spirit"</formula>
    </cfRule>
    <cfRule type="cellIs" dxfId="813" priority="1476" operator="equal">
      <formula>"Tactics"</formula>
    </cfRule>
    <cfRule type="cellIs" dxfId="812" priority="1477" operator="equal">
      <formula>"Leadership"</formula>
    </cfRule>
  </conditionalFormatting>
  <conditionalFormatting sqref="J1467">
    <cfRule type="cellIs" dxfId="811" priority="1464" operator="equal">
      <formula>"Fellowship"</formula>
    </cfRule>
    <cfRule type="cellIs" dxfId="810" priority="1465" operator="equal">
      <formula>"Neutral"</formula>
    </cfRule>
    <cfRule type="cellIs" dxfId="809" priority="1466" operator="equal">
      <formula>"Baggins"</formula>
    </cfRule>
    <cfRule type="cellIs" dxfId="808" priority="1467" operator="equal">
      <formula>"Lore"</formula>
    </cfRule>
    <cfRule type="cellIs" dxfId="807" priority="1468" operator="equal">
      <formula>"Spirit"</formula>
    </cfRule>
    <cfRule type="cellIs" dxfId="806" priority="1469" operator="equal">
      <formula>"Tactics"</formula>
    </cfRule>
    <cfRule type="cellIs" dxfId="805" priority="1470" operator="equal">
      <formula>"Leadership"</formula>
    </cfRule>
  </conditionalFormatting>
  <conditionalFormatting sqref="J1468:J1469">
    <cfRule type="cellIs" dxfId="804" priority="1457" operator="equal">
      <formula>"Fellowship"</formula>
    </cfRule>
    <cfRule type="cellIs" dxfId="803" priority="1458" operator="equal">
      <formula>"Neutral"</formula>
    </cfRule>
    <cfRule type="cellIs" dxfId="802" priority="1459" operator="equal">
      <formula>"Baggins"</formula>
    </cfRule>
    <cfRule type="cellIs" dxfId="801" priority="1460" operator="equal">
      <formula>"Lore"</formula>
    </cfRule>
    <cfRule type="cellIs" dxfId="800" priority="1461" operator="equal">
      <formula>"Spirit"</formula>
    </cfRule>
    <cfRule type="cellIs" dxfId="799" priority="1462" operator="equal">
      <formula>"Tactics"</formula>
    </cfRule>
    <cfRule type="cellIs" dxfId="798" priority="1463" operator="equal">
      <formula>"Leadership"</formula>
    </cfRule>
  </conditionalFormatting>
  <conditionalFormatting sqref="J1470">
    <cfRule type="cellIs" dxfId="797" priority="1450" operator="equal">
      <formula>"Fellowship"</formula>
    </cfRule>
    <cfRule type="cellIs" dxfId="796" priority="1451" operator="equal">
      <formula>"Neutral"</formula>
    </cfRule>
    <cfRule type="cellIs" dxfId="795" priority="1452" operator="equal">
      <formula>"Baggins"</formula>
    </cfRule>
    <cfRule type="cellIs" dxfId="794" priority="1453" operator="equal">
      <formula>"Lore"</formula>
    </cfRule>
    <cfRule type="cellIs" dxfId="793" priority="1454" operator="equal">
      <formula>"Spirit"</formula>
    </cfRule>
    <cfRule type="cellIs" dxfId="792" priority="1455" operator="equal">
      <formula>"Tactics"</formula>
    </cfRule>
    <cfRule type="cellIs" dxfId="791" priority="1456" operator="equal">
      <formula>"Leadership"</formula>
    </cfRule>
  </conditionalFormatting>
  <conditionalFormatting sqref="J1539 J1542:J1544 J1546 J1548:J1550 J1552:J1565">
    <cfRule type="cellIs" dxfId="790" priority="1443" operator="equal">
      <formula>"Fellowship"</formula>
    </cfRule>
    <cfRule type="cellIs" dxfId="789" priority="1444" operator="equal">
      <formula>"Neutral"</formula>
    </cfRule>
    <cfRule type="cellIs" dxfId="788" priority="1445" operator="equal">
      <formula>"Baggins"</formula>
    </cfRule>
    <cfRule type="cellIs" dxfId="787" priority="1446" operator="equal">
      <formula>"Lore"</formula>
    </cfRule>
    <cfRule type="cellIs" dxfId="786" priority="1447" operator="equal">
      <formula>"Spirit"</formula>
    </cfRule>
    <cfRule type="cellIs" dxfId="785" priority="1448" operator="equal">
      <formula>"Tactics"</formula>
    </cfRule>
    <cfRule type="cellIs" dxfId="784" priority="1449" operator="equal">
      <formula>"Leadership"</formula>
    </cfRule>
  </conditionalFormatting>
  <conditionalFormatting sqref="J1547">
    <cfRule type="cellIs" dxfId="783" priority="1436" operator="equal">
      <formula>"Fellowship"</formula>
    </cfRule>
    <cfRule type="cellIs" dxfId="782" priority="1437" operator="equal">
      <formula>"Neutral"</formula>
    </cfRule>
    <cfRule type="cellIs" dxfId="781" priority="1438" operator="equal">
      <formula>"Baggins"</formula>
    </cfRule>
    <cfRule type="cellIs" dxfId="780" priority="1439" operator="equal">
      <formula>"Lore"</formula>
    </cfRule>
    <cfRule type="cellIs" dxfId="779" priority="1440" operator="equal">
      <formula>"Spirit"</formula>
    </cfRule>
    <cfRule type="cellIs" dxfId="778" priority="1441" operator="equal">
      <formula>"Tactics"</formula>
    </cfRule>
    <cfRule type="cellIs" dxfId="777" priority="1442" operator="equal">
      <formula>"Leadership"</formula>
    </cfRule>
  </conditionalFormatting>
  <conditionalFormatting sqref="J1540">
    <cfRule type="cellIs" dxfId="776" priority="1429" operator="equal">
      <formula>"Fellowship"</formula>
    </cfRule>
    <cfRule type="cellIs" dxfId="775" priority="1430" operator="equal">
      <formula>"Neutral"</formula>
    </cfRule>
    <cfRule type="cellIs" dxfId="774" priority="1431" operator="equal">
      <formula>"Baggins"</formula>
    </cfRule>
    <cfRule type="cellIs" dxfId="773" priority="1432" operator="equal">
      <formula>"Lore"</formula>
    </cfRule>
    <cfRule type="cellIs" dxfId="772" priority="1433" operator="equal">
      <formula>"Spirit"</formula>
    </cfRule>
    <cfRule type="cellIs" dxfId="771" priority="1434" operator="equal">
      <formula>"Tactics"</formula>
    </cfRule>
    <cfRule type="cellIs" dxfId="770" priority="1435" operator="equal">
      <formula>"Leadership"</formula>
    </cfRule>
  </conditionalFormatting>
  <conditionalFormatting sqref="J1545">
    <cfRule type="cellIs" dxfId="769" priority="1422" operator="equal">
      <formula>"Fellowship"</formula>
    </cfRule>
    <cfRule type="cellIs" dxfId="768" priority="1423" operator="equal">
      <formula>"Neutral"</formula>
    </cfRule>
    <cfRule type="cellIs" dxfId="767" priority="1424" operator="equal">
      <formula>"Baggins"</formula>
    </cfRule>
    <cfRule type="cellIs" dxfId="766" priority="1425" operator="equal">
      <formula>"Lore"</formula>
    </cfRule>
    <cfRule type="cellIs" dxfId="765" priority="1426" operator="equal">
      <formula>"Spirit"</formula>
    </cfRule>
    <cfRule type="cellIs" dxfId="764" priority="1427" operator="equal">
      <formula>"Tactics"</formula>
    </cfRule>
    <cfRule type="cellIs" dxfId="763" priority="1428" operator="equal">
      <formula>"Leadership"</formula>
    </cfRule>
  </conditionalFormatting>
  <conditionalFormatting sqref="J1541">
    <cfRule type="cellIs" dxfId="762" priority="1415" operator="equal">
      <formula>"Fellowship"</formula>
    </cfRule>
    <cfRule type="cellIs" dxfId="761" priority="1416" operator="equal">
      <formula>"Neutral"</formula>
    </cfRule>
    <cfRule type="cellIs" dxfId="760" priority="1417" operator="equal">
      <formula>"Baggins"</formula>
    </cfRule>
    <cfRule type="cellIs" dxfId="759" priority="1418" operator="equal">
      <formula>"Lore"</formula>
    </cfRule>
    <cfRule type="cellIs" dxfId="758" priority="1419" operator="equal">
      <formula>"Spirit"</formula>
    </cfRule>
    <cfRule type="cellIs" dxfId="757" priority="1420" operator="equal">
      <formula>"Tactics"</formula>
    </cfRule>
    <cfRule type="cellIs" dxfId="756" priority="1421" operator="equal">
      <formula>"Leadership"</formula>
    </cfRule>
  </conditionalFormatting>
  <conditionalFormatting sqref="J1551">
    <cfRule type="cellIs" dxfId="755" priority="1408" operator="equal">
      <formula>"Fellowship"</formula>
    </cfRule>
    <cfRule type="cellIs" dxfId="754" priority="1409" operator="equal">
      <formula>"Neutral"</formula>
    </cfRule>
    <cfRule type="cellIs" dxfId="753" priority="1410" operator="equal">
      <formula>"Baggins"</formula>
    </cfRule>
    <cfRule type="cellIs" dxfId="752" priority="1411" operator="equal">
      <formula>"Lore"</formula>
    </cfRule>
    <cfRule type="cellIs" dxfId="751" priority="1412" operator="equal">
      <formula>"Spirit"</formula>
    </cfRule>
    <cfRule type="cellIs" dxfId="750" priority="1413" operator="equal">
      <formula>"Tactics"</formula>
    </cfRule>
    <cfRule type="cellIs" dxfId="749" priority="1414" operator="equal">
      <formula>"Leadership"</formula>
    </cfRule>
  </conditionalFormatting>
  <conditionalFormatting sqref="J1566">
    <cfRule type="cellIs" dxfId="748" priority="1401" operator="equal">
      <formula>"Fellowship"</formula>
    </cfRule>
    <cfRule type="cellIs" dxfId="747" priority="1402" operator="equal">
      <formula>"Neutral"</formula>
    </cfRule>
    <cfRule type="cellIs" dxfId="746" priority="1403" operator="equal">
      <formula>"Baggins"</formula>
    </cfRule>
    <cfRule type="cellIs" dxfId="745" priority="1404" operator="equal">
      <formula>"Lore"</formula>
    </cfRule>
    <cfRule type="cellIs" dxfId="744" priority="1405" operator="equal">
      <formula>"Spirit"</formula>
    </cfRule>
    <cfRule type="cellIs" dxfId="743" priority="1406" operator="equal">
      <formula>"Tactics"</formula>
    </cfRule>
    <cfRule type="cellIs" dxfId="742" priority="1407" operator="equal">
      <formula>"Leadership"</formula>
    </cfRule>
  </conditionalFormatting>
  <conditionalFormatting sqref="J1587:J1593 J1567:J1569 J1578:J1585">
    <cfRule type="cellIs" dxfId="741" priority="1394" operator="equal">
      <formula>"Fellowship"</formula>
    </cfRule>
    <cfRule type="cellIs" dxfId="740" priority="1395" operator="equal">
      <formula>"Neutral"</formula>
    </cfRule>
    <cfRule type="cellIs" dxfId="739" priority="1396" operator="equal">
      <formula>"Baggins"</formula>
    </cfRule>
    <cfRule type="cellIs" dxfId="738" priority="1397" operator="equal">
      <formula>"Lore"</formula>
    </cfRule>
    <cfRule type="cellIs" dxfId="737" priority="1398" operator="equal">
      <formula>"Spirit"</formula>
    </cfRule>
    <cfRule type="cellIs" dxfId="736" priority="1399" operator="equal">
      <formula>"Tactics"</formula>
    </cfRule>
    <cfRule type="cellIs" dxfId="735" priority="1400" operator="equal">
      <formula>"Leadership"</formula>
    </cfRule>
  </conditionalFormatting>
  <conditionalFormatting sqref="J1570">
    <cfRule type="cellIs" dxfId="734" priority="1387" operator="equal">
      <formula>"Fellowship"</formula>
    </cfRule>
    <cfRule type="cellIs" dxfId="733" priority="1388" operator="equal">
      <formula>"Neutral"</formula>
    </cfRule>
    <cfRule type="cellIs" dxfId="732" priority="1389" operator="equal">
      <formula>"Baggins"</formula>
    </cfRule>
    <cfRule type="cellIs" dxfId="731" priority="1390" operator="equal">
      <formula>"Lore"</formula>
    </cfRule>
    <cfRule type="cellIs" dxfId="730" priority="1391" operator="equal">
      <formula>"Spirit"</formula>
    </cfRule>
    <cfRule type="cellIs" dxfId="729" priority="1392" operator="equal">
      <formula>"Tactics"</formula>
    </cfRule>
    <cfRule type="cellIs" dxfId="728" priority="1393" operator="equal">
      <formula>"Leadership"</formula>
    </cfRule>
  </conditionalFormatting>
  <conditionalFormatting sqref="J1571">
    <cfRule type="cellIs" dxfId="727" priority="1380" operator="equal">
      <formula>"Fellowship"</formula>
    </cfRule>
    <cfRule type="cellIs" dxfId="726" priority="1381" operator="equal">
      <formula>"Neutral"</formula>
    </cfRule>
    <cfRule type="cellIs" dxfId="725" priority="1382" operator="equal">
      <formula>"Baggins"</formula>
    </cfRule>
    <cfRule type="cellIs" dxfId="724" priority="1383" operator="equal">
      <formula>"Lore"</formula>
    </cfRule>
    <cfRule type="cellIs" dxfId="723" priority="1384" operator="equal">
      <formula>"Spirit"</formula>
    </cfRule>
    <cfRule type="cellIs" dxfId="722" priority="1385" operator="equal">
      <formula>"Tactics"</formula>
    </cfRule>
    <cfRule type="cellIs" dxfId="721" priority="1386" operator="equal">
      <formula>"Leadership"</formula>
    </cfRule>
  </conditionalFormatting>
  <conditionalFormatting sqref="J1573">
    <cfRule type="cellIs" dxfId="720" priority="1373" operator="equal">
      <formula>"Fellowship"</formula>
    </cfRule>
    <cfRule type="cellIs" dxfId="719" priority="1374" operator="equal">
      <formula>"Neutral"</formula>
    </cfRule>
    <cfRule type="cellIs" dxfId="718" priority="1375" operator="equal">
      <formula>"Baggins"</formula>
    </cfRule>
    <cfRule type="cellIs" dxfId="717" priority="1376" operator="equal">
      <formula>"Lore"</formula>
    </cfRule>
    <cfRule type="cellIs" dxfId="716" priority="1377" operator="equal">
      <formula>"Spirit"</formula>
    </cfRule>
    <cfRule type="cellIs" dxfId="715" priority="1378" operator="equal">
      <formula>"Tactics"</formula>
    </cfRule>
    <cfRule type="cellIs" dxfId="714" priority="1379" operator="equal">
      <formula>"Leadership"</formula>
    </cfRule>
  </conditionalFormatting>
  <conditionalFormatting sqref="J1572">
    <cfRule type="cellIs" dxfId="713" priority="1366" operator="equal">
      <formula>"Fellowship"</formula>
    </cfRule>
    <cfRule type="cellIs" dxfId="712" priority="1367" operator="equal">
      <formula>"Neutral"</formula>
    </cfRule>
    <cfRule type="cellIs" dxfId="711" priority="1368" operator="equal">
      <formula>"Baggins"</formula>
    </cfRule>
    <cfRule type="cellIs" dxfId="710" priority="1369" operator="equal">
      <formula>"Lore"</formula>
    </cfRule>
    <cfRule type="cellIs" dxfId="709" priority="1370" operator="equal">
      <formula>"Spirit"</formula>
    </cfRule>
    <cfRule type="cellIs" dxfId="708" priority="1371" operator="equal">
      <formula>"Tactics"</formula>
    </cfRule>
    <cfRule type="cellIs" dxfId="707" priority="1372" operator="equal">
      <formula>"Leadership"</formula>
    </cfRule>
  </conditionalFormatting>
  <conditionalFormatting sqref="J1574:J1575">
    <cfRule type="cellIs" dxfId="706" priority="1359" operator="equal">
      <formula>"Fellowship"</formula>
    </cfRule>
    <cfRule type="cellIs" dxfId="705" priority="1360" operator="equal">
      <formula>"Neutral"</formula>
    </cfRule>
    <cfRule type="cellIs" dxfId="704" priority="1361" operator="equal">
      <formula>"Baggins"</formula>
    </cfRule>
    <cfRule type="cellIs" dxfId="703" priority="1362" operator="equal">
      <formula>"Lore"</formula>
    </cfRule>
    <cfRule type="cellIs" dxfId="702" priority="1363" operator="equal">
      <formula>"Spirit"</formula>
    </cfRule>
    <cfRule type="cellIs" dxfId="701" priority="1364" operator="equal">
      <formula>"Tactics"</formula>
    </cfRule>
    <cfRule type="cellIs" dxfId="700" priority="1365" operator="equal">
      <formula>"Leadership"</formula>
    </cfRule>
  </conditionalFormatting>
  <conditionalFormatting sqref="J1576:J1577">
    <cfRule type="cellIs" dxfId="699" priority="1352" operator="equal">
      <formula>"Fellowship"</formula>
    </cfRule>
    <cfRule type="cellIs" dxfId="698" priority="1353" operator="equal">
      <formula>"Neutral"</formula>
    </cfRule>
    <cfRule type="cellIs" dxfId="697" priority="1354" operator="equal">
      <formula>"Baggins"</formula>
    </cfRule>
    <cfRule type="cellIs" dxfId="696" priority="1355" operator="equal">
      <formula>"Lore"</formula>
    </cfRule>
    <cfRule type="cellIs" dxfId="695" priority="1356" operator="equal">
      <formula>"Spirit"</formula>
    </cfRule>
    <cfRule type="cellIs" dxfId="694" priority="1357" operator="equal">
      <formula>"Tactics"</formula>
    </cfRule>
    <cfRule type="cellIs" dxfId="693" priority="1358" operator="equal">
      <formula>"Leadership"</formula>
    </cfRule>
  </conditionalFormatting>
  <conditionalFormatting sqref="J1594">
    <cfRule type="cellIs" dxfId="692" priority="1345" operator="equal">
      <formula>"Fellowship"</formula>
    </cfRule>
    <cfRule type="cellIs" dxfId="691" priority="1346" operator="equal">
      <formula>"Neutral"</formula>
    </cfRule>
    <cfRule type="cellIs" dxfId="690" priority="1347" operator="equal">
      <formula>"Baggins"</formula>
    </cfRule>
    <cfRule type="cellIs" dxfId="689" priority="1348" operator="equal">
      <formula>"Lore"</formula>
    </cfRule>
    <cfRule type="cellIs" dxfId="688" priority="1349" operator="equal">
      <formula>"Spirit"</formula>
    </cfRule>
    <cfRule type="cellIs" dxfId="687" priority="1350" operator="equal">
      <formula>"Tactics"</formula>
    </cfRule>
    <cfRule type="cellIs" dxfId="686" priority="1351" operator="equal">
      <formula>"Leadership"</formula>
    </cfRule>
  </conditionalFormatting>
  <conditionalFormatting sqref="J1595:J1596 J1605:J1610 J1612:J1619">
    <cfRule type="cellIs" dxfId="685" priority="1338" operator="equal">
      <formula>"Fellowship"</formula>
    </cfRule>
    <cfRule type="cellIs" dxfId="684" priority="1339" operator="equal">
      <formula>"Neutral"</formula>
    </cfRule>
    <cfRule type="cellIs" dxfId="683" priority="1340" operator="equal">
      <formula>"Baggins"</formula>
    </cfRule>
    <cfRule type="cellIs" dxfId="682" priority="1341" operator="equal">
      <formula>"Lore"</formula>
    </cfRule>
    <cfRule type="cellIs" dxfId="681" priority="1342" operator="equal">
      <formula>"Spirit"</formula>
    </cfRule>
    <cfRule type="cellIs" dxfId="680" priority="1343" operator="equal">
      <formula>"Tactics"</formula>
    </cfRule>
    <cfRule type="cellIs" dxfId="679" priority="1344" operator="equal">
      <formula>"Leadership"</formula>
    </cfRule>
  </conditionalFormatting>
  <conditionalFormatting sqref="J1597">
    <cfRule type="cellIs" dxfId="678" priority="1331" operator="equal">
      <formula>"Fellowship"</formula>
    </cfRule>
    <cfRule type="cellIs" dxfId="677" priority="1332" operator="equal">
      <formula>"Neutral"</formula>
    </cfRule>
    <cfRule type="cellIs" dxfId="676" priority="1333" operator="equal">
      <formula>"Baggins"</formula>
    </cfRule>
    <cfRule type="cellIs" dxfId="675" priority="1334" operator="equal">
      <formula>"Lore"</formula>
    </cfRule>
    <cfRule type="cellIs" dxfId="674" priority="1335" operator="equal">
      <formula>"Spirit"</formula>
    </cfRule>
    <cfRule type="cellIs" dxfId="673" priority="1336" operator="equal">
      <formula>"Tactics"</formula>
    </cfRule>
    <cfRule type="cellIs" dxfId="672" priority="1337" operator="equal">
      <formula>"Leadership"</formula>
    </cfRule>
  </conditionalFormatting>
  <conditionalFormatting sqref="J1598">
    <cfRule type="cellIs" dxfId="671" priority="1324" operator="equal">
      <formula>"Fellowship"</formula>
    </cfRule>
    <cfRule type="cellIs" dxfId="670" priority="1325" operator="equal">
      <formula>"Neutral"</formula>
    </cfRule>
    <cfRule type="cellIs" dxfId="669" priority="1326" operator="equal">
      <formula>"Baggins"</formula>
    </cfRule>
    <cfRule type="cellIs" dxfId="668" priority="1327" operator="equal">
      <formula>"Lore"</formula>
    </cfRule>
    <cfRule type="cellIs" dxfId="667" priority="1328" operator="equal">
      <formula>"Spirit"</formula>
    </cfRule>
    <cfRule type="cellIs" dxfId="666" priority="1329" operator="equal">
      <formula>"Tactics"</formula>
    </cfRule>
    <cfRule type="cellIs" dxfId="665" priority="1330" operator="equal">
      <formula>"Leadership"</formula>
    </cfRule>
  </conditionalFormatting>
  <conditionalFormatting sqref="J1600">
    <cfRule type="cellIs" dxfId="664" priority="1317" operator="equal">
      <formula>"Fellowship"</formula>
    </cfRule>
    <cfRule type="cellIs" dxfId="663" priority="1318" operator="equal">
      <formula>"Neutral"</formula>
    </cfRule>
    <cfRule type="cellIs" dxfId="662" priority="1319" operator="equal">
      <formula>"Baggins"</formula>
    </cfRule>
    <cfRule type="cellIs" dxfId="661" priority="1320" operator="equal">
      <formula>"Lore"</formula>
    </cfRule>
    <cfRule type="cellIs" dxfId="660" priority="1321" operator="equal">
      <formula>"Spirit"</formula>
    </cfRule>
    <cfRule type="cellIs" dxfId="659" priority="1322" operator="equal">
      <formula>"Tactics"</formula>
    </cfRule>
    <cfRule type="cellIs" dxfId="658" priority="1323" operator="equal">
      <formula>"Leadership"</formula>
    </cfRule>
  </conditionalFormatting>
  <conditionalFormatting sqref="J1599">
    <cfRule type="cellIs" dxfId="657" priority="1310" operator="equal">
      <formula>"Fellowship"</formula>
    </cfRule>
    <cfRule type="cellIs" dxfId="656" priority="1311" operator="equal">
      <formula>"Neutral"</formula>
    </cfRule>
    <cfRule type="cellIs" dxfId="655" priority="1312" operator="equal">
      <formula>"Baggins"</formula>
    </cfRule>
    <cfRule type="cellIs" dxfId="654" priority="1313" operator="equal">
      <formula>"Lore"</formula>
    </cfRule>
    <cfRule type="cellIs" dxfId="653" priority="1314" operator="equal">
      <formula>"Spirit"</formula>
    </cfRule>
    <cfRule type="cellIs" dxfId="652" priority="1315" operator="equal">
      <formula>"Tactics"</formula>
    </cfRule>
    <cfRule type="cellIs" dxfId="651" priority="1316" operator="equal">
      <formula>"Leadership"</formula>
    </cfRule>
  </conditionalFormatting>
  <conditionalFormatting sqref="J1601:J1602">
    <cfRule type="cellIs" dxfId="650" priority="1303" operator="equal">
      <formula>"Fellowship"</formula>
    </cfRule>
    <cfRule type="cellIs" dxfId="649" priority="1304" operator="equal">
      <formula>"Neutral"</formula>
    </cfRule>
    <cfRule type="cellIs" dxfId="648" priority="1305" operator="equal">
      <formula>"Baggins"</formula>
    </cfRule>
    <cfRule type="cellIs" dxfId="647" priority="1306" operator="equal">
      <formula>"Lore"</formula>
    </cfRule>
    <cfRule type="cellIs" dxfId="646" priority="1307" operator="equal">
      <formula>"Spirit"</formula>
    </cfRule>
    <cfRule type="cellIs" dxfId="645" priority="1308" operator="equal">
      <formula>"Tactics"</formula>
    </cfRule>
    <cfRule type="cellIs" dxfId="644" priority="1309" operator="equal">
      <formula>"Leadership"</formula>
    </cfRule>
  </conditionalFormatting>
  <conditionalFormatting sqref="J1603:J1604">
    <cfRule type="cellIs" dxfId="643" priority="1296" operator="equal">
      <formula>"Fellowship"</formula>
    </cfRule>
    <cfRule type="cellIs" dxfId="642" priority="1297" operator="equal">
      <formula>"Neutral"</formula>
    </cfRule>
    <cfRule type="cellIs" dxfId="641" priority="1298" operator="equal">
      <formula>"Baggins"</formula>
    </cfRule>
    <cfRule type="cellIs" dxfId="640" priority="1299" operator="equal">
      <formula>"Lore"</formula>
    </cfRule>
    <cfRule type="cellIs" dxfId="639" priority="1300" operator="equal">
      <formula>"Spirit"</formula>
    </cfRule>
    <cfRule type="cellIs" dxfId="638" priority="1301" operator="equal">
      <formula>"Tactics"</formula>
    </cfRule>
    <cfRule type="cellIs" dxfId="637" priority="1302" operator="equal">
      <formula>"Leadership"</formula>
    </cfRule>
  </conditionalFormatting>
  <conditionalFormatting sqref="J1620">
    <cfRule type="cellIs" dxfId="636" priority="1289" operator="equal">
      <formula>"Fellowship"</formula>
    </cfRule>
    <cfRule type="cellIs" dxfId="635" priority="1290" operator="equal">
      <formula>"Neutral"</formula>
    </cfRule>
    <cfRule type="cellIs" dxfId="634" priority="1291" operator="equal">
      <formula>"Baggins"</formula>
    </cfRule>
    <cfRule type="cellIs" dxfId="633" priority="1292" operator="equal">
      <formula>"Lore"</formula>
    </cfRule>
    <cfRule type="cellIs" dxfId="632" priority="1293" operator="equal">
      <formula>"Spirit"</formula>
    </cfRule>
    <cfRule type="cellIs" dxfId="631" priority="1294" operator="equal">
      <formula>"Tactics"</formula>
    </cfRule>
    <cfRule type="cellIs" dxfId="630" priority="1295" operator="equal">
      <formula>"Leadership"</formula>
    </cfRule>
  </conditionalFormatting>
  <conditionalFormatting sqref="J3243:J3246 J3254:J3340">
    <cfRule type="cellIs" dxfId="629" priority="1282" operator="equal">
      <formula>"Fellowship"</formula>
    </cfRule>
    <cfRule type="cellIs" dxfId="628" priority="1283" operator="equal">
      <formula>"Neutral"</formula>
    </cfRule>
    <cfRule type="cellIs" dxfId="627" priority="1284" operator="equal">
      <formula>"Baggins"</formula>
    </cfRule>
    <cfRule type="cellIs" dxfId="626" priority="1285" operator="equal">
      <formula>"Lore"</formula>
    </cfRule>
    <cfRule type="cellIs" dxfId="625" priority="1286" operator="equal">
      <formula>"Spirit"</formula>
    </cfRule>
    <cfRule type="cellIs" dxfId="624" priority="1287" operator="equal">
      <formula>"Tactics"</formula>
    </cfRule>
    <cfRule type="cellIs" dxfId="623" priority="1288" operator="equal">
      <formula>"Leadership"</formula>
    </cfRule>
  </conditionalFormatting>
  <conditionalFormatting sqref="J3247">
    <cfRule type="cellIs" dxfId="622" priority="1275" operator="equal">
      <formula>"Fellowship"</formula>
    </cfRule>
    <cfRule type="cellIs" dxfId="621" priority="1276" operator="equal">
      <formula>"Neutral"</formula>
    </cfRule>
    <cfRule type="cellIs" dxfId="620" priority="1277" operator="equal">
      <formula>"Baggins"</formula>
    </cfRule>
    <cfRule type="cellIs" dxfId="619" priority="1278" operator="equal">
      <formula>"Lore"</formula>
    </cfRule>
    <cfRule type="cellIs" dxfId="618" priority="1279" operator="equal">
      <formula>"Spirit"</formula>
    </cfRule>
    <cfRule type="cellIs" dxfId="617" priority="1280" operator="equal">
      <formula>"Tactics"</formula>
    </cfRule>
    <cfRule type="cellIs" dxfId="616" priority="1281" operator="equal">
      <formula>"Leadership"</formula>
    </cfRule>
  </conditionalFormatting>
  <conditionalFormatting sqref="J3248">
    <cfRule type="cellIs" dxfId="615" priority="1268" operator="equal">
      <formula>"Fellowship"</formula>
    </cfRule>
    <cfRule type="cellIs" dxfId="614" priority="1269" operator="equal">
      <formula>"Neutral"</formula>
    </cfRule>
    <cfRule type="cellIs" dxfId="613" priority="1270" operator="equal">
      <formula>"Baggins"</formula>
    </cfRule>
    <cfRule type="cellIs" dxfId="612" priority="1271" operator="equal">
      <formula>"Lore"</formula>
    </cfRule>
    <cfRule type="cellIs" dxfId="611" priority="1272" operator="equal">
      <formula>"Spirit"</formula>
    </cfRule>
    <cfRule type="cellIs" dxfId="610" priority="1273" operator="equal">
      <formula>"Tactics"</formula>
    </cfRule>
    <cfRule type="cellIs" dxfId="609" priority="1274" operator="equal">
      <formula>"Leadership"</formula>
    </cfRule>
  </conditionalFormatting>
  <conditionalFormatting sqref="J3250">
    <cfRule type="cellIs" dxfId="608" priority="1261" operator="equal">
      <formula>"Fellowship"</formula>
    </cfRule>
    <cfRule type="cellIs" dxfId="607" priority="1262" operator="equal">
      <formula>"Neutral"</formula>
    </cfRule>
    <cfRule type="cellIs" dxfId="606" priority="1263" operator="equal">
      <formula>"Baggins"</formula>
    </cfRule>
    <cfRule type="cellIs" dxfId="605" priority="1264" operator="equal">
      <formula>"Lore"</formula>
    </cfRule>
    <cfRule type="cellIs" dxfId="604" priority="1265" operator="equal">
      <formula>"Spirit"</formula>
    </cfRule>
    <cfRule type="cellIs" dxfId="603" priority="1266" operator="equal">
      <formula>"Tactics"</formula>
    </cfRule>
    <cfRule type="cellIs" dxfId="602" priority="1267" operator="equal">
      <formula>"Leadership"</formula>
    </cfRule>
  </conditionalFormatting>
  <conditionalFormatting sqref="J3249">
    <cfRule type="cellIs" dxfId="601" priority="1254" operator="equal">
      <formula>"Fellowship"</formula>
    </cfRule>
    <cfRule type="cellIs" dxfId="600" priority="1255" operator="equal">
      <formula>"Neutral"</formula>
    </cfRule>
    <cfRule type="cellIs" dxfId="599" priority="1256" operator="equal">
      <formula>"Baggins"</formula>
    </cfRule>
    <cfRule type="cellIs" dxfId="598" priority="1257" operator="equal">
      <formula>"Lore"</formula>
    </cfRule>
    <cfRule type="cellIs" dxfId="597" priority="1258" operator="equal">
      <formula>"Spirit"</formula>
    </cfRule>
    <cfRule type="cellIs" dxfId="596" priority="1259" operator="equal">
      <formula>"Tactics"</formula>
    </cfRule>
    <cfRule type="cellIs" dxfId="595" priority="1260" operator="equal">
      <formula>"Leadership"</formula>
    </cfRule>
  </conditionalFormatting>
  <conditionalFormatting sqref="J3251:J3253">
    <cfRule type="cellIs" dxfId="594" priority="1247" operator="equal">
      <formula>"Fellowship"</formula>
    </cfRule>
    <cfRule type="cellIs" dxfId="593" priority="1248" operator="equal">
      <formula>"Neutral"</formula>
    </cfRule>
    <cfRule type="cellIs" dxfId="592" priority="1249" operator="equal">
      <formula>"Baggins"</formula>
    </cfRule>
    <cfRule type="cellIs" dxfId="591" priority="1250" operator="equal">
      <formula>"Lore"</formula>
    </cfRule>
    <cfRule type="cellIs" dxfId="590" priority="1251" operator="equal">
      <formula>"Spirit"</formula>
    </cfRule>
    <cfRule type="cellIs" dxfId="589" priority="1252" operator="equal">
      <formula>"Tactics"</formula>
    </cfRule>
    <cfRule type="cellIs" dxfId="588" priority="1253" operator="equal">
      <formula>"Leadership"</formula>
    </cfRule>
  </conditionalFormatting>
  <conditionalFormatting sqref="J1648">
    <cfRule type="cellIs" dxfId="587" priority="1191" operator="equal">
      <formula>"Fellowship"</formula>
    </cfRule>
    <cfRule type="cellIs" dxfId="586" priority="1192" operator="equal">
      <formula>"Neutral"</formula>
    </cfRule>
    <cfRule type="cellIs" dxfId="585" priority="1193" operator="equal">
      <formula>"Baggins"</formula>
    </cfRule>
    <cfRule type="cellIs" dxfId="584" priority="1194" operator="equal">
      <formula>"Lore"</formula>
    </cfRule>
    <cfRule type="cellIs" dxfId="583" priority="1195" operator="equal">
      <formula>"Spirit"</formula>
    </cfRule>
    <cfRule type="cellIs" dxfId="582" priority="1196" operator="equal">
      <formula>"Tactics"</formula>
    </cfRule>
    <cfRule type="cellIs" dxfId="581" priority="1197" operator="equal">
      <formula>"Leadership"</formula>
    </cfRule>
  </conditionalFormatting>
  <conditionalFormatting sqref="J1621 J1630:J1635 J1637:J1647">
    <cfRule type="cellIs" dxfId="580" priority="1135" operator="equal">
      <formula>"Fellowship"</formula>
    </cfRule>
    <cfRule type="cellIs" dxfId="579" priority="1136" operator="equal">
      <formula>"Neutral"</formula>
    </cfRule>
    <cfRule type="cellIs" dxfId="578" priority="1137" operator="equal">
      <formula>"Baggins"</formula>
    </cfRule>
    <cfRule type="cellIs" dxfId="577" priority="1138" operator="equal">
      <formula>"Lore"</formula>
    </cfRule>
    <cfRule type="cellIs" dxfId="576" priority="1139" operator="equal">
      <formula>"Spirit"</formula>
    </cfRule>
    <cfRule type="cellIs" dxfId="575" priority="1140" operator="equal">
      <formula>"Tactics"</formula>
    </cfRule>
    <cfRule type="cellIs" dxfId="574" priority="1141" operator="equal">
      <formula>"Leadership"</formula>
    </cfRule>
  </conditionalFormatting>
  <conditionalFormatting sqref="J1622">
    <cfRule type="cellIs" dxfId="573" priority="1128" operator="equal">
      <formula>"Fellowship"</formula>
    </cfRule>
    <cfRule type="cellIs" dxfId="572" priority="1129" operator="equal">
      <formula>"Neutral"</formula>
    </cfRule>
    <cfRule type="cellIs" dxfId="571" priority="1130" operator="equal">
      <formula>"Baggins"</formula>
    </cfRule>
    <cfRule type="cellIs" dxfId="570" priority="1131" operator="equal">
      <formula>"Lore"</formula>
    </cfRule>
    <cfRule type="cellIs" dxfId="569" priority="1132" operator="equal">
      <formula>"Spirit"</formula>
    </cfRule>
    <cfRule type="cellIs" dxfId="568" priority="1133" operator="equal">
      <formula>"Tactics"</formula>
    </cfRule>
    <cfRule type="cellIs" dxfId="567" priority="1134" operator="equal">
      <formula>"Leadership"</formula>
    </cfRule>
  </conditionalFormatting>
  <conditionalFormatting sqref="J1623">
    <cfRule type="cellIs" dxfId="566" priority="1121" operator="equal">
      <formula>"Fellowship"</formula>
    </cfRule>
    <cfRule type="cellIs" dxfId="565" priority="1122" operator="equal">
      <formula>"Neutral"</formula>
    </cfRule>
    <cfRule type="cellIs" dxfId="564" priority="1123" operator="equal">
      <formula>"Baggins"</formula>
    </cfRule>
    <cfRule type="cellIs" dxfId="563" priority="1124" operator="equal">
      <formula>"Lore"</formula>
    </cfRule>
    <cfRule type="cellIs" dxfId="562" priority="1125" operator="equal">
      <formula>"Spirit"</formula>
    </cfRule>
    <cfRule type="cellIs" dxfId="561" priority="1126" operator="equal">
      <formula>"Tactics"</formula>
    </cfRule>
    <cfRule type="cellIs" dxfId="560" priority="1127" operator="equal">
      <formula>"Leadership"</formula>
    </cfRule>
  </conditionalFormatting>
  <conditionalFormatting sqref="J1625">
    <cfRule type="cellIs" dxfId="559" priority="1114" operator="equal">
      <formula>"Fellowship"</formula>
    </cfRule>
    <cfRule type="cellIs" dxfId="558" priority="1115" operator="equal">
      <formula>"Neutral"</formula>
    </cfRule>
    <cfRule type="cellIs" dxfId="557" priority="1116" operator="equal">
      <formula>"Baggins"</formula>
    </cfRule>
    <cfRule type="cellIs" dxfId="556" priority="1117" operator="equal">
      <formula>"Lore"</formula>
    </cfRule>
    <cfRule type="cellIs" dxfId="555" priority="1118" operator="equal">
      <formula>"Spirit"</formula>
    </cfRule>
    <cfRule type="cellIs" dxfId="554" priority="1119" operator="equal">
      <formula>"Tactics"</formula>
    </cfRule>
    <cfRule type="cellIs" dxfId="553" priority="1120" operator="equal">
      <formula>"Leadership"</formula>
    </cfRule>
  </conditionalFormatting>
  <conditionalFormatting sqref="J1624">
    <cfRule type="cellIs" dxfId="552" priority="1107" operator="equal">
      <formula>"Fellowship"</formula>
    </cfRule>
    <cfRule type="cellIs" dxfId="551" priority="1108" operator="equal">
      <formula>"Neutral"</formula>
    </cfRule>
    <cfRule type="cellIs" dxfId="550" priority="1109" operator="equal">
      <formula>"Baggins"</formula>
    </cfRule>
    <cfRule type="cellIs" dxfId="549" priority="1110" operator="equal">
      <formula>"Lore"</formula>
    </cfRule>
    <cfRule type="cellIs" dxfId="548" priority="1111" operator="equal">
      <formula>"Spirit"</formula>
    </cfRule>
    <cfRule type="cellIs" dxfId="547" priority="1112" operator="equal">
      <formula>"Tactics"</formula>
    </cfRule>
    <cfRule type="cellIs" dxfId="546" priority="1113" operator="equal">
      <formula>"Leadership"</formula>
    </cfRule>
  </conditionalFormatting>
  <conditionalFormatting sqref="J1626:J1627">
    <cfRule type="cellIs" dxfId="545" priority="1100" operator="equal">
      <formula>"Fellowship"</formula>
    </cfRule>
    <cfRule type="cellIs" dxfId="544" priority="1101" operator="equal">
      <formula>"Neutral"</formula>
    </cfRule>
    <cfRule type="cellIs" dxfId="543" priority="1102" operator="equal">
      <formula>"Baggins"</formula>
    </cfRule>
    <cfRule type="cellIs" dxfId="542" priority="1103" operator="equal">
      <formula>"Lore"</formula>
    </cfRule>
    <cfRule type="cellIs" dxfId="541" priority="1104" operator="equal">
      <formula>"Spirit"</formula>
    </cfRule>
    <cfRule type="cellIs" dxfId="540" priority="1105" operator="equal">
      <formula>"Tactics"</formula>
    </cfRule>
    <cfRule type="cellIs" dxfId="539" priority="1106" operator="equal">
      <formula>"Leadership"</formula>
    </cfRule>
  </conditionalFormatting>
  <conditionalFormatting sqref="J1628:J1629">
    <cfRule type="cellIs" dxfId="538" priority="1093" operator="equal">
      <formula>"Fellowship"</formula>
    </cfRule>
    <cfRule type="cellIs" dxfId="537" priority="1094" operator="equal">
      <formula>"Neutral"</formula>
    </cfRule>
    <cfRule type="cellIs" dxfId="536" priority="1095" operator="equal">
      <formula>"Baggins"</formula>
    </cfRule>
    <cfRule type="cellIs" dxfId="535" priority="1096" operator="equal">
      <formula>"Lore"</formula>
    </cfRule>
    <cfRule type="cellIs" dxfId="534" priority="1097" operator="equal">
      <formula>"Spirit"</formula>
    </cfRule>
    <cfRule type="cellIs" dxfId="533" priority="1098" operator="equal">
      <formula>"Tactics"</formula>
    </cfRule>
    <cfRule type="cellIs" dxfId="532" priority="1099" operator="equal">
      <formula>"Leadership"</formula>
    </cfRule>
  </conditionalFormatting>
  <conditionalFormatting sqref="J4007:J4010">
    <cfRule type="cellIs" dxfId="531" priority="1086" operator="equal">
      <formula>"Fellowship"</formula>
    </cfRule>
    <cfRule type="cellIs" dxfId="530" priority="1087" operator="equal">
      <formula>"Neutral"</formula>
    </cfRule>
    <cfRule type="cellIs" dxfId="529" priority="1088" operator="equal">
      <formula>"Baggins"</formula>
    </cfRule>
    <cfRule type="cellIs" dxfId="528" priority="1089" operator="equal">
      <formula>"Lore"</formula>
    </cfRule>
    <cfRule type="cellIs" dxfId="527" priority="1090" operator="equal">
      <formula>"Spirit"</formula>
    </cfRule>
    <cfRule type="cellIs" dxfId="526" priority="1091" operator="equal">
      <formula>"Tactics"</formula>
    </cfRule>
    <cfRule type="cellIs" dxfId="525" priority="1092" operator="equal">
      <formula>"Leadership"</formula>
    </cfRule>
  </conditionalFormatting>
  <conditionalFormatting sqref="J4011">
    <cfRule type="cellIs" dxfId="524" priority="1079" operator="equal">
      <formula>"Fellowship"</formula>
    </cfRule>
    <cfRule type="cellIs" dxfId="523" priority="1080" operator="equal">
      <formula>"Neutral"</formula>
    </cfRule>
    <cfRule type="cellIs" dxfId="522" priority="1081" operator="equal">
      <formula>"Baggins"</formula>
    </cfRule>
    <cfRule type="cellIs" dxfId="521" priority="1082" operator="equal">
      <formula>"Lore"</formula>
    </cfRule>
    <cfRule type="cellIs" dxfId="520" priority="1083" operator="equal">
      <formula>"Spirit"</formula>
    </cfRule>
    <cfRule type="cellIs" dxfId="519" priority="1084" operator="equal">
      <formula>"Tactics"</formula>
    </cfRule>
    <cfRule type="cellIs" dxfId="518" priority="1085" operator="equal">
      <formula>"Leadership"</formula>
    </cfRule>
  </conditionalFormatting>
  <conditionalFormatting sqref="J4012">
    <cfRule type="cellIs" dxfId="517" priority="1072" operator="equal">
      <formula>"Fellowship"</formula>
    </cfRule>
    <cfRule type="cellIs" dxfId="516" priority="1073" operator="equal">
      <formula>"Neutral"</formula>
    </cfRule>
    <cfRule type="cellIs" dxfId="515" priority="1074" operator="equal">
      <formula>"Baggins"</formula>
    </cfRule>
    <cfRule type="cellIs" dxfId="514" priority="1075" operator="equal">
      <formula>"Lore"</formula>
    </cfRule>
    <cfRule type="cellIs" dxfId="513" priority="1076" operator="equal">
      <formula>"Spirit"</formula>
    </cfRule>
    <cfRule type="cellIs" dxfId="512" priority="1077" operator="equal">
      <formula>"Tactics"</formula>
    </cfRule>
    <cfRule type="cellIs" dxfId="511" priority="1078" operator="equal">
      <formula>"Leadership"</formula>
    </cfRule>
  </conditionalFormatting>
  <conditionalFormatting sqref="J4014">
    <cfRule type="cellIs" dxfId="510" priority="1065" operator="equal">
      <formula>"Fellowship"</formula>
    </cfRule>
    <cfRule type="cellIs" dxfId="509" priority="1066" operator="equal">
      <formula>"Neutral"</formula>
    </cfRule>
    <cfRule type="cellIs" dxfId="508" priority="1067" operator="equal">
      <formula>"Baggins"</formula>
    </cfRule>
    <cfRule type="cellIs" dxfId="507" priority="1068" operator="equal">
      <formula>"Lore"</formula>
    </cfRule>
    <cfRule type="cellIs" dxfId="506" priority="1069" operator="equal">
      <formula>"Spirit"</formula>
    </cfRule>
    <cfRule type="cellIs" dxfId="505" priority="1070" operator="equal">
      <formula>"Tactics"</formula>
    </cfRule>
    <cfRule type="cellIs" dxfId="504" priority="1071" operator="equal">
      <formula>"Leadership"</formula>
    </cfRule>
  </conditionalFormatting>
  <conditionalFormatting sqref="J4013">
    <cfRule type="cellIs" dxfId="503" priority="1058" operator="equal">
      <formula>"Fellowship"</formula>
    </cfRule>
    <cfRule type="cellIs" dxfId="502" priority="1059" operator="equal">
      <formula>"Neutral"</formula>
    </cfRule>
    <cfRule type="cellIs" dxfId="501" priority="1060" operator="equal">
      <formula>"Baggins"</formula>
    </cfRule>
    <cfRule type="cellIs" dxfId="500" priority="1061" operator="equal">
      <formula>"Lore"</formula>
    </cfRule>
    <cfRule type="cellIs" dxfId="499" priority="1062" operator="equal">
      <formula>"Spirit"</formula>
    </cfRule>
    <cfRule type="cellIs" dxfId="498" priority="1063" operator="equal">
      <formula>"Tactics"</formula>
    </cfRule>
    <cfRule type="cellIs" dxfId="497" priority="1064" operator="equal">
      <formula>"Leadership"</formula>
    </cfRule>
  </conditionalFormatting>
  <conditionalFormatting sqref="J4015:J4017">
    <cfRule type="cellIs" dxfId="496" priority="1051" operator="equal">
      <formula>"Fellowship"</formula>
    </cfRule>
    <cfRule type="cellIs" dxfId="495" priority="1052" operator="equal">
      <formula>"Neutral"</formula>
    </cfRule>
    <cfRule type="cellIs" dxfId="494" priority="1053" operator="equal">
      <formula>"Baggins"</formula>
    </cfRule>
    <cfRule type="cellIs" dxfId="493" priority="1054" operator="equal">
      <formula>"Lore"</formula>
    </cfRule>
    <cfRule type="cellIs" dxfId="492" priority="1055" operator="equal">
      <formula>"Spirit"</formula>
    </cfRule>
    <cfRule type="cellIs" dxfId="491" priority="1056" operator="equal">
      <formula>"Tactics"</formula>
    </cfRule>
    <cfRule type="cellIs" dxfId="490" priority="1057" operator="equal">
      <formula>"Leadership"</formula>
    </cfRule>
  </conditionalFormatting>
  <conditionalFormatting sqref="J1658:J1675 J1649:J1650">
    <cfRule type="cellIs" dxfId="489" priority="1044" operator="equal">
      <formula>"Fellowship"</formula>
    </cfRule>
    <cfRule type="cellIs" dxfId="488" priority="1045" operator="equal">
      <formula>"Neutral"</formula>
    </cfRule>
    <cfRule type="cellIs" dxfId="487" priority="1046" operator="equal">
      <formula>"Baggins"</formula>
    </cfRule>
    <cfRule type="cellIs" dxfId="486" priority="1047" operator="equal">
      <formula>"Lore"</formula>
    </cfRule>
    <cfRule type="cellIs" dxfId="485" priority="1048" operator="equal">
      <formula>"Spirit"</formula>
    </cfRule>
    <cfRule type="cellIs" dxfId="484" priority="1049" operator="equal">
      <formula>"Tactics"</formula>
    </cfRule>
    <cfRule type="cellIs" dxfId="483" priority="1050" operator="equal">
      <formula>"Leadership"</formula>
    </cfRule>
  </conditionalFormatting>
  <conditionalFormatting sqref="J1651">
    <cfRule type="cellIs" dxfId="482" priority="1037" operator="equal">
      <formula>"Fellowship"</formula>
    </cfRule>
    <cfRule type="cellIs" dxfId="481" priority="1038" operator="equal">
      <formula>"Neutral"</formula>
    </cfRule>
    <cfRule type="cellIs" dxfId="480" priority="1039" operator="equal">
      <formula>"Baggins"</formula>
    </cfRule>
    <cfRule type="cellIs" dxfId="479" priority="1040" operator="equal">
      <formula>"Lore"</formula>
    </cfRule>
    <cfRule type="cellIs" dxfId="478" priority="1041" operator="equal">
      <formula>"Spirit"</formula>
    </cfRule>
    <cfRule type="cellIs" dxfId="477" priority="1042" operator="equal">
      <formula>"Tactics"</formula>
    </cfRule>
    <cfRule type="cellIs" dxfId="476" priority="1043" operator="equal">
      <formula>"Leadership"</formula>
    </cfRule>
  </conditionalFormatting>
  <conditionalFormatting sqref="J1652">
    <cfRule type="cellIs" dxfId="475" priority="1030" operator="equal">
      <formula>"Fellowship"</formula>
    </cfRule>
    <cfRule type="cellIs" dxfId="474" priority="1031" operator="equal">
      <formula>"Neutral"</formula>
    </cfRule>
    <cfRule type="cellIs" dxfId="473" priority="1032" operator="equal">
      <formula>"Baggins"</formula>
    </cfRule>
    <cfRule type="cellIs" dxfId="472" priority="1033" operator="equal">
      <formula>"Lore"</formula>
    </cfRule>
    <cfRule type="cellIs" dxfId="471" priority="1034" operator="equal">
      <formula>"Spirit"</formula>
    </cfRule>
    <cfRule type="cellIs" dxfId="470" priority="1035" operator="equal">
      <formula>"Tactics"</formula>
    </cfRule>
    <cfRule type="cellIs" dxfId="469" priority="1036" operator="equal">
      <formula>"Leadership"</formula>
    </cfRule>
  </conditionalFormatting>
  <conditionalFormatting sqref="J1654">
    <cfRule type="cellIs" dxfId="468" priority="1023" operator="equal">
      <formula>"Fellowship"</formula>
    </cfRule>
    <cfRule type="cellIs" dxfId="467" priority="1024" operator="equal">
      <formula>"Neutral"</formula>
    </cfRule>
    <cfRule type="cellIs" dxfId="466" priority="1025" operator="equal">
      <formula>"Baggins"</formula>
    </cfRule>
    <cfRule type="cellIs" dxfId="465" priority="1026" operator="equal">
      <formula>"Lore"</formula>
    </cfRule>
    <cfRule type="cellIs" dxfId="464" priority="1027" operator="equal">
      <formula>"Spirit"</formula>
    </cfRule>
    <cfRule type="cellIs" dxfId="463" priority="1028" operator="equal">
      <formula>"Tactics"</formula>
    </cfRule>
    <cfRule type="cellIs" dxfId="462" priority="1029" operator="equal">
      <formula>"Leadership"</formula>
    </cfRule>
  </conditionalFormatting>
  <conditionalFormatting sqref="J1653">
    <cfRule type="cellIs" dxfId="461" priority="1016" operator="equal">
      <formula>"Fellowship"</formula>
    </cfRule>
    <cfRule type="cellIs" dxfId="460" priority="1017" operator="equal">
      <formula>"Neutral"</formula>
    </cfRule>
    <cfRule type="cellIs" dxfId="459" priority="1018" operator="equal">
      <formula>"Baggins"</formula>
    </cfRule>
    <cfRule type="cellIs" dxfId="458" priority="1019" operator="equal">
      <formula>"Lore"</formula>
    </cfRule>
    <cfRule type="cellIs" dxfId="457" priority="1020" operator="equal">
      <formula>"Spirit"</formula>
    </cfRule>
    <cfRule type="cellIs" dxfId="456" priority="1021" operator="equal">
      <formula>"Tactics"</formula>
    </cfRule>
    <cfRule type="cellIs" dxfId="455" priority="1022" operator="equal">
      <formula>"Leadership"</formula>
    </cfRule>
  </conditionalFormatting>
  <conditionalFormatting sqref="J1655:J1657">
    <cfRule type="cellIs" dxfId="454" priority="1009" operator="equal">
      <formula>"Fellowship"</formula>
    </cfRule>
    <cfRule type="cellIs" dxfId="453" priority="1010" operator="equal">
      <formula>"Neutral"</formula>
    </cfRule>
    <cfRule type="cellIs" dxfId="452" priority="1011" operator="equal">
      <formula>"Baggins"</formula>
    </cfRule>
    <cfRule type="cellIs" dxfId="451" priority="1012" operator="equal">
      <formula>"Lore"</formula>
    </cfRule>
    <cfRule type="cellIs" dxfId="450" priority="1013" operator="equal">
      <formula>"Spirit"</formula>
    </cfRule>
    <cfRule type="cellIs" dxfId="449" priority="1014" operator="equal">
      <formula>"Tactics"</formula>
    </cfRule>
    <cfRule type="cellIs" dxfId="448" priority="1015" operator="equal">
      <formula>"Leadership"</formula>
    </cfRule>
  </conditionalFormatting>
  <conditionalFormatting sqref="J1682:J1704 J1676:J1680">
    <cfRule type="cellIs" dxfId="447" priority="1002" operator="equal">
      <formula>"Fellowship"</formula>
    </cfRule>
    <cfRule type="cellIs" dxfId="446" priority="1003" operator="equal">
      <formula>"Neutral"</formula>
    </cfRule>
    <cfRule type="cellIs" dxfId="445" priority="1004" operator="equal">
      <formula>"Baggins"</formula>
    </cfRule>
    <cfRule type="cellIs" dxfId="444" priority="1005" operator="equal">
      <formula>"Lore"</formula>
    </cfRule>
    <cfRule type="cellIs" dxfId="443" priority="1006" operator="equal">
      <formula>"Spirit"</formula>
    </cfRule>
    <cfRule type="cellIs" dxfId="442" priority="1007" operator="equal">
      <formula>"Tactics"</formula>
    </cfRule>
    <cfRule type="cellIs" dxfId="441" priority="1008" operator="equal">
      <formula>"Leadership"</formula>
    </cfRule>
  </conditionalFormatting>
  <conditionalFormatting sqref="J1681">
    <cfRule type="cellIs" dxfId="440" priority="995" operator="equal">
      <formula>"Fellowship"</formula>
    </cfRule>
    <cfRule type="cellIs" dxfId="439" priority="996" operator="equal">
      <formula>"Neutral"</formula>
    </cfRule>
    <cfRule type="cellIs" dxfId="438" priority="997" operator="equal">
      <formula>"Baggins"</formula>
    </cfRule>
    <cfRule type="cellIs" dxfId="437" priority="998" operator="equal">
      <formula>"Lore"</formula>
    </cfRule>
    <cfRule type="cellIs" dxfId="436" priority="999" operator="equal">
      <formula>"Spirit"</formula>
    </cfRule>
    <cfRule type="cellIs" dxfId="435" priority="1000" operator="equal">
      <formula>"Tactics"</formula>
    </cfRule>
    <cfRule type="cellIs" dxfId="434" priority="1001" operator="equal">
      <formula>"Leadership"</formula>
    </cfRule>
  </conditionalFormatting>
  <conditionalFormatting sqref="AB1698:AB1704">
    <cfRule type="cellIs" dxfId="433" priority="988" operator="equal">
      <formula>"Fellowship"</formula>
    </cfRule>
    <cfRule type="cellIs" dxfId="432" priority="989" operator="equal">
      <formula>"Neutral"</formula>
    </cfRule>
    <cfRule type="cellIs" dxfId="431" priority="990" operator="equal">
      <formula>"Baggins"</formula>
    </cfRule>
    <cfRule type="cellIs" dxfId="430" priority="991" operator="equal">
      <formula>"Lore"</formula>
    </cfRule>
    <cfRule type="cellIs" dxfId="429" priority="992" operator="equal">
      <formula>"Spirit"</formula>
    </cfRule>
    <cfRule type="cellIs" dxfId="428" priority="993" operator="equal">
      <formula>"Tactics"</formula>
    </cfRule>
    <cfRule type="cellIs" dxfId="427" priority="994" operator="equal">
      <formula>"Leadership"</formula>
    </cfRule>
  </conditionalFormatting>
  <conditionalFormatting sqref="J1784:J1787 J1795:J1808">
    <cfRule type="cellIs" dxfId="426" priority="981" operator="equal">
      <formula>"Fellowship"</formula>
    </cfRule>
    <cfRule type="cellIs" dxfId="425" priority="982" operator="equal">
      <formula>"Neutral"</formula>
    </cfRule>
    <cfRule type="cellIs" dxfId="424" priority="983" operator="equal">
      <formula>"Baggins"</formula>
    </cfRule>
    <cfRule type="cellIs" dxfId="423" priority="984" operator="equal">
      <formula>"Lore"</formula>
    </cfRule>
    <cfRule type="cellIs" dxfId="422" priority="985" operator="equal">
      <formula>"Spirit"</formula>
    </cfRule>
    <cfRule type="cellIs" dxfId="421" priority="986" operator="equal">
      <formula>"Tactics"</formula>
    </cfRule>
    <cfRule type="cellIs" dxfId="420" priority="987" operator="equal">
      <formula>"Leadership"</formula>
    </cfRule>
  </conditionalFormatting>
  <conditionalFormatting sqref="J1788">
    <cfRule type="cellIs" dxfId="419" priority="974" operator="equal">
      <formula>"Fellowship"</formula>
    </cfRule>
    <cfRule type="cellIs" dxfId="418" priority="975" operator="equal">
      <formula>"Neutral"</formula>
    </cfRule>
    <cfRule type="cellIs" dxfId="417" priority="976" operator="equal">
      <formula>"Baggins"</formula>
    </cfRule>
    <cfRule type="cellIs" dxfId="416" priority="977" operator="equal">
      <formula>"Lore"</formula>
    </cfRule>
    <cfRule type="cellIs" dxfId="415" priority="978" operator="equal">
      <formula>"Spirit"</formula>
    </cfRule>
    <cfRule type="cellIs" dxfId="414" priority="979" operator="equal">
      <formula>"Tactics"</formula>
    </cfRule>
    <cfRule type="cellIs" dxfId="413" priority="980" operator="equal">
      <formula>"Leadership"</formula>
    </cfRule>
  </conditionalFormatting>
  <conditionalFormatting sqref="J1789">
    <cfRule type="cellIs" dxfId="412" priority="967" operator="equal">
      <formula>"Fellowship"</formula>
    </cfRule>
    <cfRule type="cellIs" dxfId="411" priority="968" operator="equal">
      <formula>"Neutral"</formula>
    </cfRule>
    <cfRule type="cellIs" dxfId="410" priority="969" operator="equal">
      <formula>"Baggins"</formula>
    </cfRule>
    <cfRule type="cellIs" dxfId="409" priority="970" operator="equal">
      <formula>"Lore"</formula>
    </cfRule>
    <cfRule type="cellIs" dxfId="408" priority="971" operator="equal">
      <formula>"Spirit"</formula>
    </cfRule>
    <cfRule type="cellIs" dxfId="407" priority="972" operator="equal">
      <formula>"Tactics"</formula>
    </cfRule>
    <cfRule type="cellIs" dxfId="406" priority="973" operator="equal">
      <formula>"Leadership"</formula>
    </cfRule>
  </conditionalFormatting>
  <conditionalFormatting sqref="J1791">
    <cfRule type="cellIs" dxfId="405" priority="960" operator="equal">
      <formula>"Fellowship"</formula>
    </cfRule>
    <cfRule type="cellIs" dxfId="404" priority="961" operator="equal">
      <formula>"Neutral"</formula>
    </cfRule>
    <cfRule type="cellIs" dxfId="403" priority="962" operator="equal">
      <formula>"Baggins"</formula>
    </cfRule>
    <cfRule type="cellIs" dxfId="402" priority="963" operator="equal">
      <formula>"Lore"</formula>
    </cfRule>
    <cfRule type="cellIs" dxfId="401" priority="964" operator="equal">
      <formula>"Spirit"</formula>
    </cfRule>
    <cfRule type="cellIs" dxfId="400" priority="965" operator="equal">
      <formula>"Tactics"</formula>
    </cfRule>
    <cfRule type="cellIs" dxfId="399" priority="966" operator="equal">
      <formula>"Leadership"</formula>
    </cfRule>
  </conditionalFormatting>
  <conditionalFormatting sqref="J1790">
    <cfRule type="cellIs" dxfId="398" priority="953" operator="equal">
      <formula>"Fellowship"</formula>
    </cfRule>
    <cfRule type="cellIs" dxfId="397" priority="954" operator="equal">
      <formula>"Neutral"</formula>
    </cfRule>
    <cfRule type="cellIs" dxfId="396" priority="955" operator="equal">
      <formula>"Baggins"</formula>
    </cfRule>
    <cfRule type="cellIs" dxfId="395" priority="956" operator="equal">
      <formula>"Lore"</formula>
    </cfRule>
    <cfRule type="cellIs" dxfId="394" priority="957" operator="equal">
      <formula>"Spirit"</formula>
    </cfRule>
    <cfRule type="cellIs" dxfId="393" priority="958" operator="equal">
      <formula>"Tactics"</formula>
    </cfRule>
    <cfRule type="cellIs" dxfId="392" priority="959" operator="equal">
      <formula>"Leadership"</formula>
    </cfRule>
  </conditionalFormatting>
  <conditionalFormatting sqref="J1792:J1794">
    <cfRule type="cellIs" dxfId="391" priority="946" operator="equal">
      <formula>"Fellowship"</formula>
    </cfRule>
    <cfRule type="cellIs" dxfId="390" priority="947" operator="equal">
      <formula>"Neutral"</formula>
    </cfRule>
    <cfRule type="cellIs" dxfId="389" priority="948" operator="equal">
      <formula>"Baggins"</formula>
    </cfRule>
    <cfRule type="cellIs" dxfId="388" priority="949" operator="equal">
      <formula>"Lore"</formula>
    </cfRule>
    <cfRule type="cellIs" dxfId="387" priority="950" operator="equal">
      <formula>"Spirit"</formula>
    </cfRule>
    <cfRule type="cellIs" dxfId="386" priority="951" operator="equal">
      <formula>"Tactics"</formula>
    </cfRule>
    <cfRule type="cellIs" dxfId="385" priority="952" operator="equal">
      <formula>"Leadership"</formula>
    </cfRule>
  </conditionalFormatting>
  <conditionalFormatting sqref="J1809:J1812 J1820:J1836">
    <cfRule type="cellIs" dxfId="384" priority="939" operator="equal">
      <formula>"Fellowship"</formula>
    </cfRule>
    <cfRule type="cellIs" dxfId="383" priority="940" operator="equal">
      <formula>"Neutral"</formula>
    </cfRule>
    <cfRule type="cellIs" dxfId="382" priority="941" operator="equal">
      <formula>"Baggins"</formula>
    </cfRule>
    <cfRule type="cellIs" dxfId="381" priority="942" operator="equal">
      <formula>"Lore"</formula>
    </cfRule>
    <cfRule type="cellIs" dxfId="380" priority="943" operator="equal">
      <formula>"Spirit"</formula>
    </cfRule>
    <cfRule type="cellIs" dxfId="379" priority="944" operator="equal">
      <formula>"Tactics"</formula>
    </cfRule>
    <cfRule type="cellIs" dxfId="378" priority="945" operator="equal">
      <formula>"Leadership"</formula>
    </cfRule>
  </conditionalFormatting>
  <conditionalFormatting sqref="J1813">
    <cfRule type="cellIs" dxfId="377" priority="932" operator="equal">
      <formula>"Fellowship"</formula>
    </cfRule>
    <cfRule type="cellIs" dxfId="376" priority="933" operator="equal">
      <formula>"Neutral"</formula>
    </cfRule>
    <cfRule type="cellIs" dxfId="375" priority="934" operator="equal">
      <formula>"Baggins"</formula>
    </cfRule>
    <cfRule type="cellIs" dxfId="374" priority="935" operator="equal">
      <formula>"Lore"</formula>
    </cfRule>
    <cfRule type="cellIs" dxfId="373" priority="936" operator="equal">
      <formula>"Spirit"</formula>
    </cfRule>
    <cfRule type="cellIs" dxfId="372" priority="937" operator="equal">
      <formula>"Tactics"</formula>
    </cfRule>
    <cfRule type="cellIs" dxfId="371" priority="938" operator="equal">
      <formula>"Leadership"</formula>
    </cfRule>
  </conditionalFormatting>
  <conditionalFormatting sqref="J1814">
    <cfRule type="cellIs" dxfId="370" priority="925" operator="equal">
      <formula>"Fellowship"</formula>
    </cfRule>
    <cfRule type="cellIs" dxfId="369" priority="926" operator="equal">
      <formula>"Neutral"</formula>
    </cfRule>
    <cfRule type="cellIs" dxfId="368" priority="927" operator="equal">
      <formula>"Baggins"</formula>
    </cfRule>
    <cfRule type="cellIs" dxfId="367" priority="928" operator="equal">
      <formula>"Lore"</formula>
    </cfRule>
    <cfRule type="cellIs" dxfId="366" priority="929" operator="equal">
      <formula>"Spirit"</formula>
    </cfRule>
    <cfRule type="cellIs" dxfId="365" priority="930" operator="equal">
      <formula>"Tactics"</formula>
    </cfRule>
    <cfRule type="cellIs" dxfId="364" priority="931" operator="equal">
      <formula>"Leadership"</formula>
    </cfRule>
  </conditionalFormatting>
  <conditionalFormatting sqref="J1816">
    <cfRule type="cellIs" dxfId="363" priority="918" operator="equal">
      <formula>"Fellowship"</formula>
    </cfRule>
    <cfRule type="cellIs" dxfId="362" priority="919" operator="equal">
      <formula>"Neutral"</formula>
    </cfRule>
    <cfRule type="cellIs" dxfId="361" priority="920" operator="equal">
      <formula>"Baggins"</formula>
    </cfRule>
    <cfRule type="cellIs" dxfId="360" priority="921" operator="equal">
      <formula>"Lore"</formula>
    </cfRule>
    <cfRule type="cellIs" dxfId="359" priority="922" operator="equal">
      <formula>"Spirit"</formula>
    </cfRule>
    <cfRule type="cellIs" dxfId="358" priority="923" operator="equal">
      <formula>"Tactics"</formula>
    </cfRule>
    <cfRule type="cellIs" dxfId="357" priority="924" operator="equal">
      <formula>"Leadership"</formula>
    </cfRule>
  </conditionalFormatting>
  <conditionalFormatting sqref="J1815">
    <cfRule type="cellIs" dxfId="356" priority="911" operator="equal">
      <formula>"Fellowship"</formula>
    </cfRule>
    <cfRule type="cellIs" dxfId="355" priority="912" operator="equal">
      <formula>"Neutral"</formula>
    </cfRule>
    <cfRule type="cellIs" dxfId="354" priority="913" operator="equal">
      <formula>"Baggins"</formula>
    </cfRule>
    <cfRule type="cellIs" dxfId="353" priority="914" operator="equal">
      <formula>"Lore"</formula>
    </cfRule>
    <cfRule type="cellIs" dxfId="352" priority="915" operator="equal">
      <formula>"Spirit"</formula>
    </cfRule>
    <cfRule type="cellIs" dxfId="351" priority="916" operator="equal">
      <formula>"Tactics"</formula>
    </cfRule>
    <cfRule type="cellIs" dxfId="350" priority="917" operator="equal">
      <formula>"Leadership"</formula>
    </cfRule>
  </conditionalFormatting>
  <conditionalFormatting sqref="J1817:J1819">
    <cfRule type="cellIs" dxfId="349" priority="904" operator="equal">
      <formula>"Fellowship"</formula>
    </cfRule>
    <cfRule type="cellIs" dxfId="348" priority="905" operator="equal">
      <formula>"Neutral"</formula>
    </cfRule>
    <cfRule type="cellIs" dxfId="347" priority="906" operator="equal">
      <formula>"Baggins"</formula>
    </cfRule>
    <cfRule type="cellIs" dxfId="346" priority="907" operator="equal">
      <formula>"Lore"</formula>
    </cfRule>
    <cfRule type="cellIs" dxfId="345" priority="908" operator="equal">
      <formula>"Spirit"</formula>
    </cfRule>
    <cfRule type="cellIs" dxfId="344" priority="909" operator="equal">
      <formula>"Tactics"</formula>
    </cfRule>
    <cfRule type="cellIs" dxfId="343" priority="910" operator="equal">
      <formula>"Leadership"</formula>
    </cfRule>
  </conditionalFormatting>
  <conditionalFormatting sqref="AB1835:AB1836">
    <cfRule type="cellIs" dxfId="342" priority="897" operator="equal">
      <formula>"Fellowship"</formula>
    </cfRule>
    <cfRule type="cellIs" dxfId="341" priority="898" operator="equal">
      <formula>"Neutral"</formula>
    </cfRule>
    <cfRule type="cellIs" dxfId="340" priority="899" operator="equal">
      <formula>"Baggins"</formula>
    </cfRule>
    <cfRule type="cellIs" dxfId="339" priority="900" operator="equal">
      <formula>"Lore"</formula>
    </cfRule>
    <cfRule type="cellIs" dxfId="338" priority="901" operator="equal">
      <formula>"Spirit"</formula>
    </cfRule>
    <cfRule type="cellIs" dxfId="337" priority="902" operator="equal">
      <formula>"Tactics"</formula>
    </cfRule>
    <cfRule type="cellIs" dxfId="336" priority="903" operator="equal">
      <formula>"Leadership"</formula>
    </cfRule>
  </conditionalFormatting>
  <conditionalFormatting sqref="J2411:J2414 J2422:J2511">
    <cfRule type="cellIs" dxfId="335" priority="848" operator="equal">
      <formula>"Fellowship"</formula>
    </cfRule>
    <cfRule type="cellIs" dxfId="334" priority="849" operator="equal">
      <formula>"Neutral"</formula>
    </cfRule>
    <cfRule type="cellIs" dxfId="333" priority="850" operator="equal">
      <formula>"Baggins"</formula>
    </cfRule>
    <cfRule type="cellIs" dxfId="332" priority="851" operator="equal">
      <formula>"Lore"</formula>
    </cfRule>
    <cfRule type="cellIs" dxfId="331" priority="852" operator="equal">
      <formula>"Spirit"</formula>
    </cfRule>
    <cfRule type="cellIs" dxfId="330" priority="853" operator="equal">
      <formula>"Tactics"</formula>
    </cfRule>
    <cfRule type="cellIs" dxfId="329" priority="854" operator="equal">
      <formula>"Leadership"</formula>
    </cfRule>
  </conditionalFormatting>
  <conditionalFormatting sqref="J2415">
    <cfRule type="cellIs" dxfId="328" priority="841" operator="equal">
      <formula>"Fellowship"</formula>
    </cfRule>
    <cfRule type="cellIs" dxfId="327" priority="842" operator="equal">
      <formula>"Neutral"</formula>
    </cfRule>
    <cfRule type="cellIs" dxfId="326" priority="843" operator="equal">
      <formula>"Baggins"</formula>
    </cfRule>
    <cfRule type="cellIs" dxfId="325" priority="844" operator="equal">
      <formula>"Lore"</formula>
    </cfRule>
    <cfRule type="cellIs" dxfId="324" priority="845" operator="equal">
      <formula>"Spirit"</formula>
    </cfRule>
    <cfRule type="cellIs" dxfId="323" priority="846" operator="equal">
      <formula>"Tactics"</formula>
    </cfRule>
    <cfRule type="cellIs" dxfId="322" priority="847" operator="equal">
      <formula>"Leadership"</formula>
    </cfRule>
  </conditionalFormatting>
  <conditionalFormatting sqref="J2416">
    <cfRule type="cellIs" dxfId="321" priority="834" operator="equal">
      <formula>"Fellowship"</formula>
    </cfRule>
    <cfRule type="cellIs" dxfId="320" priority="835" operator="equal">
      <formula>"Neutral"</formula>
    </cfRule>
    <cfRule type="cellIs" dxfId="319" priority="836" operator="equal">
      <formula>"Baggins"</formula>
    </cfRule>
    <cfRule type="cellIs" dxfId="318" priority="837" operator="equal">
      <formula>"Lore"</formula>
    </cfRule>
    <cfRule type="cellIs" dxfId="317" priority="838" operator="equal">
      <formula>"Spirit"</formula>
    </cfRule>
    <cfRule type="cellIs" dxfId="316" priority="839" operator="equal">
      <formula>"Tactics"</formula>
    </cfRule>
    <cfRule type="cellIs" dxfId="315" priority="840" operator="equal">
      <formula>"Leadership"</formula>
    </cfRule>
  </conditionalFormatting>
  <conditionalFormatting sqref="J2418">
    <cfRule type="cellIs" dxfId="314" priority="827" operator="equal">
      <formula>"Fellowship"</formula>
    </cfRule>
    <cfRule type="cellIs" dxfId="313" priority="828" operator="equal">
      <formula>"Neutral"</formula>
    </cfRule>
    <cfRule type="cellIs" dxfId="312" priority="829" operator="equal">
      <formula>"Baggins"</formula>
    </cfRule>
    <cfRule type="cellIs" dxfId="311" priority="830" operator="equal">
      <formula>"Lore"</formula>
    </cfRule>
    <cfRule type="cellIs" dxfId="310" priority="831" operator="equal">
      <formula>"Spirit"</formula>
    </cfRule>
    <cfRule type="cellIs" dxfId="309" priority="832" operator="equal">
      <formula>"Tactics"</formula>
    </cfRule>
    <cfRule type="cellIs" dxfId="308" priority="833" operator="equal">
      <formula>"Leadership"</formula>
    </cfRule>
  </conditionalFormatting>
  <conditionalFormatting sqref="J2417">
    <cfRule type="cellIs" dxfId="307" priority="820" operator="equal">
      <formula>"Fellowship"</formula>
    </cfRule>
    <cfRule type="cellIs" dxfId="306" priority="821" operator="equal">
      <formula>"Neutral"</formula>
    </cfRule>
    <cfRule type="cellIs" dxfId="305" priority="822" operator="equal">
      <formula>"Baggins"</formula>
    </cfRule>
    <cfRule type="cellIs" dxfId="304" priority="823" operator="equal">
      <formula>"Lore"</formula>
    </cfRule>
    <cfRule type="cellIs" dxfId="303" priority="824" operator="equal">
      <formula>"Spirit"</formula>
    </cfRule>
    <cfRule type="cellIs" dxfId="302" priority="825" operator="equal">
      <formula>"Tactics"</formula>
    </cfRule>
    <cfRule type="cellIs" dxfId="301" priority="826" operator="equal">
      <formula>"Leadership"</formula>
    </cfRule>
  </conditionalFormatting>
  <conditionalFormatting sqref="J2419:J2421">
    <cfRule type="cellIs" dxfId="300" priority="813" operator="equal">
      <formula>"Fellowship"</formula>
    </cfRule>
    <cfRule type="cellIs" dxfId="299" priority="814" operator="equal">
      <formula>"Neutral"</formula>
    </cfRule>
    <cfRule type="cellIs" dxfId="298" priority="815" operator="equal">
      <formula>"Baggins"</formula>
    </cfRule>
    <cfRule type="cellIs" dxfId="297" priority="816" operator="equal">
      <formula>"Lore"</formula>
    </cfRule>
    <cfRule type="cellIs" dxfId="296" priority="817" operator="equal">
      <formula>"Spirit"</formula>
    </cfRule>
    <cfRule type="cellIs" dxfId="295" priority="818" operator="equal">
      <formula>"Tactics"</formula>
    </cfRule>
    <cfRule type="cellIs" dxfId="294" priority="819" operator="equal">
      <formula>"Leadership"</formula>
    </cfRule>
  </conditionalFormatting>
  <conditionalFormatting sqref="J1837:J1839 J1847:J1864">
    <cfRule type="cellIs" dxfId="293" priority="806" operator="equal">
      <formula>"Fellowship"</formula>
    </cfRule>
    <cfRule type="cellIs" dxfId="292" priority="807" operator="equal">
      <formula>"Neutral"</formula>
    </cfRule>
    <cfRule type="cellIs" dxfId="291" priority="808" operator="equal">
      <formula>"Baggins"</formula>
    </cfRule>
    <cfRule type="cellIs" dxfId="290" priority="809" operator="equal">
      <formula>"Lore"</formula>
    </cfRule>
    <cfRule type="cellIs" dxfId="289" priority="810" operator="equal">
      <formula>"Spirit"</formula>
    </cfRule>
    <cfRule type="cellIs" dxfId="288" priority="811" operator="equal">
      <formula>"Tactics"</formula>
    </cfRule>
    <cfRule type="cellIs" dxfId="287" priority="812" operator="equal">
      <formula>"Leadership"</formula>
    </cfRule>
  </conditionalFormatting>
  <conditionalFormatting sqref="J1840">
    <cfRule type="cellIs" dxfId="286" priority="799" operator="equal">
      <formula>"Fellowship"</formula>
    </cfRule>
    <cfRule type="cellIs" dxfId="285" priority="800" operator="equal">
      <formula>"Neutral"</formula>
    </cfRule>
    <cfRule type="cellIs" dxfId="284" priority="801" operator="equal">
      <formula>"Baggins"</formula>
    </cfRule>
    <cfRule type="cellIs" dxfId="283" priority="802" operator="equal">
      <formula>"Lore"</formula>
    </cfRule>
    <cfRule type="cellIs" dxfId="282" priority="803" operator="equal">
      <formula>"Spirit"</formula>
    </cfRule>
    <cfRule type="cellIs" dxfId="281" priority="804" operator="equal">
      <formula>"Tactics"</formula>
    </cfRule>
    <cfRule type="cellIs" dxfId="280" priority="805" operator="equal">
      <formula>"Leadership"</formula>
    </cfRule>
  </conditionalFormatting>
  <conditionalFormatting sqref="J1841">
    <cfRule type="cellIs" dxfId="279" priority="792" operator="equal">
      <formula>"Fellowship"</formula>
    </cfRule>
    <cfRule type="cellIs" dxfId="278" priority="793" operator="equal">
      <formula>"Neutral"</formula>
    </cfRule>
    <cfRule type="cellIs" dxfId="277" priority="794" operator="equal">
      <formula>"Baggins"</formula>
    </cfRule>
    <cfRule type="cellIs" dxfId="276" priority="795" operator="equal">
      <formula>"Lore"</formula>
    </cfRule>
    <cfRule type="cellIs" dxfId="275" priority="796" operator="equal">
      <formula>"Spirit"</formula>
    </cfRule>
    <cfRule type="cellIs" dxfId="274" priority="797" operator="equal">
      <formula>"Tactics"</formula>
    </cfRule>
    <cfRule type="cellIs" dxfId="273" priority="798" operator="equal">
      <formula>"Leadership"</formula>
    </cfRule>
  </conditionalFormatting>
  <conditionalFormatting sqref="J1843">
    <cfRule type="cellIs" dxfId="272" priority="785" operator="equal">
      <formula>"Fellowship"</formula>
    </cfRule>
    <cfRule type="cellIs" dxfId="271" priority="786" operator="equal">
      <formula>"Neutral"</formula>
    </cfRule>
    <cfRule type="cellIs" dxfId="270" priority="787" operator="equal">
      <formula>"Baggins"</formula>
    </cfRule>
    <cfRule type="cellIs" dxfId="269" priority="788" operator="equal">
      <formula>"Lore"</formula>
    </cfRule>
    <cfRule type="cellIs" dxfId="268" priority="789" operator="equal">
      <formula>"Spirit"</formula>
    </cfRule>
    <cfRule type="cellIs" dxfId="267" priority="790" operator="equal">
      <formula>"Tactics"</formula>
    </cfRule>
    <cfRule type="cellIs" dxfId="266" priority="791" operator="equal">
      <formula>"Leadership"</formula>
    </cfRule>
  </conditionalFormatting>
  <conditionalFormatting sqref="J1842">
    <cfRule type="cellIs" dxfId="265" priority="778" operator="equal">
      <formula>"Fellowship"</formula>
    </cfRule>
    <cfRule type="cellIs" dxfId="264" priority="779" operator="equal">
      <formula>"Neutral"</formula>
    </cfRule>
    <cfRule type="cellIs" dxfId="263" priority="780" operator="equal">
      <formula>"Baggins"</formula>
    </cfRule>
    <cfRule type="cellIs" dxfId="262" priority="781" operator="equal">
      <formula>"Lore"</formula>
    </cfRule>
    <cfRule type="cellIs" dxfId="261" priority="782" operator="equal">
      <formula>"Spirit"</formula>
    </cfRule>
    <cfRule type="cellIs" dxfId="260" priority="783" operator="equal">
      <formula>"Tactics"</formula>
    </cfRule>
    <cfRule type="cellIs" dxfId="259" priority="784" operator="equal">
      <formula>"Leadership"</formula>
    </cfRule>
  </conditionalFormatting>
  <conditionalFormatting sqref="J1844:J1846">
    <cfRule type="cellIs" dxfId="258" priority="771" operator="equal">
      <formula>"Fellowship"</formula>
    </cfRule>
    <cfRule type="cellIs" dxfId="257" priority="772" operator="equal">
      <formula>"Neutral"</formula>
    </cfRule>
    <cfRule type="cellIs" dxfId="256" priority="773" operator="equal">
      <formula>"Baggins"</formula>
    </cfRule>
    <cfRule type="cellIs" dxfId="255" priority="774" operator="equal">
      <formula>"Lore"</formula>
    </cfRule>
    <cfRule type="cellIs" dxfId="254" priority="775" operator="equal">
      <formula>"Spirit"</formula>
    </cfRule>
    <cfRule type="cellIs" dxfId="253" priority="776" operator="equal">
      <formula>"Tactics"</formula>
    </cfRule>
    <cfRule type="cellIs" dxfId="252" priority="777" operator="equal">
      <formula>"Leadership"</formula>
    </cfRule>
  </conditionalFormatting>
  <conditionalFormatting sqref="J1865:J1892">
    <cfRule type="cellIs" dxfId="251" priority="750" operator="equal">
      <formula>"Fellowship"</formula>
    </cfRule>
    <cfRule type="cellIs" dxfId="250" priority="751" operator="equal">
      <formula>"Neutral"</formula>
    </cfRule>
    <cfRule type="cellIs" dxfId="249" priority="752" operator="equal">
      <formula>"Baggins"</formula>
    </cfRule>
    <cfRule type="cellIs" dxfId="248" priority="753" operator="equal">
      <formula>"Lore"</formula>
    </cfRule>
    <cfRule type="cellIs" dxfId="247" priority="754" operator="equal">
      <formula>"Spirit"</formula>
    </cfRule>
    <cfRule type="cellIs" dxfId="246" priority="755" operator="equal">
      <formula>"Tactics"</formula>
    </cfRule>
    <cfRule type="cellIs" dxfId="245" priority="756" operator="equal">
      <formula>"Leadership"</formula>
    </cfRule>
  </conditionalFormatting>
  <conditionalFormatting sqref="AB1890:AB1892">
    <cfRule type="cellIs" dxfId="244" priority="743" operator="equal">
      <formula>"Fellowship"</formula>
    </cfRule>
    <cfRule type="cellIs" dxfId="243" priority="744" operator="equal">
      <formula>"Neutral"</formula>
    </cfRule>
    <cfRule type="cellIs" dxfId="242" priority="745" operator="equal">
      <formula>"Baggins"</formula>
    </cfRule>
    <cfRule type="cellIs" dxfId="241" priority="746" operator="equal">
      <formula>"Lore"</formula>
    </cfRule>
    <cfRule type="cellIs" dxfId="240" priority="747" operator="equal">
      <formula>"Spirit"</formula>
    </cfRule>
    <cfRule type="cellIs" dxfId="239" priority="748" operator="equal">
      <formula>"Tactics"</formula>
    </cfRule>
    <cfRule type="cellIs" dxfId="238" priority="749" operator="equal">
      <formula>"Leadership"</formula>
    </cfRule>
  </conditionalFormatting>
  <conditionalFormatting sqref="J1902:J1921 J1893:J1894 J1923">
    <cfRule type="cellIs" dxfId="237" priority="736" operator="equal">
      <formula>"Fellowship"</formula>
    </cfRule>
    <cfRule type="cellIs" dxfId="236" priority="737" operator="equal">
      <formula>"Neutral"</formula>
    </cfRule>
    <cfRule type="cellIs" dxfId="235" priority="738" operator="equal">
      <formula>"Baggins"</formula>
    </cfRule>
    <cfRule type="cellIs" dxfId="234" priority="739" operator="equal">
      <formula>"Lore"</formula>
    </cfRule>
    <cfRule type="cellIs" dxfId="233" priority="740" operator="equal">
      <formula>"Spirit"</formula>
    </cfRule>
    <cfRule type="cellIs" dxfId="232" priority="741" operator="equal">
      <formula>"Tactics"</formula>
    </cfRule>
    <cfRule type="cellIs" dxfId="231" priority="742" operator="equal">
      <formula>"Leadership"</formula>
    </cfRule>
  </conditionalFormatting>
  <conditionalFormatting sqref="J1895">
    <cfRule type="cellIs" dxfId="230" priority="729" operator="equal">
      <formula>"Fellowship"</formula>
    </cfRule>
    <cfRule type="cellIs" dxfId="229" priority="730" operator="equal">
      <formula>"Neutral"</formula>
    </cfRule>
    <cfRule type="cellIs" dxfId="228" priority="731" operator="equal">
      <formula>"Baggins"</formula>
    </cfRule>
    <cfRule type="cellIs" dxfId="227" priority="732" operator="equal">
      <formula>"Lore"</formula>
    </cfRule>
    <cfRule type="cellIs" dxfId="226" priority="733" operator="equal">
      <formula>"Spirit"</formula>
    </cfRule>
    <cfRule type="cellIs" dxfId="225" priority="734" operator="equal">
      <formula>"Tactics"</formula>
    </cfRule>
    <cfRule type="cellIs" dxfId="224" priority="735" operator="equal">
      <formula>"Leadership"</formula>
    </cfRule>
  </conditionalFormatting>
  <conditionalFormatting sqref="J1896">
    <cfRule type="cellIs" dxfId="223" priority="722" operator="equal">
      <formula>"Fellowship"</formula>
    </cfRule>
    <cfRule type="cellIs" dxfId="222" priority="723" operator="equal">
      <formula>"Neutral"</formula>
    </cfRule>
    <cfRule type="cellIs" dxfId="221" priority="724" operator="equal">
      <formula>"Baggins"</formula>
    </cfRule>
    <cfRule type="cellIs" dxfId="220" priority="725" operator="equal">
      <formula>"Lore"</formula>
    </cfRule>
    <cfRule type="cellIs" dxfId="219" priority="726" operator="equal">
      <formula>"Spirit"</formula>
    </cfRule>
    <cfRule type="cellIs" dxfId="218" priority="727" operator="equal">
      <formula>"Tactics"</formula>
    </cfRule>
    <cfRule type="cellIs" dxfId="217" priority="728" operator="equal">
      <formula>"Leadership"</formula>
    </cfRule>
  </conditionalFormatting>
  <conditionalFormatting sqref="J1898">
    <cfRule type="cellIs" dxfId="216" priority="715" operator="equal">
      <formula>"Fellowship"</formula>
    </cfRule>
    <cfRule type="cellIs" dxfId="215" priority="716" operator="equal">
      <formula>"Neutral"</formula>
    </cfRule>
    <cfRule type="cellIs" dxfId="214" priority="717" operator="equal">
      <formula>"Baggins"</formula>
    </cfRule>
    <cfRule type="cellIs" dxfId="213" priority="718" operator="equal">
      <formula>"Lore"</formula>
    </cfRule>
    <cfRule type="cellIs" dxfId="212" priority="719" operator="equal">
      <formula>"Spirit"</formula>
    </cfRule>
    <cfRule type="cellIs" dxfId="211" priority="720" operator="equal">
      <formula>"Tactics"</formula>
    </cfRule>
    <cfRule type="cellIs" dxfId="210" priority="721" operator="equal">
      <formula>"Leadership"</formula>
    </cfRule>
  </conditionalFormatting>
  <conditionalFormatting sqref="J1897">
    <cfRule type="cellIs" dxfId="209" priority="708" operator="equal">
      <formula>"Fellowship"</formula>
    </cfRule>
    <cfRule type="cellIs" dxfId="208" priority="709" operator="equal">
      <formula>"Neutral"</formula>
    </cfRule>
    <cfRule type="cellIs" dxfId="207" priority="710" operator="equal">
      <formula>"Baggins"</formula>
    </cfRule>
    <cfRule type="cellIs" dxfId="206" priority="711" operator="equal">
      <formula>"Lore"</formula>
    </cfRule>
    <cfRule type="cellIs" dxfId="205" priority="712" operator="equal">
      <formula>"Spirit"</formula>
    </cfRule>
    <cfRule type="cellIs" dxfId="204" priority="713" operator="equal">
      <formula>"Tactics"</formula>
    </cfRule>
    <cfRule type="cellIs" dxfId="203" priority="714" operator="equal">
      <formula>"Leadership"</formula>
    </cfRule>
  </conditionalFormatting>
  <conditionalFormatting sqref="J1899:J1901">
    <cfRule type="cellIs" dxfId="202" priority="701" operator="equal">
      <formula>"Fellowship"</formula>
    </cfRule>
    <cfRule type="cellIs" dxfId="201" priority="702" operator="equal">
      <formula>"Neutral"</formula>
    </cfRule>
    <cfRule type="cellIs" dxfId="200" priority="703" operator="equal">
      <formula>"Baggins"</formula>
    </cfRule>
    <cfRule type="cellIs" dxfId="199" priority="704" operator="equal">
      <formula>"Lore"</formula>
    </cfRule>
    <cfRule type="cellIs" dxfId="198" priority="705" operator="equal">
      <formula>"Spirit"</formula>
    </cfRule>
    <cfRule type="cellIs" dxfId="197" priority="706" operator="equal">
      <formula>"Tactics"</formula>
    </cfRule>
    <cfRule type="cellIs" dxfId="196" priority="707" operator="equal">
      <formula>"Leadership"</formula>
    </cfRule>
  </conditionalFormatting>
  <conditionalFormatting sqref="J1922">
    <cfRule type="cellIs" dxfId="195" priority="694" operator="equal">
      <formula>"Fellowship"</formula>
    </cfRule>
    <cfRule type="cellIs" dxfId="194" priority="695" operator="equal">
      <formula>"Neutral"</formula>
    </cfRule>
    <cfRule type="cellIs" dxfId="193" priority="696" operator="equal">
      <formula>"Baggins"</formula>
    </cfRule>
    <cfRule type="cellIs" dxfId="192" priority="697" operator="equal">
      <formula>"Lore"</formula>
    </cfRule>
    <cfRule type="cellIs" dxfId="191" priority="698" operator="equal">
      <formula>"Spirit"</formula>
    </cfRule>
    <cfRule type="cellIs" dxfId="190" priority="699" operator="equal">
      <formula>"Tactics"</formula>
    </cfRule>
    <cfRule type="cellIs" dxfId="189" priority="700" operator="equal">
      <formula>"Leadership"</formula>
    </cfRule>
  </conditionalFormatting>
  <conditionalFormatting sqref="J1924:J1942 J1944">
    <cfRule type="cellIs" dxfId="188" priority="673" operator="equal">
      <formula>"Fellowship"</formula>
    </cfRule>
    <cfRule type="cellIs" dxfId="187" priority="674" operator="equal">
      <formula>"Neutral"</formula>
    </cfRule>
    <cfRule type="cellIs" dxfId="186" priority="675" operator="equal">
      <formula>"Baggins"</formula>
    </cfRule>
    <cfRule type="cellIs" dxfId="185" priority="676" operator="equal">
      <formula>"Lore"</formula>
    </cfRule>
    <cfRule type="cellIs" dxfId="184" priority="677" operator="equal">
      <formula>"Spirit"</formula>
    </cfRule>
    <cfRule type="cellIs" dxfId="183" priority="678" operator="equal">
      <formula>"Tactics"</formula>
    </cfRule>
    <cfRule type="cellIs" dxfId="182" priority="679" operator="equal">
      <formula>"Leadership"</formula>
    </cfRule>
  </conditionalFormatting>
  <conditionalFormatting sqref="J1943">
    <cfRule type="cellIs" dxfId="181" priority="666" operator="equal">
      <formula>"Fellowship"</formula>
    </cfRule>
    <cfRule type="cellIs" dxfId="180" priority="667" operator="equal">
      <formula>"Neutral"</formula>
    </cfRule>
    <cfRule type="cellIs" dxfId="179" priority="668" operator="equal">
      <formula>"Baggins"</formula>
    </cfRule>
    <cfRule type="cellIs" dxfId="178" priority="669" operator="equal">
      <formula>"Lore"</formula>
    </cfRule>
    <cfRule type="cellIs" dxfId="177" priority="670" operator="equal">
      <formula>"Spirit"</formula>
    </cfRule>
    <cfRule type="cellIs" dxfId="176" priority="671" operator="equal">
      <formula>"Tactics"</formula>
    </cfRule>
    <cfRule type="cellIs" dxfId="175" priority="672" operator="equal">
      <formula>"Leadership"</formula>
    </cfRule>
  </conditionalFormatting>
  <conditionalFormatting sqref="J1945:J1949">
    <cfRule type="cellIs" dxfId="174" priority="659" operator="equal">
      <formula>"Fellowship"</formula>
    </cfRule>
    <cfRule type="cellIs" dxfId="173" priority="660" operator="equal">
      <formula>"Neutral"</formula>
    </cfRule>
    <cfRule type="cellIs" dxfId="172" priority="661" operator="equal">
      <formula>"Baggins"</formula>
    </cfRule>
    <cfRule type="cellIs" dxfId="171" priority="662" operator="equal">
      <formula>"Lore"</formula>
    </cfRule>
    <cfRule type="cellIs" dxfId="170" priority="663" operator="equal">
      <formula>"Spirit"</formula>
    </cfRule>
    <cfRule type="cellIs" dxfId="169" priority="664" operator="equal">
      <formula>"Tactics"</formula>
    </cfRule>
    <cfRule type="cellIs" dxfId="168" priority="665" operator="equal">
      <formula>"Leadership"</formula>
    </cfRule>
  </conditionalFormatting>
  <conditionalFormatting sqref="J3399:J3407 J3409">
    <cfRule type="cellIs" dxfId="167" priority="652" operator="equal">
      <formula>"Fellowship"</formula>
    </cfRule>
    <cfRule type="cellIs" dxfId="166" priority="653" operator="equal">
      <formula>"Neutral"</formula>
    </cfRule>
    <cfRule type="cellIs" dxfId="165" priority="654" operator="equal">
      <formula>"Baggins"</formula>
    </cfRule>
    <cfRule type="cellIs" dxfId="164" priority="655" operator="equal">
      <formula>"Lore"</formula>
    </cfRule>
    <cfRule type="cellIs" dxfId="163" priority="656" operator="equal">
      <formula>"Spirit"</formula>
    </cfRule>
    <cfRule type="cellIs" dxfId="162" priority="657" operator="equal">
      <formula>"Tactics"</formula>
    </cfRule>
    <cfRule type="cellIs" dxfId="161" priority="658" operator="equal">
      <formula>"Leadership"</formula>
    </cfRule>
  </conditionalFormatting>
  <conditionalFormatting sqref="J3408">
    <cfRule type="cellIs" dxfId="160" priority="645" operator="equal">
      <formula>"Fellowship"</formula>
    </cfRule>
    <cfRule type="cellIs" dxfId="159" priority="646" operator="equal">
      <formula>"Neutral"</formula>
    </cfRule>
    <cfRule type="cellIs" dxfId="158" priority="647" operator="equal">
      <formula>"Baggins"</formula>
    </cfRule>
    <cfRule type="cellIs" dxfId="157" priority="648" operator="equal">
      <formula>"Lore"</formula>
    </cfRule>
    <cfRule type="cellIs" dxfId="156" priority="649" operator="equal">
      <formula>"Spirit"</formula>
    </cfRule>
    <cfRule type="cellIs" dxfId="155" priority="650" operator="equal">
      <formula>"Tactics"</formula>
    </cfRule>
    <cfRule type="cellIs" dxfId="154" priority="651" operator="equal">
      <formula>"Leadership"</formula>
    </cfRule>
  </conditionalFormatting>
  <conditionalFormatting sqref="J3410:J3414">
    <cfRule type="cellIs" dxfId="153" priority="638" operator="equal">
      <formula>"Fellowship"</formula>
    </cfRule>
    <cfRule type="cellIs" dxfId="152" priority="639" operator="equal">
      <formula>"Neutral"</formula>
    </cfRule>
    <cfRule type="cellIs" dxfId="151" priority="640" operator="equal">
      <formula>"Baggins"</formula>
    </cfRule>
    <cfRule type="cellIs" dxfId="150" priority="641" operator="equal">
      <formula>"Lore"</formula>
    </cfRule>
    <cfRule type="cellIs" dxfId="149" priority="642" operator="equal">
      <formula>"Spirit"</formula>
    </cfRule>
    <cfRule type="cellIs" dxfId="148" priority="643" operator="equal">
      <formula>"Tactics"</formula>
    </cfRule>
    <cfRule type="cellIs" dxfId="147" priority="644" operator="equal">
      <formula>"Leadership"</formula>
    </cfRule>
  </conditionalFormatting>
  <conditionalFormatting sqref="J3415:J3423 J3425">
    <cfRule type="cellIs" dxfId="146" priority="631" operator="equal">
      <formula>"Fellowship"</formula>
    </cfRule>
    <cfRule type="cellIs" dxfId="145" priority="632" operator="equal">
      <formula>"Neutral"</formula>
    </cfRule>
    <cfRule type="cellIs" dxfId="144" priority="633" operator="equal">
      <formula>"Baggins"</formula>
    </cfRule>
    <cfRule type="cellIs" dxfId="143" priority="634" operator="equal">
      <formula>"Lore"</formula>
    </cfRule>
    <cfRule type="cellIs" dxfId="142" priority="635" operator="equal">
      <formula>"Spirit"</formula>
    </cfRule>
    <cfRule type="cellIs" dxfId="141" priority="636" operator="equal">
      <formula>"Tactics"</formula>
    </cfRule>
    <cfRule type="cellIs" dxfId="140" priority="637" operator="equal">
      <formula>"Leadership"</formula>
    </cfRule>
  </conditionalFormatting>
  <conditionalFormatting sqref="J3424">
    <cfRule type="cellIs" dxfId="139" priority="624" operator="equal">
      <formula>"Fellowship"</formula>
    </cfRule>
    <cfRule type="cellIs" dxfId="138" priority="625" operator="equal">
      <formula>"Neutral"</formula>
    </cfRule>
    <cfRule type="cellIs" dxfId="137" priority="626" operator="equal">
      <formula>"Baggins"</formula>
    </cfRule>
    <cfRule type="cellIs" dxfId="136" priority="627" operator="equal">
      <formula>"Lore"</formula>
    </cfRule>
    <cfRule type="cellIs" dxfId="135" priority="628" operator="equal">
      <formula>"Spirit"</formula>
    </cfRule>
    <cfRule type="cellIs" dxfId="134" priority="629" operator="equal">
      <formula>"Tactics"</formula>
    </cfRule>
    <cfRule type="cellIs" dxfId="133" priority="630" operator="equal">
      <formula>"Leadership"</formula>
    </cfRule>
  </conditionalFormatting>
  <conditionalFormatting sqref="J3426:J3429">
    <cfRule type="cellIs" dxfId="132" priority="617" operator="equal">
      <formula>"Fellowship"</formula>
    </cfRule>
    <cfRule type="cellIs" dxfId="131" priority="618" operator="equal">
      <formula>"Neutral"</formula>
    </cfRule>
    <cfRule type="cellIs" dxfId="130" priority="619" operator="equal">
      <formula>"Baggins"</formula>
    </cfRule>
    <cfRule type="cellIs" dxfId="129" priority="620" operator="equal">
      <formula>"Lore"</formula>
    </cfRule>
    <cfRule type="cellIs" dxfId="128" priority="621" operator="equal">
      <formula>"Spirit"</formula>
    </cfRule>
    <cfRule type="cellIs" dxfId="127" priority="622" operator="equal">
      <formula>"Tactics"</formula>
    </cfRule>
    <cfRule type="cellIs" dxfId="126" priority="623" operator="equal">
      <formula>"Leadership"</formula>
    </cfRule>
  </conditionalFormatting>
  <conditionalFormatting sqref="J1950:J1964">
    <cfRule type="cellIs" dxfId="125" priority="568" operator="equal">
      <formula>"Fellowship"</formula>
    </cfRule>
    <cfRule type="cellIs" dxfId="124" priority="569" operator="equal">
      <formula>"Neutral"</formula>
    </cfRule>
    <cfRule type="cellIs" dxfId="123" priority="570" operator="equal">
      <formula>"Baggins"</formula>
    </cfRule>
    <cfRule type="cellIs" dxfId="122" priority="571" operator="equal">
      <formula>"Lore"</formula>
    </cfRule>
    <cfRule type="cellIs" dxfId="121" priority="572" operator="equal">
      <formula>"Spirit"</formula>
    </cfRule>
    <cfRule type="cellIs" dxfId="120" priority="573" operator="equal">
      <formula>"Tactics"</formula>
    </cfRule>
    <cfRule type="cellIs" dxfId="119" priority="574" operator="equal">
      <formula>"Leadership"</formula>
    </cfRule>
  </conditionalFormatting>
  <conditionalFormatting sqref="J1965:J1992">
    <cfRule type="cellIs" dxfId="118" priority="561" operator="equal">
      <formula>"Fellowship"</formula>
    </cfRule>
    <cfRule type="cellIs" dxfId="117" priority="562" operator="equal">
      <formula>"Neutral"</formula>
    </cfRule>
    <cfRule type="cellIs" dxfId="116" priority="563" operator="equal">
      <formula>"Baggins"</formula>
    </cfRule>
    <cfRule type="cellIs" dxfId="115" priority="564" operator="equal">
      <formula>"Lore"</formula>
    </cfRule>
    <cfRule type="cellIs" dxfId="114" priority="565" operator="equal">
      <formula>"Spirit"</formula>
    </cfRule>
    <cfRule type="cellIs" dxfId="113" priority="566" operator="equal">
      <formula>"Tactics"</formula>
    </cfRule>
    <cfRule type="cellIs" dxfId="112" priority="567" operator="equal">
      <formula>"Leadership"</formula>
    </cfRule>
  </conditionalFormatting>
  <conditionalFormatting sqref="AB1990:AB1992">
    <cfRule type="cellIs" dxfId="111" priority="554" operator="equal">
      <formula>"Fellowship"</formula>
    </cfRule>
    <cfRule type="cellIs" dxfId="110" priority="555" operator="equal">
      <formula>"Neutral"</formula>
    </cfRule>
    <cfRule type="cellIs" dxfId="109" priority="556" operator="equal">
      <formula>"Baggins"</formula>
    </cfRule>
    <cfRule type="cellIs" dxfId="108" priority="557" operator="equal">
      <formula>"Lore"</formula>
    </cfRule>
    <cfRule type="cellIs" dxfId="107" priority="558" operator="equal">
      <formula>"Spirit"</formula>
    </cfRule>
    <cfRule type="cellIs" dxfId="106" priority="559" operator="equal">
      <formula>"Tactics"</formula>
    </cfRule>
    <cfRule type="cellIs" dxfId="105" priority="560" operator="equal">
      <formula>"Leadership"</formula>
    </cfRule>
  </conditionalFormatting>
  <conditionalFormatting sqref="J1993:J2197">
    <cfRule type="cellIs" dxfId="104" priority="148" operator="equal">
      <formula>"Fellowship"</formula>
    </cfRule>
    <cfRule type="cellIs" dxfId="103" priority="149" operator="equal">
      <formula>"Neutral"</formula>
    </cfRule>
    <cfRule type="cellIs" dxfId="102" priority="150" operator="equal">
      <formula>"Baggins"</formula>
    </cfRule>
    <cfRule type="cellIs" dxfId="101" priority="151" operator="equal">
      <formula>"Lore"</formula>
    </cfRule>
    <cfRule type="cellIs" dxfId="100" priority="152" operator="equal">
      <formula>"Spirit"</formula>
    </cfRule>
    <cfRule type="cellIs" dxfId="99" priority="153" operator="equal">
      <formula>"Tactics"</formula>
    </cfRule>
    <cfRule type="cellIs" dxfId="98" priority="154" operator="equal">
      <formula>"Leadership"</formula>
    </cfRule>
  </conditionalFormatting>
  <conditionalFormatting sqref="J2746:J279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279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12" sqref="B12"/>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2020-12-23T14:31:54Z</dcterms:modified>
</cp:coreProperties>
</file>