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  <sheet name="Sheet2" sheetId="3" r:id="rId2"/>
    <sheet name="Sheet3" sheetId="4" r:id="rId3"/>
  </sheets>
  <calcPr calcId="140000" concurrentCalc="0"/>
  <pivotCaches>
    <pivotCache cacheId="15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2" i="1"/>
</calcChain>
</file>

<file path=xl/sharedStrings.xml><?xml version="1.0" encoding="utf-8"?>
<sst xmlns="http://schemas.openxmlformats.org/spreadsheetml/2006/main" count="323" uniqueCount="61">
  <si>
    <t>Component</t>
  </si>
  <si>
    <t>Component Group</t>
  </si>
  <si>
    <t>Quantity</t>
  </si>
  <si>
    <t>Item</t>
  </si>
  <si>
    <t>Price</t>
  </si>
  <si>
    <t>URL</t>
  </si>
  <si>
    <t>Base Front</t>
  </si>
  <si>
    <t>Black V-Slot 20 x 40mm</t>
  </si>
  <si>
    <t>http://openbuildspartstore.com/black-v-slot-20-x-40mm/</t>
  </si>
  <si>
    <t>Base Back</t>
  </si>
  <si>
    <t>Base to Y</t>
  </si>
  <si>
    <t>Tee Nuts</t>
  </si>
  <si>
    <t>http://openbuildspartstore.com/tee-nuts-25-pack/</t>
  </si>
  <si>
    <t>Low Profile Screws (10mm)</t>
  </si>
  <si>
    <t>http://openbuildspartstore.com/low-profile-screws-m5/</t>
  </si>
  <si>
    <t>Y Left</t>
  </si>
  <si>
    <t>Rail</t>
  </si>
  <si>
    <t>Carriage</t>
  </si>
  <si>
    <t>Mini V Wheel Kit</t>
  </si>
  <si>
    <t>http://openbuildspartstore.com/mini-v-wheel-kit/</t>
  </si>
  <si>
    <t>Mini V Plate</t>
  </si>
  <si>
    <t>http://openbuildspartstore.com/mini-v-plate/</t>
  </si>
  <si>
    <t>1/4" Eccentric Spacer</t>
  </si>
  <si>
    <t>http://openbuildspartstore.com/eccentric-spacers/</t>
  </si>
  <si>
    <t>Driver</t>
  </si>
  <si>
    <t>V Slot Actuator End Mount</t>
  </si>
  <si>
    <t>http://openbuildspartstore.com/v-slot-actuator-end-mount/</t>
  </si>
  <si>
    <t>NEMA 17 Stepper Motor</t>
  </si>
  <si>
    <t>http://openbuildspartstore.com/nema-17-stepper-motor/</t>
  </si>
  <si>
    <t>GT2 (2mm) Aluminum Timing Pulley - 30</t>
  </si>
  <si>
    <t>http://openbuildspartstore.com/gt2-2mm-aluminum-timing-pulley-30/</t>
  </si>
  <si>
    <t>M3 Cap Head Screws</t>
  </si>
  <si>
    <t>http://openbuildspartstore.com/m3-cap-head-screws/</t>
  </si>
  <si>
    <t>Low Profile Screws (6mm)</t>
  </si>
  <si>
    <t>http://openbuildspartstore.com/low-profile-screws-m5-30-pack/</t>
  </si>
  <si>
    <t>Double Tee Nut</t>
  </si>
  <si>
    <t>http://openbuildspartstore.com/double-tee-nut/</t>
  </si>
  <si>
    <t>Belt Crimp Clamp</t>
  </si>
  <si>
    <t>http://openbuildspartstore.com/belt-crimp-clamp/</t>
  </si>
  <si>
    <t>Belt Tension - Torsion Spring</t>
  </si>
  <si>
    <t>http://openbuildspartstore.com/belt-tension-torsion-spring/</t>
  </si>
  <si>
    <t>GT2 (2mm) Timing Belt</t>
  </si>
  <si>
    <t>http://openbuildspartstore.com/gt2-2mm-timing-belt/</t>
  </si>
  <si>
    <t>Idler</t>
  </si>
  <si>
    <t>Smooth Idler Pulley Kit</t>
  </si>
  <si>
    <t>http://openbuildspartstore.com/smooth-idler-pulley-kit/</t>
  </si>
  <si>
    <t>1/4" Aluminum Spacer</t>
  </si>
  <si>
    <t>http://openbuildspartstore.com/aluminum-spacers/</t>
  </si>
  <si>
    <t>1/8" Aluminum Spacer</t>
  </si>
  <si>
    <t>Y Right</t>
  </si>
  <si>
    <t>Y to X</t>
  </si>
  <si>
    <t>X Gantry</t>
  </si>
  <si>
    <t>Micro Limit Switch Kit with Mounting Plate</t>
  </si>
  <si>
    <t>http://openbuildspartstore.com/micro-limit-switch-kit-with-mounting-plate/</t>
  </si>
  <si>
    <t>Row Labels</t>
  </si>
  <si>
    <t>Grand Total</t>
  </si>
  <si>
    <t>Sum of Quantity</t>
  </si>
  <si>
    <t>Total</t>
  </si>
  <si>
    <t>(blank)</t>
  </si>
  <si>
    <t>Extended</t>
  </si>
  <si>
    <t>Sum of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</si>
</sst>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2"/>
      <color rgb="FF01010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8" fontId="1" fillId="0" borderId="0" xfId="0" applyNumberFormat="1" applyFont="1"/>
    <xf numFmtId="0" fontId="3" fillId="0" borderId="0" xfId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son von Nieda" refreshedDate="41910.954707407407" createdVersion="4" refreshedVersion="4" minRefreshableVersion="3" recordCount="64">
  <cacheSource type="worksheet">
    <worksheetSource ref="A1:G65" sheet="Sheet1"/>
  </cacheSource>
  <cacheFields count="7">
    <cacheField name="Component" numFmtId="0">
      <sharedItems containsBlank="1" count="8">
        <s v="Base Front"/>
        <s v="Base Back"/>
        <s v="Base to Y"/>
        <s v="Y Left"/>
        <s v="Y Right"/>
        <s v="Y to X"/>
        <s v="X Gantry"/>
        <m/>
      </sharedItems>
    </cacheField>
    <cacheField name="Component Group" numFmtId="0">
      <sharedItems containsBlank="1" count="5">
        <m/>
        <s v="Rail"/>
        <s v="Carriage"/>
        <s v="Driver"/>
        <s v="Idler"/>
      </sharedItems>
    </cacheField>
    <cacheField name="Quantity" numFmtId="0">
      <sharedItems containsSemiMixedTypes="0" containsString="0" containsNumber="1" containsInteger="1" minValue="1" maxValue="1300"/>
    </cacheField>
    <cacheField name="Item" numFmtId="0">
      <sharedItems count="19">
        <s v="Black V-Slot 20 x 40mm"/>
        <s v="Tee Nuts"/>
        <s v="Low Profile Screws (10mm)"/>
        <s v="Mini V Wheel Kit"/>
        <s v="Mini V Plate"/>
        <s v="1/4&quot; Eccentric Spacer"/>
        <s v="V Slot Actuator End Mount"/>
        <s v="NEMA 17 Stepper Motor"/>
        <s v="GT2 (2mm) Aluminum Timing Pulley - 30"/>
        <s v="M3 Cap Head Screws"/>
        <s v="Low Profile Screws (6mm)"/>
        <s v="Double Tee Nut"/>
        <s v="Belt Crimp Clamp"/>
        <s v="Belt Tension - Torsion Spring"/>
        <s v="GT2 (2mm) Timing Belt"/>
        <s v="Smooth Idler Pulley Kit"/>
        <s v="1/4&quot; Aluminum Spacer"/>
        <s v="1/8&quot; Aluminum Spacer"/>
        <s v="Micro Limit Switch Kit with Mounting Plate"/>
      </sharedItems>
    </cacheField>
    <cacheField name="Price" numFmtId="8">
      <sharedItems containsSemiMixedTypes="0" containsString="0" containsNumber="1" minValue="0.01" maxValue="17.5"/>
    </cacheField>
    <cacheField name="Extended" numFmtId="8">
      <sharedItems containsSemiMixedTypes="0" containsString="0" containsNumber="1" minValue="0.2" maxValue="17.5"/>
    </cacheField>
    <cacheField name="URL" numFmtId="0">
      <sharedItems count="18">
        <s v="http://openbuildspartstore.com/black-v-slot-20-x-40mm/"/>
        <s v="http://openbuildspartstore.com/tee-nuts-25-pack/"/>
        <s v="http://openbuildspartstore.com/low-profile-screws-m5/"/>
        <s v="http://openbuildspartstore.com/mini-v-wheel-kit/"/>
        <s v="http://openbuildspartstore.com/mini-v-plate/"/>
        <s v="http://openbuildspartstore.com/eccentric-spacers/"/>
        <s v="http://openbuildspartstore.com/v-slot-actuator-end-mount/"/>
        <s v="http://openbuildspartstore.com/nema-17-stepper-motor/"/>
        <s v="http://openbuildspartstore.com/gt2-2mm-aluminum-timing-pulley-30/"/>
        <s v="http://openbuildspartstore.com/m3-cap-head-screws/"/>
        <s v="http://openbuildspartstore.com/low-profile-screws-m5-30-pack/"/>
        <s v="http://openbuildspartstore.com/double-tee-nut/"/>
        <s v="http://openbuildspartstore.com/belt-crimp-clamp/"/>
        <s v="http://openbuildspartstore.com/belt-tension-torsion-spring/"/>
        <s v="http://openbuildspartstore.com/gt2-2mm-timing-belt/"/>
        <s v="http://openbuildspartstore.com/smooth-idler-pulley-kit/"/>
        <s v="http://openbuildspartstore.com/aluminum-spacers/"/>
        <s v="http://openbuildspartstore.com/micro-limit-switch-kit-with-mounting-plate/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x v="0"/>
    <n v="500"/>
    <x v="0"/>
    <n v="0.01"/>
    <n v="5"/>
    <x v="0"/>
  </r>
  <r>
    <x v="1"/>
    <x v="0"/>
    <n v="500"/>
    <x v="0"/>
    <n v="0.01"/>
    <n v="5"/>
    <x v="0"/>
  </r>
  <r>
    <x v="2"/>
    <x v="0"/>
    <n v="8"/>
    <x v="1"/>
    <n v="0.2"/>
    <n v="1.6"/>
    <x v="1"/>
  </r>
  <r>
    <x v="2"/>
    <x v="0"/>
    <n v="8"/>
    <x v="2"/>
    <n v="0.18"/>
    <n v="1.44"/>
    <x v="2"/>
  </r>
  <r>
    <x v="3"/>
    <x v="1"/>
    <n v="500"/>
    <x v="0"/>
    <n v="0.01"/>
    <n v="5"/>
    <x v="0"/>
  </r>
  <r>
    <x v="3"/>
    <x v="2"/>
    <n v="4"/>
    <x v="3"/>
    <n v="3.25"/>
    <n v="13"/>
    <x v="3"/>
  </r>
  <r>
    <x v="3"/>
    <x v="2"/>
    <n v="1"/>
    <x v="4"/>
    <n v="8.9499999999999993"/>
    <n v="8.9499999999999993"/>
    <x v="4"/>
  </r>
  <r>
    <x v="3"/>
    <x v="2"/>
    <n v="2"/>
    <x v="5"/>
    <n v="2"/>
    <n v="4"/>
    <x v="5"/>
  </r>
  <r>
    <x v="3"/>
    <x v="3"/>
    <n v="1"/>
    <x v="6"/>
    <n v="9.9499999999999993"/>
    <n v="9.9499999999999993"/>
    <x v="6"/>
  </r>
  <r>
    <x v="3"/>
    <x v="3"/>
    <n v="1"/>
    <x v="7"/>
    <n v="17.5"/>
    <n v="17.5"/>
    <x v="7"/>
  </r>
  <r>
    <x v="3"/>
    <x v="3"/>
    <n v="1"/>
    <x v="8"/>
    <n v="6.95"/>
    <n v="6.95"/>
    <x v="8"/>
  </r>
  <r>
    <x v="3"/>
    <x v="3"/>
    <n v="4"/>
    <x v="9"/>
    <n v="0.25"/>
    <n v="1"/>
    <x v="9"/>
  </r>
  <r>
    <x v="3"/>
    <x v="3"/>
    <n v="8"/>
    <x v="10"/>
    <n v="0.16"/>
    <n v="1.28"/>
    <x v="10"/>
  </r>
  <r>
    <x v="3"/>
    <x v="3"/>
    <n v="4"/>
    <x v="11"/>
    <n v="0.85"/>
    <n v="3.4"/>
    <x v="11"/>
  </r>
  <r>
    <x v="3"/>
    <x v="3"/>
    <n v="2"/>
    <x v="12"/>
    <n v="0.6"/>
    <n v="1.2"/>
    <x v="12"/>
  </r>
  <r>
    <x v="3"/>
    <x v="3"/>
    <n v="1"/>
    <x v="13"/>
    <n v="0.8"/>
    <n v="0.8"/>
    <x v="13"/>
  </r>
  <r>
    <x v="3"/>
    <x v="3"/>
    <n v="1300"/>
    <x v="14"/>
    <n v="0.01"/>
    <n v="13"/>
    <x v="14"/>
  </r>
  <r>
    <x v="3"/>
    <x v="4"/>
    <n v="1"/>
    <x v="6"/>
    <n v="9.9499999999999993"/>
    <n v="9.9499999999999993"/>
    <x v="6"/>
  </r>
  <r>
    <x v="3"/>
    <x v="4"/>
    <n v="1"/>
    <x v="15"/>
    <n v="4.8499999999999996"/>
    <n v="4.8499999999999996"/>
    <x v="15"/>
  </r>
  <r>
    <x v="3"/>
    <x v="4"/>
    <n v="1"/>
    <x v="16"/>
    <n v="0.2"/>
    <n v="0.2"/>
    <x v="16"/>
  </r>
  <r>
    <x v="3"/>
    <x v="4"/>
    <n v="1"/>
    <x v="17"/>
    <n v="0.2"/>
    <n v="0.2"/>
    <x v="16"/>
  </r>
  <r>
    <x v="3"/>
    <x v="4"/>
    <n v="8"/>
    <x v="10"/>
    <n v="0.16"/>
    <n v="1.28"/>
    <x v="10"/>
  </r>
  <r>
    <x v="3"/>
    <x v="4"/>
    <n v="4"/>
    <x v="11"/>
    <n v="0.85"/>
    <n v="3.4"/>
    <x v="11"/>
  </r>
  <r>
    <x v="4"/>
    <x v="1"/>
    <n v="500"/>
    <x v="0"/>
    <n v="0.01"/>
    <n v="5"/>
    <x v="0"/>
  </r>
  <r>
    <x v="4"/>
    <x v="2"/>
    <n v="4"/>
    <x v="3"/>
    <n v="3.25"/>
    <n v="13"/>
    <x v="3"/>
  </r>
  <r>
    <x v="4"/>
    <x v="2"/>
    <n v="1"/>
    <x v="4"/>
    <n v="8.9499999999999993"/>
    <n v="8.9499999999999993"/>
    <x v="4"/>
  </r>
  <r>
    <x v="4"/>
    <x v="2"/>
    <n v="2"/>
    <x v="5"/>
    <n v="2"/>
    <n v="4"/>
    <x v="5"/>
  </r>
  <r>
    <x v="4"/>
    <x v="3"/>
    <n v="1"/>
    <x v="6"/>
    <n v="9.9499999999999993"/>
    <n v="9.9499999999999993"/>
    <x v="6"/>
  </r>
  <r>
    <x v="4"/>
    <x v="3"/>
    <n v="1"/>
    <x v="7"/>
    <n v="17.5"/>
    <n v="17.5"/>
    <x v="7"/>
  </r>
  <r>
    <x v="4"/>
    <x v="3"/>
    <n v="1"/>
    <x v="8"/>
    <n v="6.95"/>
    <n v="6.95"/>
    <x v="8"/>
  </r>
  <r>
    <x v="4"/>
    <x v="3"/>
    <n v="4"/>
    <x v="9"/>
    <n v="0.25"/>
    <n v="1"/>
    <x v="9"/>
  </r>
  <r>
    <x v="4"/>
    <x v="3"/>
    <n v="8"/>
    <x v="10"/>
    <n v="0.16"/>
    <n v="1.28"/>
    <x v="10"/>
  </r>
  <r>
    <x v="4"/>
    <x v="3"/>
    <n v="4"/>
    <x v="11"/>
    <n v="0.85"/>
    <n v="3.4"/>
    <x v="11"/>
  </r>
  <r>
    <x v="4"/>
    <x v="3"/>
    <n v="2"/>
    <x v="12"/>
    <n v="0.6"/>
    <n v="1.2"/>
    <x v="12"/>
  </r>
  <r>
    <x v="4"/>
    <x v="3"/>
    <n v="1"/>
    <x v="13"/>
    <n v="0.8"/>
    <n v="0.8"/>
    <x v="13"/>
  </r>
  <r>
    <x v="4"/>
    <x v="3"/>
    <n v="1300"/>
    <x v="14"/>
    <n v="0.01"/>
    <n v="13"/>
    <x v="14"/>
  </r>
  <r>
    <x v="4"/>
    <x v="4"/>
    <n v="1"/>
    <x v="6"/>
    <n v="9.9499999999999993"/>
    <n v="9.9499999999999993"/>
    <x v="6"/>
  </r>
  <r>
    <x v="4"/>
    <x v="4"/>
    <n v="1"/>
    <x v="15"/>
    <n v="4.8499999999999996"/>
    <n v="4.8499999999999996"/>
    <x v="15"/>
  </r>
  <r>
    <x v="4"/>
    <x v="4"/>
    <n v="1"/>
    <x v="16"/>
    <n v="0.2"/>
    <n v="0.2"/>
    <x v="16"/>
  </r>
  <r>
    <x v="4"/>
    <x v="4"/>
    <n v="1"/>
    <x v="17"/>
    <n v="0.2"/>
    <n v="0.2"/>
    <x v="16"/>
  </r>
  <r>
    <x v="4"/>
    <x v="4"/>
    <n v="8"/>
    <x v="10"/>
    <n v="0.16"/>
    <n v="1.28"/>
    <x v="10"/>
  </r>
  <r>
    <x v="4"/>
    <x v="4"/>
    <n v="4"/>
    <x v="11"/>
    <n v="0.85"/>
    <n v="3.4"/>
    <x v="11"/>
  </r>
  <r>
    <x v="5"/>
    <x v="0"/>
    <n v="4"/>
    <x v="2"/>
    <n v="0.18"/>
    <n v="0.72"/>
    <x v="2"/>
  </r>
  <r>
    <x v="5"/>
    <x v="0"/>
    <n v="2"/>
    <x v="11"/>
    <n v="0.85"/>
    <n v="1.7"/>
    <x v="11"/>
  </r>
  <r>
    <x v="6"/>
    <x v="1"/>
    <n v="500"/>
    <x v="0"/>
    <n v="0.01"/>
    <n v="5"/>
    <x v="0"/>
  </r>
  <r>
    <x v="6"/>
    <x v="2"/>
    <n v="4"/>
    <x v="3"/>
    <n v="3.25"/>
    <n v="13"/>
    <x v="3"/>
  </r>
  <r>
    <x v="6"/>
    <x v="2"/>
    <n v="1"/>
    <x v="4"/>
    <n v="8.9499999999999993"/>
    <n v="8.9499999999999993"/>
    <x v="4"/>
  </r>
  <r>
    <x v="6"/>
    <x v="2"/>
    <n v="2"/>
    <x v="5"/>
    <n v="2"/>
    <n v="4"/>
    <x v="5"/>
  </r>
  <r>
    <x v="6"/>
    <x v="3"/>
    <n v="1"/>
    <x v="6"/>
    <n v="9.9499999999999993"/>
    <n v="9.9499999999999993"/>
    <x v="6"/>
  </r>
  <r>
    <x v="6"/>
    <x v="3"/>
    <n v="1"/>
    <x v="7"/>
    <n v="17.5"/>
    <n v="17.5"/>
    <x v="7"/>
  </r>
  <r>
    <x v="6"/>
    <x v="3"/>
    <n v="1"/>
    <x v="8"/>
    <n v="6.95"/>
    <n v="6.95"/>
    <x v="8"/>
  </r>
  <r>
    <x v="6"/>
    <x v="3"/>
    <n v="4"/>
    <x v="9"/>
    <n v="0.25"/>
    <n v="1"/>
    <x v="9"/>
  </r>
  <r>
    <x v="6"/>
    <x v="3"/>
    <n v="8"/>
    <x v="10"/>
    <n v="0.16"/>
    <n v="1.28"/>
    <x v="10"/>
  </r>
  <r>
    <x v="6"/>
    <x v="3"/>
    <n v="4"/>
    <x v="11"/>
    <n v="0.85"/>
    <n v="3.4"/>
    <x v="11"/>
  </r>
  <r>
    <x v="6"/>
    <x v="3"/>
    <n v="2"/>
    <x v="12"/>
    <n v="0.6"/>
    <n v="1.2"/>
    <x v="12"/>
  </r>
  <r>
    <x v="6"/>
    <x v="3"/>
    <n v="1"/>
    <x v="13"/>
    <n v="0.8"/>
    <n v="0.8"/>
    <x v="13"/>
  </r>
  <r>
    <x v="6"/>
    <x v="3"/>
    <n v="1300"/>
    <x v="14"/>
    <n v="0.01"/>
    <n v="13"/>
    <x v="14"/>
  </r>
  <r>
    <x v="6"/>
    <x v="4"/>
    <n v="1"/>
    <x v="6"/>
    <n v="9.9499999999999993"/>
    <n v="9.9499999999999993"/>
    <x v="6"/>
  </r>
  <r>
    <x v="6"/>
    <x v="4"/>
    <n v="1"/>
    <x v="15"/>
    <n v="4.8499999999999996"/>
    <n v="4.8499999999999996"/>
    <x v="15"/>
  </r>
  <r>
    <x v="6"/>
    <x v="4"/>
    <n v="1"/>
    <x v="16"/>
    <n v="0.2"/>
    <n v="0.2"/>
    <x v="16"/>
  </r>
  <r>
    <x v="6"/>
    <x v="4"/>
    <n v="1"/>
    <x v="17"/>
    <n v="0.2"/>
    <n v="0.2"/>
    <x v="16"/>
  </r>
  <r>
    <x v="6"/>
    <x v="4"/>
    <n v="8"/>
    <x v="10"/>
    <n v="0.16"/>
    <n v="1.28"/>
    <x v="10"/>
  </r>
  <r>
    <x v="6"/>
    <x v="4"/>
    <n v="4"/>
    <x v="11"/>
    <n v="0.85"/>
    <n v="3.4"/>
    <x v="11"/>
  </r>
  <r>
    <x v="7"/>
    <x v="0"/>
    <n v="3"/>
    <x v="18"/>
    <n v="4.5"/>
    <n v="13.5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43" firstHeaderRow="2" firstDataRow="2" firstDataCol="1"/>
  <pivotFields count="7">
    <pivotField showAll="0"/>
    <pivotField showAll="0"/>
    <pivotField dataField="1" showAll="0"/>
    <pivotField axis="axisRow" showAll="0">
      <items count="20">
        <item x="16"/>
        <item x="5"/>
        <item x="17"/>
        <item x="12"/>
        <item x="13"/>
        <item x="0"/>
        <item x="11"/>
        <item x="8"/>
        <item x="14"/>
        <item x="2"/>
        <item x="10"/>
        <item x="9"/>
        <item x="18"/>
        <item x="4"/>
        <item x="3"/>
        <item x="7"/>
        <item x="15"/>
        <item x="1"/>
        <item x="6"/>
        <item t="default"/>
      </items>
    </pivotField>
    <pivotField numFmtId="8" showAll="0"/>
    <pivotField numFmtId="8" showAll="0" defaultSubtotal="0"/>
    <pivotField axis="axisRow" showAll="0">
      <items count="19">
        <item x="16"/>
        <item x="12"/>
        <item x="13"/>
        <item x="0"/>
        <item x="11"/>
        <item x="5"/>
        <item x="8"/>
        <item x="14"/>
        <item x="10"/>
        <item x="2"/>
        <item x="9"/>
        <item x="17"/>
        <item x="4"/>
        <item x="3"/>
        <item x="7"/>
        <item x="15"/>
        <item x="1"/>
        <item x="6"/>
        <item t="default"/>
      </items>
    </pivotField>
  </pivotFields>
  <rowFields count="2">
    <field x="3"/>
    <field x="6"/>
  </rowFields>
  <rowItems count="39">
    <i>
      <x/>
    </i>
    <i r="1">
      <x/>
    </i>
    <i>
      <x v="1"/>
    </i>
    <i r="1">
      <x v="5"/>
    </i>
    <i>
      <x v="2"/>
    </i>
    <i r="1">
      <x/>
    </i>
    <i>
      <x v="3"/>
    </i>
    <i r="1">
      <x v="1"/>
    </i>
    <i>
      <x v="4"/>
    </i>
    <i r="1">
      <x v="2"/>
    </i>
    <i>
      <x v="5"/>
    </i>
    <i r="1">
      <x v="3"/>
    </i>
    <i>
      <x v="6"/>
    </i>
    <i r="1">
      <x v="4"/>
    </i>
    <i>
      <x v="7"/>
    </i>
    <i r="1">
      <x v="6"/>
    </i>
    <i>
      <x v="8"/>
    </i>
    <i r="1">
      <x v="7"/>
    </i>
    <i>
      <x v="9"/>
    </i>
    <i r="1">
      <x v="9"/>
    </i>
    <i>
      <x v="10"/>
    </i>
    <i r="1">
      <x v="8"/>
    </i>
    <i>
      <x v="11"/>
    </i>
    <i r="1">
      <x v="10"/>
    </i>
    <i>
      <x v="12"/>
    </i>
    <i r="1">
      <x v="11"/>
    </i>
    <i>
      <x v="13"/>
    </i>
    <i r="1">
      <x v="12"/>
    </i>
    <i>
      <x v="14"/>
    </i>
    <i r="1">
      <x v="13"/>
    </i>
    <i>
      <x v="15"/>
    </i>
    <i r="1">
      <x v="14"/>
    </i>
    <i>
      <x v="16"/>
    </i>
    <i r="1">
      <x v="15"/>
    </i>
    <i>
      <x v="17"/>
    </i>
    <i r="1">
      <x v="16"/>
    </i>
    <i>
      <x v="18"/>
    </i>
    <i r="1">
      <x v="17"/>
    </i>
    <i t="grand">
      <x/>
    </i>
  </rowItems>
  <colItems count="1">
    <i/>
  </colItems>
  <dataFields count="1">
    <dataField name="Sum of Quantity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27" firstHeaderRow="2" firstDataRow="2" firstDataCol="1"/>
  <pivotFields count="7">
    <pivotField axis="axisRow" showAll="0">
      <items count="9">
        <item x="1"/>
        <item x="0"/>
        <item x="2"/>
        <item x="6"/>
        <item x="3"/>
        <item x="4"/>
        <item x="5"/>
        <item x="7"/>
        <item t="default"/>
      </items>
    </pivotField>
    <pivotField axis="axisRow"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numFmtId="8" showAll="0"/>
    <pivotField dataField="1" numFmtId="8" showAll="0" defaultSubtotal="0"/>
    <pivotField showAll="0"/>
  </pivotFields>
  <rowFields count="2">
    <field x="1"/>
    <field x="0"/>
  </rowFields>
  <rowItems count="23">
    <i>
      <x/>
    </i>
    <i r="1">
      <x v="3"/>
    </i>
    <i r="1">
      <x v="4"/>
    </i>
    <i r="1">
      <x v="5"/>
    </i>
    <i>
      <x v="1"/>
    </i>
    <i r="1">
      <x v="3"/>
    </i>
    <i r="1">
      <x v="4"/>
    </i>
    <i r="1">
      <x v="5"/>
    </i>
    <i>
      <x v="2"/>
    </i>
    <i r="1">
      <x v="3"/>
    </i>
    <i r="1">
      <x v="4"/>
    </i>
    <i r="1">
      <x v="5"/>
    </i>
    <i>
      <x v="3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6"/>
    </i>
    <i r="1">
      <x v="7"/>
    </i>
    <i t="grand">
      <x/>
    </i>
  </rowItems>
  <colItems count="1">
    <i/>
  </colItems>
  <dataFields count="1">
    <dataField name="Sum of Extended" fld="5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penbuildspartstore.com/low-profile-screws-m5-30-pack/" TargetMode="External"/><Relationship Id="rId14" Type="http://schemas.openxmlformats.org/officeDocument/2006/relationships/hyperlink" Target="http://openbuildspartstore.com/double-tee-nut/" TargetMode="External"/><Relationship Id="rId15" Type="http://schemas.openxmlformats.org/officeDocument/2006/relationships/hyperlink" Target="http://openbuildspartstore.com/belt-crimp-clamp/" TargetMode="External"/><Relationship Id="rId16" Type="http://schemas.openxmlformats.org/officeDocument/2006/relationships/hyperlink" Target="http://openbuildspartstore.com/belt-tension-torsion-spring/" TargetMode="External"/><Relationship Id="rId17" Type="http://schemas.openxmlformats.org/officeDocument/2006/relationships/hyperlink" Target="http://openbuildspartstore.com/gt2-2mm-timing-belt/" TargetMode="External"/><Relationship Id="rId18" Type="http://schemas.openxmlformats.org/officeDocument/2006/relationships/hyperlink" Target="http://openbuildspartstore.com/v-slot-actuator-end-mount/" TargetMode="External"/><Relationship Id="rId19" Type="http://schemas.openxmlformats.org/officeDocument/2006/relationships/hyperlink" Target="http://openbuildspartstore.com/smooth-idler-pulley-kit/" TargetMode="External"/><Relationship Id="rId63" Type="http://schemas.openxmlformats.org/officeDocument/2006/relationships/hyperlink" Target="http://openbuildspartstore.com/double-tee-nut/" TargetMode="External"/><Relationship Id="rId64" Type="http://schemas.openxmlformats.org/officeDocument/2006/relationships/hyperlink" Target="http://openbuildspartstore.com/micro-limit-switch-kit-with-mounting-plate/" TargetMode="External"/><Relationship Id="rId50" Type="http://schemas.openxmlformats.org/officeDocument/2006/relationships/hyperlink" Target="http://openbuildspartstore.com/nema-17-stepper-motor/" TargetMode="External"/><Relationship Id="rId51" Type="http://schemas.openxmlformats.org/officeDocument/2006/relationships/hyperlink" Target="http://openbuildspartstore.com/gt2-2mm-aluminum-timing-pulley-30/" TargetMode="External"/><Relationship Id="rId52" Type="http://schemas.openxmlformats.org/officeDocument/2006/relationships/hyperlink" Target="http://openbuildspartstore.com/m3-cap-head-screws/" TargetMode="External"/><Relationship Id="rId53" Type="http://schemas.openxmlformats.org/officeDocument/2006/relationships/hyperlink" Target="http://openbuildspartstore.com/low-profile-screws-m5-30-pack/" TargetMode="External"/><Relationship Id="rId54" Type="http://schemas.openxmlformats.org/officeDocument/2006/relationships/hyperlink" Target="http://openbuildspartstore.com/double-tee-nut/" TargetMode="External"/><Relationship Id="rId55" Type="http://schemas.openxmlformats.org/officeDocument/2006/relationships/hyperlink" Target="http://openbuildspartstore.com/belt-crimp-clamp/" TargetMode="External"/><Relationship Id="rId56" Type="http://schemas.openxmlformats.org/officeDocument/2006/relationships/hyperlink" Target="http://openbuildspartstore.com/belt-tension-torsion-spring/" TargetMode="External"/><Relationship Id="rId57" Type="http://schemas.openxmlformats.org/officeDocument/2006/relationships/hyperlink" Target="http://openbuildspartstore.com/gt2-2mm-timing-belt/" TargetMode="External"/><Relationship Id="rId58" Type="http://schemas.openxmlformats.org/officeDocument/2006/relationships/hyperlink" Target="http://openbuildspartstore.com/v-slot-actuator-end-mount/" TargetMode="External"/><Relationship Id="rId59" Type="http://schemas.openxmlformats.org/officeDocument/2006/relationships/hyperlink" Target="http://openbuildspartstore.com/smooth-idler-pulley-kit/" TargetMode="External"/><Relationship Id="rId40" Type="http://schemas.openxmlformats.org/officeDocument/2006/relationships/hyperlink" Target="http://openbuildspartstore.com/aluminum-spacers/" TargetMode="External"/><Relationship Id="rId41" Type="http://schemas.openxmlformats.org/officeDocument/2006/relationships/hyperlink" Target="http://openbuildspartstore.com/low-profile-screws-m5-30-pack/" TargetMode="External"/><Relationship Id="rId42" Type="http://schemas.openxmlformats.org/officeDocument/2006/relationships/hyperlink" Target="http://openbuildspartstore.com/double-tee-nut/" TargetMode="External"/><Relationship Id="rId43" Type="http://schemas.openxmlformats.org/officeDocument/2006/relationships/hyperlink" Target="http://openbuildspartstore.com/low-profile-screws-m5/" TargetMode="External"/><Relationship Id="rId44" Type="http://schemas.openxmlformats.org/officeDocument/2006/relationships/hyperlink" Target="http://openbuildspartstore.com/double-tee-nut/" TargetMode="External"/><Relationship Id="rId45" Type="http://schemas.openxmlformats.org/officeDocument/2006/relationships/hyperlink" Target="http://openbuildspartstore.com/black-v-slot-20-x-40mm/" TargetMode="External"/><Relationship Id="rId46" Type="http://schemas.openxmlformats.org/officeDocument/2006/relationships/hyperlink" Target="http://openbuildspartstore.com/mini-v-wheel-kit/" TargetMode="External"/><Relationship Id="rId47" Type="http://schemas.openxmlformats.org/officeDocument/2006/relationships/hyperlink" Target="http://openbuildspartstore.com/mini-v-plate/" TargetMode="External"/><Relationship Id="rId48" Type="http://schemas.openxmlformats.org/officeDocument/2006/relationships/hyperlink" Target="http://openbuildspartstore.com/eccentric-spacers/" TargetMode="External"/><Relationship Id="rId49" Type="http://schemas.openxmlformats.org/officeDocument/2006/relationships/hyperlink" Target="http://openbuildspartstore.com/v-slot-actuator-end-mount/" TargetMode="External"/><Relationship Id="rId1" Type="http://schemas.openxmlformats.org/officeDocument/2006/relationships/hyperlink" Target="http://openbuildspartstore.com/black-v-slot-20-x-40mm/" TargetMode="External"/><Relationship Id="rId2" Type="http://schemas.openxmlformats.org/officeDocument/2006/relationships/hyperlink" Target="http://openbuildspartstore.com/black-v-slot-20-x-40mm/" TargetMode="External"/><Relationship Id="rId3" Type="http://schemas.openxmlformats.org/officeDocument/2006/relationships/hyperlink" Target="http://openbuildspartstore.com/tee-nuts-25-pack/" TargetMode="External"/><Relationship Id="rId4" Type="http://schemas.openxmlformats.org/officeDocument/2006/relationships/hyperlink" Target="http://openbuildspartstore.com/low-profile-screws-m5/" TargetMode="External"/><Relationship Id="rId5" Type="http://schemas.openxmlformats.org/officeDocument/2006/relationships/hyperlink" Target="http://openbuildspartstore.com/black-v-slot-20-x-40mm/" TargetMode="External"/><Relationship Id="rId6" Type="http://schemas.openxmlformats.org/officeDocument/2006/relationships/hyperlink" Target="http://openbuildspartstore.com/mini-v-wheel-kit/" TargetMode="External"/><Relationship Id="rId7" Type="http://schemas.openxmlformats.org/officeDocument/2006/relationships/hyperlink" Target="http://openbuildspartstore.com/mini-v-plate/" TargetMode="External"/><Relationship Id="rId8" Type="http://schemas.openxmlformats.org/officeDocument/2006/relationships/hyperlink" Target="http://openbuildspartstore.com/eccentric-spacers/" TargetMode="External"/><Relationship Id="rId9" Type="http://schemas.openxmlformats.org/officeDocument/2006/relationships/hyperlink" Target="http://openbuildspartstore.com/v-slot-actuator-end-mount/" TargetMode="External"/><Relationship Id="rId30" Type="http://schemas.openxmlformats.org/officeDocument/2006/relationships/hyperlink" Target="http://openbuildspartstore.com/gt2-2mm-aluminum-timing-pulley-30/" TargetMode="External"/><Relationship Id="rId31" Type="http://schemas.openxmlformats.org/officeDocument/2006/relationships/hyperlink" Target="http://openbuildspartstore.com/m3-cap-head-screws/" TargetMode="External"/><Relationship Id="rId32" Type="http://schemas.openxmlformats.org/officeDocument/2006/relationships/hyperlink" Target="http://openbuildspartstore.com/low-profile-screws-m5-30-pack/" TargetMode="External"/><Relationship Id="rId33" Type="http://schemas.openxmlformats.org/officeDocument/2006/relationships/hyperlink" Target="http://openbuildspartstore.com/double-tee-nut/" TargetMode="External"/><Relationship Id="rId34" Type="http://schemas.openxmlformats.org/officeDocument/2006/relationships/hyperlink" Target="http://openbuildspartstore.com/belt-crimp-clamp/" TargetMode="External"/><Relationship Id="rId35" Type="http://schemas.openxmlformats.org/officeDocument/2006/relationships/hyperlink" Target="http://openbuildspartstore.com/belt-tension-torsion-spring/" TargetMode="External"/><Relationship Id="rId36" Type="http://schemas.openxmlformats.org/officeDocument/2006/relationships/hyperlink" Target="http://openbuildspartstore.com/gt2-2mm-timing-belt/" TargetMode="External"/><Relationship Id="rId37" Type="http://schemas.openxmlformats.org/officeDocument/2006/relationships/hyperlink" Target="http://openbuildspartstore.com/v-slot-actuator-end-mount/" TargetMode="External"/><Relationship Id="rId38" Type="http://schemas.openxmlformats.org/officeDocument/2006/relationships/hyperlink" Target="http://openbuildspartstore.com/smooth-idler-pulley-kit/" TargetMode="External"/><Relationship Id="rId39" Type="http://schemas.openxmlformats.org/officeDocument/2006/relationships/hyperlink" Target="http://openbuildspartstore.com/aluminum-spacers/" TargetMode="External"/><Relationship Id="rId20" Type="http://schemas.openxmlformats.org/officeDocument/2006/relationships/hyperlink" Target="http://openbuildspartstore.com/aluminum-spacers/" TargetMode="External"/><Relationship Id="rId21" Type="http://schemas.openxmlformats.org/officeDocument/2006/relationships/hyperlink" Target="http://openbuildspartstore.com/aluminum-spacers/" TargetMode="External"/><Relationship Id="rId22" Type="http://schemas.openxmlformats.org/officeDocument/2006/relationships/hyperlink" Target="http://openbuildspartstore.com/low-profile-screws-m5-30-pack/" TargetMode="External"/><Relationship Id="rId23" Type="http://schemas.openxmlformats.org/officeDocument/2006/relationships/hyperlink" Target="http://openbuildspartstore.com/double-tee-nut/" TargetMode="External"/><Relationship Id="rId24" Type="http://schemas.openxmlformats.org/officeDocument/2006/relationships/hyperlink" Target="http://openbuildspartstore.com/black-v-slot-20-x-40mm/" TargetMode="External"/><Relationship Id="rId25" Type="http://schemas.openxmlformats.org/officeDocument/2006/relationships/hyperlink" Target="http://openbuildspartstore.com/mini-v-wheel-kit/" TargetMode="External"/><Relationship Id="rId26" Type="http://schemas.openxmlformats.org/officeDocument/2006/relationships/hyperlink" Target="http://openbuildspartstore.com/mini-v-plate/" TargetMode="External"/><Relationship Id="rId27" Type="http://schemas.openxmlformats.org/officeDocument/2006/relationships/hyperlink" Target="http://openbuildspartstore.com/eccentric-spacers/" TargetMode="External"/><Relationship Id="rId28" Type="http://schemas.openxmlformats.org/officeDocument/2006/relationships/hyperlink" Target="http://openbuildspartstore.com/v-slot-actuator-end-mount/" TargetMode="External"/><Relationship Id="rId29" Type="http://schemas.openxmlformats.org/officeDocument/2006/relationships/hyperlink" Target="http://openbuildspartstore.com/nema-17-stepper-motor/" TargetMode="External"/><Relationship Id="rId60" Type="http://schemas.openxmlformats.org/officeDocument/2006/relationships/hyperlink" Target="http://openbuildspartstore.com/aluminum-spacers/" TargetMode="External"/><Relationship Id="rId61" Type="http://schemas.openxmlformats.org/officeDocument/2006/relationships/hyperlink" Target="http://openbuildspartstore.com/aluminum-spacers/" TargetMode="External"/><Relationship Id="rId62" Type="http://schemas.openxmlformats.org/officeDocument/2006/relationships/hyperlink" Target="http://openbuildspartstore.com/low-profile-screws-m5-30-pack/" TargetMode="External"/><Relationship Id="rId10" Type="http://schemas.openxmlformats.org/officeDocument/2006/relationships/hyperlink" Target="http://openbuildspartstore.com/nema-17-stepper-motor/" TargetMode="External"/><Relationship Id="rId11" Type="http://schemas.openxmlformats.org/officeDocument/2006/relationships/hyperlink" Target="http://openbuildspartstore.com/gt2-2mm-aluminum-timing-pulley-30/" TargetMode="External"/><Relationship Id="rId12" Type="http://schemas.openxmlformats.org/officeDocument/2006/relationships/hyperlink" Target="http://openbuildspartstore.com/m3-cap-head-scre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G14" sqref="G14"/>
    </sheetView>
  </sheetViews>
  <sheetFormatPr baseColWidth="10" defaultRowHeight="15" x14ac:dyDescent="0"/>
  <cols>
    <col min="1" max="1" width="12.33203125" bestFit="1" customWidth="1"/>
    <col min="2" max="2" width="19" bestFit="1" customWidth="1"/>
    <col min="3" max="3" width="9.33203125" bestFit="1" customWidth="1"/>
    <col min="4" max="4" width="41.1640625" bestFit="1" customWidth="1"/>
    <col min="6" max="6" width="10.33203125" bestFit="1" customWidth="1"/>
    <col min="7" max="7" width="63.83203125" bestFit="1" customWidth="1"/>
  </cols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5</v>
      </c>
    </row>
    <row r="2" spans="1:7" ht="16">
      <c r="A2" s="1" t="s">
        <v>6</v>
      </c>
      <c r="B2" s="1"/>
      <c r="C2" s="1">
        <v>500</v>
      </c>
      <c r="D2" s="1" t="s">
        <v>7</v>
      </c>
      <c r="E2" s="2">
        <v>0.01</v>
      </c>
      <c r="F2" s="2">
        <f>SUM(C2*E2)</f>
        <v>5</v>
      </c>
      <c r="G2" s="3" t="s">
        <v>8</v>
      </c>
    </row>
    <row r="3" spans="1:7" ht="16">
      <c r="A3" s="1" t="s">
        <v>9</v>
      </c>
      <c r="B3" s="1"/>
      <c r="C3" s="1">
        <v>500</v>
      </c>
      <c r="D3" s="1" t="s">
        <v>7</v>
      </c>
      <c r="E3" s="2">
        <v>0.01</v>
      </c>
      <c r="F3" s="2">
        <f t="shared" ref="F3:F65" si="0">SUM(C3*E3)</f>
        <v>5</v>
      </c>
      <c r="G3" s="3" t="s">
        <v>8</v>
      </c>
    </row>
    <row r="4" spans="1:7" ht="16">
      <c r="A4" s="1" t="s">
        <v>10</v>
      </c>
      <c r="B4" s="1"/>
      <c r="C4" s="1">
        <v>8</v>
      </c>
      <c r="D4" s="1" t="s">
        <v>11</v>
      </c>
      <c r="E4" s="2">
        <v>0.2</v>
      </c>
      <c r="F4" s="2">
        <f t="shared" si="0"/>
        <v>1.6</v>
      </c>
      <c r="G4" s="3" t="s">
        <v>12</v>
      </c>
    </row>
    <row r="5" spans="1:7" ht="16">
      <c r="A5" s="1" t="s">
        <v>10</v>
      </c>
      <c r="B5" s="1"/>
      <c r="C5" s="1">
        <v>8</v>
      </c>
      <c r="D5" s="1" t="s">
        <v>13</v>
      </c>
      <c r="E5" s="2">
        <v>0.18</v>
      </c>
      <c r="F5" s="2">
        <f t="shared" si="0"/>
        <v>1.44</v>
      </c>
      <c r="G5" s="3" t="s">
        <v>14</v>
      </c>
    </row>
    <row r="6" spans="1:7" ht="16">
      <c r="A6" s="1" t="s">
        <v>15</v>
      </c>
      <c r="B6" s="1" t="s">
        <v>16</v>
      </c>
      <c r="C6" s="1">
        <v>500</v>
      </c>
      <c r="D6" s="1" t="s">
        <v>7</v>
      </c>
      <c r="E6" s="2">
        <v>0.01</v>
      </c>
      <c r="F6" s="2">
        <f t="shared" si="0"/>
        <v>5</v>
      </c>
      <c r="G6" s="3" t="s">
        <v>8</v>
      </c>
    </row>
    <row r="7" spans="1:7" ht="16">
      <c r="A7" s="1" t="s">
        <v>15</v>
      </c>
      <c r="B7" s="1" t="s">
        <v>17</v>
      </c>
      <c r="C7" s="1">
        <v>4</v>
      </c>
      <c r="D7" s="1" t="s">
        <v>18</v>
      </c>
      <c r="E7" s="2">
        <v>3.25</v>
      </c>
      <c r="F7" s="2">
        <f t="shared" si="0"/>
        <v>13</v>
      </c>
      <c r="G7" s="3" t="s">
        <v>19</v>
      </c>
    </row>
    <row r="8" spans="1:7" ht="16">
      <c r="A8" s="1" t="s">
        <v>15</v>
      </c>
      <c r="B8" s="1" t="s">
        <v>17</v>
      </c>
      <c r="C8" s="1">
        <v>1</v>
      </c>
      <c r="D8" s="1" t="s">
        <v>20</v>
      </c>
      <c r="E8" s="2">
        <v>8.9499999999999993</v>
      </c>
      <c r="F8" s="2">
        <f t="shared" si="0"/>
        <v>8.9499999999999993</v>
      </c>
      <c r="G8" s="3" t="s">
        <v>21</v>
      </c>
    </row>
    <row r="9" spans="1:7" ht="16">
      <c r="A9" s="1" t="s">
        <v>15</v>
      </c>
      <c r="B9" s="1" t="s">
        <v>17</v>
      </c>
      <c r="C9" s="1">
        <v>2</v>
      </c>
      <c r="D9" s="1" t="s">
        <v>22</v>
      </c>
      <c r="E9" s="2">
        <v>2</v>
      </c>
      <c r="F9" s="2">
        <f t="shared" si="0"/>
        <v>4</v>
      </c>
      <c r="G9" s="3" t="s">
        <v>23</v>
      </c>
    </row>
    <row r="10" spans="1:7" ht="16">
      <c r="A10" s="1" t="s">
        <v>15</v>
      </c>
      <c r="B10" s="1" t="s">
        <v>24</v>
      </c>
      <c r="C10" s="1">
        <v>1</v>
      </c>
      <c r="D10" s="1" t="s">
        <v>25</v>
      </c>
      <c r="E10" s="2">
        <v>9.9499999999999993</v>
      </c>
      <c r="F10" s="2">
        <f t="shared" si="0"/>
        <v>9.9499999999999993</v>
      </c>
      <c r="G10" s="3" t="s">
        <v>26</v>
      </c>
    </row>
    <row r="11" spans="1:7" ht="16">
      <c r="A11" s="1" t="s">
        <v>15</v>
      </c>
      <c r="B11" s="1" t="s">
        <v>24</v>
      </c>
      <c r="C11" s="1">
        <v>1</v>
      </c>
      <c r="D11" s="1" t="s">
        <v>27</v>
      </c>
      <c r="E11" s="2">
        <v>17.5</v>
      </c>
      <c r="F11" s="2">
        <f t="shared" si="0"/>
        <v>17.5</v>
      </c>
      <c r="G11" s="3" t="s">
        <v>28</v>
      </c>
    </row>
    <row r="12" spans="1:7" ht="16">
      <c r="A12" s="1" t="s">
        <v>15</v>
      </c>
      <c r="B12" s="1" t="s">
        <v>24</v>
      </c>
      <c r="C12" s="1">
        <v>1</v>
      </c>
      <c r="D12" s="4" t="s">
        <v>29</v>
      </c>
      <c r="E12" s="2">
        <v>6.95</v>
      </c>
      <c r="F12" s="2">
        <f t="shared" si="0"/>
        <v>6.95</v>
      </c>
      <c r="G12" s="3" t="s">
        <v>30</v>
      </c>
    </row>
    <row r="13" spans="1:7" ht="16">
      <c r="A13" s="1" t="s">
        <v>15</v>
      </c>
      <c r="B13" s="1" t="s">
        <v>24</v>
      </c>
      <c r="C13" s="1">
        <v>4</v>
      </c>
      <c r="D13" s="1" t="s">
        <v>31</v>
      </c>
      <c r="E13" s="2">
        <v>0.25</v>
      </c>
      <c r="F13" s="2">
        <f t="shared" si="0"/>
        <v>1</v>
      </c>
      <c r="G13" s="3" t="s">
        <v>32</v>
      </c>
    </row>
    <row r="14" spans="1:7" ht="16">
      <c r="A14" s="1" t="s">
        <v>15</v>
      </c>
      <c r="B14" s="1" t="s">
        <v>24</v>
      </c>
      <c r="C14" s="1">
        <v>8</v>
      </c>
      <c r="D14" s="1" t="s">
        <v>33</v>
      </c>
      <c r="E14" s="2">
        <v>0.16</v>
      </c>
      <c r="F14" s="2">
        <f t="shared" si="0"/>
        <v>1.28</v>
      </c>
      <c r="G14" s="3" t="s">
        <v>34</v>
      </c>
    </row>
    <row r="15" spans="1:7" ht="16">
      <c r="A15" s="1" t="s">
        <v>15</v>
      </c>
      <c r="B15" s="1" t="s">
        <v>24</v>
      </c>
      <c r="C15" s="1">
        <v>4</v>
      </c>
      <c r="D15" s="1" t="s">
        <v>35</v>
      </c>
      <c r="E15" s="2">
        <v>0.85</v>
      </c>
      <c r="F15" s="2">
        <f t="shared" si="0"/>
        <v>3.4</v>
      </c>
      <c r="G15" s="3" t="s">
        <v>36</v>
      </c>
    </row>
    <row r="16" spans="1:7" ht="16">
      <c r="A16" s="1" t="s">
        <v>15</v>
      </c>
      <c r="B16" s="1" t="s">
        <v>24</v>
      </c>
      <c r="C16" s="1">
        <v>2</v>
      </c>
      <c r="D16" s="1" t="s">
        <v>37</v>
      </c>
      <c r="E16" s="2">
        <v>0.6</v>
      </c>
      <c r="F16" s="2">
        <f t="shared" si="0"/>
        <v>1.2</v>
      </c>
      <c r="G16" s="3" t="s">
        <v>38</v>
      </c>
    </row>
    <row r="17" spans="1:7" ht="16">
      <c r="A17" s="1" t="s">
        <v>15</v>
      </c>
      <c r="B17" s="1" t="s">
        <v>24</v>
      </c>
      <c r="C17" s="1">
        <v>1</v>
      </c>
      <c r="D17" s="1" t="s">
        <v>39</v>
      </c>
      <c r="E17" s="2">
        <v>0.8</v>
      </c>
      <c r="F17" s="2">
        <f t="shared" si="0"/>
        <v>0.8</v>
      </c>
      <c r="G17" s="3" t="s">
        <v>40</v>
      </c>
    </row>
    <row r="18" spans="1:7" ht="16">
      <c r="A18" s="1" t="s">
        <v>15</v>
      </c>
      <c r="B18" s="1" t="s">
        <v>24</v>
      </c>
      <c r="C18" s="1">
        <v>1300</v>
      </c>
      <c r="D18" s="1" t="s">
        <v>41</v>
      </c>
      <c r="E18" s="2">
        <v>0.01</v>
      </c>
      <c r="F18" s="2">
        <f t="shared" si="0"/>
        <v>13</v>
      </c>
      <c r="G18" s="3" t="s">
        <v>42</v>
      </c>
    </row>
    <row r="19" spans="1:7" ht="16">
      <c r="A19" s="1" t="s">
        <v>15</v>
      </c>
      <c r="B19" s="1" t="s">
        <v>43</v>
      </c>
      <c r="C19" s="1">
        <v>1</v>
      </c>
      <c r="D19" s="1" t="s">
        <v>25</v>
      </c>
      <c r="E19" s="2">
        <v>9.9499999999999993</v>
      </c>
      <c r="F19" s="2">
        <f t="shared" si="0"/>
        <v>9.9499999999999993</v>
      </c>
      <c r="G19" s="3" t="s">
        <v>26</v>
      </c>
    </row>
    <row r="20" spans="1:7" ht="16">
      <c r="A20" s="1" t="s">
        <v>15</v>
      </c>
      <c r="B20" s="1" t="s">
        <v>43</v>
      </c>
      <c r="C20" s="1">
        <v>1</v>
      </c>
      <c r="D20" s="1" t="s">
        <v>44</v>
      </c>
      <c r="E20" s="2">
        <v>4.8499999999999996</v>
      </c>
      <c r="F20" s="2">
        <f t="shared" si="0"/>
        <v>4.8499999999999996</v>
      </c>
      <c r="G20" s="3" t="s">
        <v>45</v>
      </c>
    </row>
    <row r="21" spans="1:7" ht="16">
      <c r="A21" s="1" t="s">
        <v>15</v>
      </c>
      <c r="B21" s="1" t="s">
        <v>43</v>
      </c>
      <c r="C21" s="1">
        <v>1</v>
      </c>
      <c r="D21" s="4" t="s">
        <v>46</v>
      </c>
      <c r="E21" s="2">
        <v>0.2</v>
      </c>
      <c r="F21" s="2">
        <f t="shared" si="0"/>
        <v>0.2</v>
      </c>
      <c r="G21" s="3" t="s">
        <v>47</v>
      </c>
    </row>
    <row r="22" spans="1:7" ht="16">
      <c r="A22" s="1" t="s">
        <v>15</v>
      </c>
      <c r="B22" s="1" t="s">
        <v>43</v>
      </c>
      <c r="C22" s="1">
        <v>1</v>
      </c>
      <c r="D22" s="1" t="s">
        <v>48</v>
      </c>
      <c r="E22" s="2">
        <v>0.2</v>
      </c>
      <c r="F22" s="2">
        <f t="shared" si="0"/>
        <v>0.2</v>
      </c>
      <c r="G22" s="3" t="s">
        <v>47</v>
      </c>
    </row>
    <row r="23" spans="1:7" ht="16">
      <c r="A23" s="1" t="s">
        <v>15</v>
      </c>
      <c r="B23" s="1" t="s">
        <v>43</v>
      </c>
      <c r="C23" s="1">
        <v>8</v>
      </c>
      <c r="D23" s="1" t="s">
        <v>33</v>
      </c>
      <c r="E23" s="2">
        <v>0.16</v>
      </c>
      <c r="F23" s="2">
        <f t="shared" si="0"/>
        <v>1.28</v>
      </c>
      <c r="G23" s="3" t="s">
        <v>34</v>
      </c>
    </row>
    <row r="24" spans="1:7" ht="16">
      <c r="A24" s="1" t="s">
        <v>15</v>
      </c>
      <c r="B24" s="1" t="s">
        <v>43</v>
      </c>
      <c r="C24" s="1">
        <v>4</v>
      </c>
      <c r="D24" s="1" t="s">
        <v>35</v>
      </c>
      <c r="E24" s="2">
        <v>0.85</v>
      </c>
      <c r="F24" s="2">
        <f t="shared" si="0"/>
        <v>3.4</v>
      </c>
      <c r="G24" s="3" t="s">
        <v>36</v>
      </c>
    </row>
    <row r="25" spans="1:7" ht="16">
      <c r="A25" s="1" t="s">
        <v>49</v>
      </c>
      <c r="B25" s="1" t="s">
        <v>16</v>
      </c>
      <c r="C25" s="1">
        <v>500</v>
      </c>
      <c r="D25" s="1" t="s">
        <v>7</v>
      </c>
      <c r="E25" s="2">
        <v>0.01</v>
      </c>
      <c r="F25" s="2">
        <f t="shared" si="0"/>
        <v>5</v>
      </c>
      <c r="G25" s="3" t="s">
        <v>8</v>
      </c>
    </row>
    <row r="26" spans="1:7" ht="16">
      <c r="A26" s="1" t="s">
        <v>49</v>
      </c>
      <c r="B26" s="1" t="s">
        <v>17</v>
      </c>
      <c r="C26" s="1">
        <v>4</v>
      </c>
      <c r="D26" s="1" t="s">
        <v>18</v>
      </c>
      <c r="E26" s="2">
        <v>3.25</v>
      </c>
      <c r="F26" s="2">
        <f t="shared" si="0"/>
        <v>13</v>
      </c>
      <c r="G26" s="3" t="s">
        <v>19</v>
      </c>
    </row>
    <row r="27" spans="1:7" ht="16">
      <c r="A27" s="1" t="s">
        <v>49</v>
      </c>
      <c r="B27" s="1" t="s">
        <v>17</v>
      </c>
      <c r="C27" s="1">
        <v>1</v>
      </c>
      <c r="D27" s="1" t="s">
        <v>20</v>
      </c>
      <c r="E27" s="2">
        <v>8.9499999999999993</v>
      </c>
      <c r="F27" s="2">
        <f t="shared" si="0"/>
        <v>8.9499999999999993</v>
      </c>
      <c r="G27" s="3" t="s">
        <v>21</v>
      </c>
    </row>
    <row r="28" spans="1:7" ht="16">
      <c r="A28" s="1" t="s">
        <v>49</v>
      </c>
      <c r="B28" s="1" t="s">
        <v>17</v>
      </c>
      <c r="C28" s="1">
        <v>2</v>
      </c>
      <c r="D28" s="1" t="s">
        <v>22</v>
      </c>
      <c r="E28" s="2">
        <v>2</v>
      </c>
      <c r="F28" s="2">
        <f t="shared" si="0"/>
        <v>4</v>
      </c>
      <c r="G28" s="3" t="s">
        <v>23</v>
      </c>
    </row>
    <row r="29" spans="1:7" ht="16">
      <c r="A29" s="1" t="s">
        <v>49</v>
      </c>
      <c r="B29" s="1" t="s">
        <v>24</v>
      </c>
      <c r="C29" s="1">
        <v>1</v>
      </c>
      <c r="D29" s="1" t="s">
        <v>25</v>
      </c>
      <c r="E29" s="2">
        <v>9.9499999999999993</v>
      </c>
      <c r="F29" s="2">
        <f t="shared" si="0"/>
        <v>9.9499999999999993</v>
      </c>
      <c r="G29" s="3" t="s">
        <v>26</v>
      </c>
    </row>
    <row r="30" spans="1:7" ht="16">
      <c r="A30" s="1" t="s">
        <v>49</v>
      </c>
      <c r="B30" s="1" t="s">
        <v>24</v>
      </c>
      <c r="C30" s="1">
        <v>1</v>
      </c>
      <c r="D30" s="1" t="s">
        <v>27</v>
      </c>
      <c r="E30" s="2">
        <v>17.5</v>
      </c>
      <c r="F30" s="2">
        <f t="shared" si="0"/>
        <v>17.5</v>
      </c>
      <c r="G30" s="3" t="s">
        <v>28</v>
      </c>
    </row>
    <row r="31" spans="1:7" ht="16">
      <c r="A31" s="1" t="s">
        <v>49</v>
      </c>
      <c r="B31" s="1" t="s">
        <v>24</v>
      </c>
      <c r="C31" s="1">
        <v>1</v>
      </c>
      <c r="D31" s="4" t="s">
        <v>29</v>
      </c>
      <c r="E31" s="2">
        <v>6.95</v>
      </c>
      <c r="F31" s="2">
        <f t="shared" si="0"/>
        <v>6.95</v>
      </c>
      <c r="G31" s="3" t="s">
        <v>30</v>
      </c>
    </row>
    <row r="32" spans="1:7" ht="16">
      <c r="A32" s="1" t="s">
        <v>49</v>
      </c>
      <c r="B32" s="1" t="s">
        <v>24</v>
      </c>
      <c r="C32" s="1">
        <v>4</v>
      </c>
      <c r="D32" s="1" t="s">
        <v>31</v>
      </c>
      <c r="E32" s="2">
        <v>0.25</v>
      </c>
      <c r="F32" s="2">
        <f t="shared" si="0"/>
        <v>1</v>
      </c>
      <c r="G32" s="3" t="s">
        <v>32</v>
      </c>
    </row>
    <row r="33" spans="1:7" ht="16">
      <c r="A33" s="1" t="s">
        <v>49</v>
      </c>
      <c r="B33" s="1" t="s">
        <v>24</v>
      </c>
      <c r="C33" s="1">
        <v>8</v>
      </c>
      <c r="D33" s="1" t="s">
        <v>33</v>
      </c>
      <c r="E33" s="2">
        <v>0.16</v>
      </c>
      <c r="F33" s="2">
        <f t="shared" si="0"/>
        <v>1.28</v>
      </c>
      <c r="G33" s="3" t="s">
        <v>34</v>
      </c>
    </row>
    <row r="34" spans="1:7" ht="16">
      <c r="A34" s="1" t="s">
        <v>49</v>
      </c>
      <c r="B34" s="1" t="s">
        <v>24</v>
      </c>
      <c r="C34" s="1">
        <v>4</v>
      </c>
      <c r="D34" s="1" t="s">
        <v>35</v>
      </c>
      <c r="E34" s="2">
        <v>0.85</v>
      </c>
      <c r="F34" s="2">
        <f t="shared" si="0"/>
        <v>3.4</v>
      </c>
      <c r="G34" s="3" t="s">
        <v>36</v>
      </c>
    </row>
    <row r="35" spans="1:7" ht="16">
      <c r="A35" s="1" t="s">
        <v>49</v>
      </c>
      <c r="B35" s="1" t="s">
        <v>24</v>
      </c>
      <c r="C35" s="1">
        <v>2</v>
      </c>
      <c r="D35" s="1" t="s">
        <v>37</v>
      </c>
      <c r="E35" s="2">
        <v>0.6</v>
      </c>
      <c r="F35" s="2">
        <f t="shared" si="0"/>
        <v>1.2</v>
      </c>
      <c r="G35" s="3" t="s">
        <v>38</v>
      </c>
    </row>
    <row r="36" spans="1:7" ht="16">
      <c r="A36" s="1" t="s">
        <v>49</v>
      </c>
      <c r="B36" s="1" t="s">
        <v>24</v>
      </c>
      <c r="C36" s="1">
        <v>1</v>
      </c>
      <c r="D36" s="1" t="s">
        <v>39</v>
      </c>
      <c r="E36" s="2">
        <v>0.8</v>
      </c>
      <c r="F36" s="2">
        <f t="shared" si="0"/>
        <v>0.8</v>
      </c>
      <c r="G36" s="3" t="s">
        <v>40</v>
      </c>
    </row>
    <row r="37" spans="1:7" ht="16">
      <c r="A37" s="1" t="s">
        <v>49</v>
      </c>
      <c r="B37" s="1" t="s">
        <v>24</v>
      </c>
      <c r="C37" s="1">
        <v>1300</v>
      </c>
      <c r="D37" s="1" t="s">
        <v>41</v>
      </c>
      <c r="E37" s="2">
        <v>0.01</v>
      </c>
      <c r="F37" s="2">
        <f t="shared" si="0"/>
        <v>13</v>
      </c>
      <c r="G37" s="3" t="s">
        <v>42</v>
      </c>
    </row>
    <row r="38" spans="1:7" ht="16">
      <c r="A38" s="1" t="s">
        <v>49</v>
      </c>
      <c r="B38" s="1" t="s">
        <v>43</v>
      </c>
      <c r="C38" s="1">
        <v>1</v>
      </c>
      <c r="D38" s="1" t="s">
        <v>25</v>
      </c>
      <c r="E38" s="2">
        <v>9.9499999999999993</v>
      </c>
      <c r="F38" s="2">
        <f t="shared" si="0"/>
        <v>9.9499999999999993</v>
      </c>
      <c r="G38" s="3" t="s">
        <v>26</v>
      </c>
    </row>
    <row r="39" spans="1:7" ht="16">
      <c r="A39" s="1" t="s">
        <v>49</v>
      </c>
      <c r="B39" s="1" t="s">
        <v>43</v>
      </c>
      <c r="C39" s="1">
        <v>1</v>
      </c>
      <c r="D39" s="1" t="s">
        <v>44</v>
      </c>
      <c r="E39" s="2">
        <v>4.8499999999999996</v>
      </c>
      <c r="F39" s="2">
        <f t="shared" si="0"/>
        <v>4.8499999999999996</v>
      </c>
      <c r="G39" s="3" t="s">
        <v>45</v>
      </c>
    </row>
    <row r="40" spans="1:7" ht="16">
      <c r="A40" s="1" t="s">
        <v>49</v>
      </c>
      <c r="B40" s="1" t="s">
        <v>43</v>
      </c>
      <c r="C40" s="1">
        <v>1</v>
      </c>
      <c r="D40" s="4" t="s">
        <v>46</v>
      </c>
      <c r="E40" s="2">
        <v>0.2</v>
      </c>
      <c r="F40" s="2">
        <f t="shared" si="0"/>
        <v>0.2</v>
      </c>
      <c r="G40" s="3" t="s">
        <v>47</v>
      </c>
    </row>
    <row r="41" spans="1:7" ht="16">
      <c r="A41" s="1" t="s">
        <v>49</v>
      </c>
      <c r="B41" s="1" t="s">
        <v>43</v>
      </c>
      <c r="C41" s="1">
        <v>1</v>
      </c>
      <c r="D41" s="1" t="s">
        <v>48</v>
      </c>
      <c r="E41" s="2">
        <v>0.2</v>
      </c>
      <c r="F41" s="2">
        <f t="shared" si="0"/>
        <v>0.2</v>
      </c>
      <c r="G41" s="3" t="s">
        <v>47</v>
      </c>
    </row>
    <row r="42" spans="1:7" ht="16">
      <c r="A42" s="1" t="s">
        <v>49</v>
      </c>
      <c r="B42" s="1" t="s">
        <v>43</v>
      </c>
      <c r="C42" s="1">
        <v>8</v>
      </c>
      <c r="D42" s="1" t="s">
        <v>33</v>
      </c>
      <c r="E42" s="2">
        <v>0.16</v>
      </c>
      <c r="F42" s="2">
        <f t="shared" si="0"/>
        <v>1.28</v>
      </c>
      <c r="G42" s="3" t="s">
        <v>34</v>
      </c>
    </row>
    <row r="43" spans="1:7" ht="16">
      <c r="A43" s="1" t="s">
        <v>49</v>
      </c>
      <c r="B43" s="1" t="s">
        <v>43</v>
      </c>
      <c r="C43" s="1">
        <v>4</v>
      </c>
      <c r="D43" s="1" t="s">
        <v>35</v>
      </c>
      <c r="E43" s="2">
        <v>0.85</v>
      </c>
      <c r="F43" s="2">
        <f t="shared" si="0"/>
        <v>3.4</v>
      </c>
      <c r="G43" s="3" t="s">
        <v>36</v>
      </c>
    </row>
    <row r="44" spans="1:7" ht="16">
      <c r="A44" s="1" t="s">
        <v>50</v>
      </c>
      <c r="B44" s="1"/>
      <c r="C44" s="1">
        <v>4</v>
      </c>
      <c r="D44" s="1" t="s">
        <v>13</v>
      </c>
      <c r="E44" s="2">
        <v>0.18</v>
      </c>
      <c r="F44" s="2">
        <f t="shared" si="0"/>
        <v>0.72</v>
      </c>
      <c r="G44" s="3" t="s">
        <v>14</v>
      </c>
    </row>
    <row r="45" spans="1:7" ht="16">
      <c r="A45" s="1" t="s">
        <v>50</v>
      </c>
      <c r="B45" s="1"/>
      <c r="C45" s="1">
        <v>2</v>
      </c>
      <c r="D45" s="1" t="s">
        <v>35</v>
      </c>
      <c r="E45" s="2">
        <v>0.85</v>
      </c>
      <c r="F45" s="2">
        <f t="shared" si="0"/>
        <v>1.7</v>
      </c>
      <c r="G45" s="3" t="s">
        <v>36</v>
      </c>
    </row>
    <row r="46" spans="1:7" ht="16">
      <c r="A46" s="1" t="s">
        <v>51</v>
      </c>
      <c r="B46" s="1" t="s">
        <v>16</v>
      </c>
      <c r="C46" s="1">
        <v>500</v>
      </c>
      <c r="D46" s="1" t="s">
        <v>7</v>
      </c>
      <c r="E46" s="2">
        <v>0.01</v>
      </c>
      <c r="F46" s="2">
        <f t="shared" si="0"/>
        <v>5</v>
      </c>
      <c r="G46" s="3" t="s">
        <v>8</v>
      </c>
    </row>
    <row r="47" spans="1:7" ht="16">
      <c r="A47" s="1" t="s">
        <v>51</v>
      </c>
      <c r="B47" s="1" t="s">
        <v>17</v>
      </c>
      <c r="C47" s="1">
        <v>4</v>
      </c>
      <c r="D47" s="1" t="s">
        <v>18</v>
      </c>
      <c r="E47" s="2">
        <v>3.25</v>
      </c>
      <c r="F47" s="2">
        <f t="shared" si="0"/>
        <v>13</v>
      </c>
      <c r="G47" s="3" t="s">
        <v>19</v>
      </c>
    </row>
    <row r="48" spans="1:7" ht="16">
      <c r="A48" s="1" t="s">
        <v>51</v>
      </c>
      <c r="B48" s="1" t="s">
        <v>17</v>
      </c>
      <c r="C48" s="1">
        <v>1</v>
      </c>
      <c r="D48" s="1" t="s">
        <v>20</v>
      </c>
      <c r="E48" s="2">
        <v>8.9499999999999993</v>
      </c>
      <c r="F48" s="2">
        <f t="shared" si="0"/>
        <v>8.9499999999999993</v>
      </c>
      <c r="G48" s="3" t="s">
        <v>21</v>
      </c>
    </row>
    <row r="49" spans="1:7" ht="16">
      <c r="A49" s="1" t="s">
        <v>51</v>
      </c>
      <c r="B49" s="1" t="s">
        <v>17</v>
      </c>
      <c r="C49" s="1">
        <v>2</v>
      </c>
      <c r="D49" s="1" t="s">
        <v>22</v>
      </c>
      <c r="E49" s="2">
        <v>2</v>
      </c>
      <c r="F49" s="2">
        <f t="shared" si="0"/>
        <v>4</v>
      </c>
      <c r="G49" s="3" t="s">
        <v>23</v>
      </c>
    </row>
    <row r="50" spans="1:7" ht="16">
      <c r="A50" s="1" t="s">
        <v>51</v>
      </c>
      <c r="B50" s="1" t="s">
        <v>24</v>
      </c>
      <c r="C50" s="1">
        <v>1</v>
      </c>
      <c r="D50" s="1" t="s">
        <v>25</v>
      </c>
      <c r="E50" s="2">
        <v>9.9499999999999993</v>
      </c>
      <c r="F50" s="2">
        <f t="shared" si="0"/>
        <v>9.9499999999999993</v>
      </c>
      <c r="G50" s="3" t="s">
        <v>26</v>
      </c>
    </row>
    <row r="51" spans="1:7" ht="16">
      <c r="A51" s="1" t="s">
        <v>51</v>
      </c>
      <c r="B51" s="1" t="s">
        <v>24</v>
      </c>
      <c r="C51" s="1">
        <v>1</v>
      </c>
      <c r="D51" s="1" t="s">
        <v>27</v>
      </c>
      <c r="E51" s="2">
        <v>17.5</v>
      </c>
      <c r="F51" s="2">
        <f t="shared" si="0"/>
        <v>17.5</v>
      </c>
      <c r="G51" s="3" t="s">
        <v>28</v>
      </c>
    </row>
    <row r="52" spans="1:7" ht="16">
      <c r="A52" s="1" t="s">
        <v>51</v>
      </c>
      <c r="B52" s="1" t="s">
        <v>24</v>
      </c>
      <c r="C52" s="1">
        <v>1</v>
      </c>
      <c r="D52" s="4" t="s">
        <v>29</v>
      </c>
      <c r="E52" s="2">
        <v>6.95</v>
      </c>
      <c r="F52" s="2">
        <f t="shared" si="0"/>
        <v>6.95</v>
      </c>
      <c r="G52" s="3" t="s">
        <v>30</v>
      </c>
    </row>
    <row r="53" spans="1:7" ht="16">
      <c r="A53" s="1" t="s">
        <v>51</v>
      </c>
      <c r="B53" s="1" t="s">
        <v>24</v>
      </c>
      <c r="C53" s="1">
        <v>4</v>
      </c>
      <c r="D53" s="1" t="s">
        <v>31</v>
      </c>
      <c r="E53" s="2">
        <v>0.25</v>
      </c>
      <c r="F53" s="2">
        <f t="shared" si="0"/>
        <v>1</v>
      </c>
      <c r="G53" s="3" t="s">
        <v>32</v>
      </c>
    </row>
    <row r="54" spans="1:7" ht="16">
      <c r="A54" s="1" t="s">
        <v>51</v>
      </c>
      <c r="B54" s="1" t="s">
        <v>24</v>
      </c>
      <c r="C54" s="1">
        <v>8</v>
      </c>
      <c r="D54" s="1" t="s">
        <v>33</v>
      </c>
      <c r="E54" s="2">
        <v>0.16</v>
      </c>
      <c r="F54" s="2">
        <f t="shared" si="0"/>
        <v>1.28</v>
      </c>
      <c r="G54" s="3" t="s">
        <v>34</v>
      </c>
    </row>
    <row r="55" spans="1:7" ht="16">
      <c r="A55" s="1" t="s">
        <v>51</v>
      </c>
      <c r="B55" s="1" t="s">
        <v>24</v>
      </c>
      <c r="C55" s="1">
        <v>4</v>
      </c>
      <c r="D55" s="1" t="s">
        <v>35</v>
      </c>
      <c r="E55" s="2">
        <v>0.85</v>
      </c>
      <c r="F55" s="2">
        <f t="shared" si="0"/>
        <v>3.4</v>
      </c>
      <c r="G55" s="3" t="s">
        <v>36</v>
      </c>
    </row>
    <row r="56" spans="1:7" ht="16">
      <c r="A56" s="1" t="s">
        <v>51</v>
      </c>
      <c r="B56" s="1" t="s">
        <v>24</v>
      </c>
      <c r="C56" s="1">
        <v>2</v>
      </c>
      <c r="D56" s="1" t="s">
        <v>37</v>
      </c>
      <c r="E56" s="2">
        <v>0.6</v>
      </c>
      <c r="F56" s="2">
        <f t="shared" si="0"/>
        <v>1.2</v>
      </c>
      <c r="G56" s="3" t="s">
        <v>38</v>
      </c>
    </row>
    <row r="57" spans="1:7" ht="16">
      <c r="A57" s="1" t="s">
        <v>51</v>
      </c>
      <c r="B57" s="1" t="s">
        <v>24</v>
      </c>
      <c r="C57" s="1">
        <v>1</v>
      </c>
      <c r="D57" s="1" t="s">
        <v>39</v>
      </c>
      <c r="E57" s="2">
        <v>0.8</v>
      </c>
      <c r="F57" s="2">
        <f t="shared" si="0"/>
        <v>0.8</v>
      </c>
      <c r="G57" s="3" t="s">
        <v>40</v>
      </c>
    </row>
    <row r="58" spans="1:7" ht="16">
      <c r="A58" s="1" t="s">
        <v>51</v>
      </c>
      <c r="B58" s="1" t="s">
        <v>24</v>
      </c>
      <c r="C58" s="1">
        <v>1300</v>
      </c>
      <c r="D58" s="1" t="s">
        <v>41</v>
      </c>
      <c r="E58" s="2">
        <v>0.01</v>
      </c>
      <c r="F58" s="2">
        <f t="shared" si="0"/>
        <v>13</v>
      </c>
      <c r="G58" s="3" t="s">
        <v>42</v>
      </c>
    </row>
    <row r="59" spans="1:7" ht="16">
      <c r="A59" s="1" t="s">
        <v>51</v>
      </c>
      <c r="B59" s="1" t="s">
        <v>43</v>
      </c>
      <c r="C59" s="1">
        <v>1</v>
      </c>
      <c r="D59" s="1" t="s">
        <v>25</v>
      </c>
      <c r="E59" s="2">
        <v>9.9499999999999993</v>
      </c>
      <c r="F59" s="2">
        <f t="shared" si="0"/>
        <v>9.9499999999999993</v>
      </c>
      <c r="G59" s="3" t="s">
        <v>26</v>
      </c>
    </row>
    <row r="60" spans="1:7" ht="16">
      <c r="A60" s="1" t="s">
        <v>51</v>
      </c>
      <c r="B60" s="1" t="s">
        <v>43</v>
      </c>
      <c r="C60" s="1">
        <v>1</v>
      </c>
      <c r="D60" s="1" t="s">
        <v>44</v>
      </c>
      <c r="E60" s="2">
        <v>4.8499999999999996</v>
      </c>
      <c r="F60" s="2">
        <f t="shared" si="0"/>
        <v>4.8499999999999996</v>
      </c>
      <c r="G60" s="3" t="s">
        <v>45</v>
      </c>
    </row>
    <row r="61" spans="1:7" ht="16">
      <c r="A61" s="1" t="s">
        <v>51</v>
      </c>
      <c r="B61" s="1" t="s">
        <v>43</v>
      </c>
      <c r="C61" s="1">
        <v>1</v>
      </c>
      <c r="D61" s="4" t="s">
        <v>46</v>
      </c>
      <c r="E61" s="2">
        <v>0.2</v>
      </c>
      <c r="F61" s="2">
        <f t="shared" si="0"/>
        <v>0.2</v>
      </c>
      <c r="G61" s="3" t="s">
        <v>47</v>
      </c>
    </row>
    <row r="62" spans="1:7" ht="16">
      <c r="A62" s="1" t="s">
        <v>51</v>
      </c>
      <c r="B62" s="1" t="s">
        <v>43</v>
      </c>
      <c r="C62" s="1">
        <v>1</v>
      </c>
      <c r="D62" s="1" t="s">
        <v>48</v>
      </c>
      <c r="E62" s="2">
        <v>0.2</v>
      </c>
      <c r="F62" s="2">
        <f t="shared" si="0"/>
        <v>0.2</v>
      </c>
      <c r="G62" s="3" t="s">
        <v>47</v>
      </c>
    </row>
    <row r="63" spans="1:7" ht="16">
      <c r="A63" s="1" t="s">
        <v>51</v>
      </c>
      <c r="B63" s="1" t="s">
        <v>43</v>
      </c>
      <c r="C63" s="1">
        <v>8</v>
      </c>
      <c r="D63" s="1" t="s">
        <v>33</v>
      </c>
      <c r="E63" s="2">
        <v>0.16</v>
      </c>
      <c r="F63" s="2">
        <f t="shared" si="0"/>
        <v>1.28</v>
      </c>
      <c r="G63" s="3" t="s">
        <v>34</v>
      </c>
    </row>
    <row r="64" spans="1:7" ht="16">
      <c r="A64" s="1" t="s">
        <v>51</v>
      </c>
      <c r="B64" s="1" t="s">
        <v>43</v>
      </c>
      <c r="C64" s="1">
        <v>4</v>
      </c>
      <c r="D64" s="1" t="s">
        <v>35</v>
      </c>
      <c r="E64" s="2">
        <v>0.85</v>
      </c>
      <c r="F64" s="2">
        <f t="shared" si="0"/>
        <v>3.4</v>
      </c>
      <c r="G64" s="3" t="s">
        <v>36</v>
      </c>
    </row>
    <row r="65" spans="1:7" ht="16">
      <c r="A65" s="1"/>
      <c r="B65" s="1"/>
      <c r="C65" s="1">
        <v>3</v>
      </c>
      <c r="D65" s="1" t="s">
        <v>52</v>
      </c>
      <c r="E65" s="2">
        <v>4.5</v>
      </c>
      <c r="F65" s="2">
        <f t="shared" si="0"/>
        <v>13.5</v>
      </c>
      <c r="G65" s="3" t="s">
        <v>53</v>
      </c>
    </row>
    <row r="66" spans="1:7" ht="16">
      <c r="A66" s="1"/>
      <c r="B66" s="1"/>
      <c r="C66" s="1"/>
      <c r="D66" s="1"/>
      <c r="E66" s="1"/>
      <c r="F66" s="1"/>
      <c r="G66" s="1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workbookViewId="0">
      <selection activeCell="A8" sqref="A8"/>
    </sheetView>
  </sheetViews>
  <sheetFormatPr baseColWidth="10" defaultRowHeight="15" x14ac:dyDescent="0"/>
  <cols>
    <col min="1" max="1" width="68.6640625" bestFit="1" customWidth="1"/>
    <col min="2" max="2" width="5.33203125" bestFit="1" customWidth="1"/>
    <col min="3" max="3" width="11.33203125" bestFit="1" customWidth="1"/>
  </cols>
  <sheetData>
    <row r="3" spans="1:2">
      <c r="A3" s="5" t="s">
        <v>56</v>
      </c>
    </row>
    <row r="4" spans="1:2">
      <c r="A4" s="5" t="s">
        <v>54</v>
      </c>
      <c r="B4" t="s">
        <v>57</v>
      </c>
    </row>
    <row r="5" spans="1:2">
      <c r="A5" s="6" t="s">
        <v>46</v>
      </c>
      <c r="B5" s="8">
        <v>3</v>
      </c>
    </row>
    <row r="6" spans="1:2">
      <c r="A6" s="7" t="s">
        <v>47</v>
      </c>
      <c r="B6" s="8">
        <v>3</v>
      </c>
    </row>
    <row r="7" spans="1:2">
      <c r="A7" s="6" t="s">
        <v>22</v>
      </c>
      <c r="B7" s="8">
        <v>6</v>
      </c>
    </row>
    <row r="8" spans="1:2">
      <c r="A8" s="7" t="s">
        <v>23</v>
      </c>
      <c r="B8" s="8">
        <v>6</v>
      </c>
    </row>
    <row r="9" spans="1:2">
      <c r="A9" s="6" t="s">
        <v>48</v>
      </c>
      <c r="B9" s="8">
        <v>3</v>
      </c>
    </row>
    <row r="10" spans="1:2">
      <c r="A10" s="7" t="s">
        <v>47</v>
      </c>
      <c r="B10" s="8">
        <v>3</v>
      </c>
    </row>
    <row r="11" spans="1:2">
      <c r="A11" s="6" t="s">
        <v>37</v>
      </c>
      <c r="B11" s="8">
        <v>6</v>
      </c>
    </row>
    <row r="12" spans="1:2">
      <c r="A12" s="7" t="s">
        <v>38</v>
      </c>
      <c r="B12" s="8">
        <v>6</v>
      </c>
    </row>
    <row r="13" spans="1:2">
      <c r="A13" s="6" t="s">
        <v>39</v>
      </c>
      <c r="B13" s="8">
        <v>3</v>
      </c>
    </row>
    <row r="14" spans="1:2">
      <c r="A14" s="7" t="s">
        <v>40</v>
      </c>
      <c r="B14" s="8">
        <v>3</v>
      </c>
    </row>
    <row r="15" spans="1:2">
      <c r="A15" s="6" t="s">
        <v>7</v>
      </c>
      <c r="B15" s="8">
        <v>2500</v>
      </c>
    </row>
    <row r="16" spans="1:2">
      <c r="A16" s="7" t="s">
        <v>8</v>
      </c>
      <c r="B16" s="8">
        <v>2500</v>
      </c>
    </row>
    <row r="17" spans="1:2">
      <c r="A17" s="6" t="s">
        <v>35</v>
      </c>
      <c r="B17" s="8">
        <v>26</v>
      </c>
    </row>
    <row r="18" spans="1:2">
      <c r="A18" s="7" t="s">
        <v>36</v>
      </c>
      <c r="B18" s="8">
        <v>26</v>
      </c>
    </row>
    <row r="19" spans="1:2">
      <c r="A19" s="6" t="s">
        <v>29</v>
      </c>
      <c r="B19" s="8">
        <v>3</v>
      </c>
    </row>
    <row r="20" spans="1:2">
      <c r="A20" s="7" t="s">
        <v>30</v>
      </c>
      <c r="B20" s="8">
        <v>3</v>
      </c>
    </row>
    <row r="21" spans="1:2">
      <c r="A21" s="6" t="s">
        <v>41</v>
      </c>
      <c r="B21" s="8">
        <v>3900</v>
      </c>
    </row>
    <row r="22" spans="1:2">
      <c r="A22" s="7" t="s">
        <v>42</v>
      </c>
      <c r="B22" s="8">
        <v>3900</v>
      </c>
    </row>
    <row r="23" spans="1:2">
      <c r="A23" s="6" t="s">
        <v>13</v>
      </c>
      <c r="B23" s="8">
        <v>12</v>
      </c>
    </row>
    <row r="24" spans="1:2">
      <c r="A24" s="7" t="s">
        <v>14</v>
      </c>
      <c r="B24" s="8">
        <v>12</v>
      </c>
    </row>
    <row r="25" spans="1:2">
      <c r="A25" s="6" t="s">
        <v>33</v>
      </c>
      <c r="B25" s="8">
        <v>48</v>
      </c>
    </row>
    <row r="26" spans="1:2">
      <c r="A26" s="7" t="s">
        <v>34</v>
      </c>
      <c r="B26" s="8">
        <v>48</v>
      </c>
    </row>
    <row r="27" spans="1:2">
      <c r="A27" s="6" t="s">
        <v>31</v>
      </c>
      <c r="B27" s="8">
        <v>12</v>
      </c>
    </row>
    <row r="28" spans="1:2">
      <c r="A28" s="7" t="s">
        <v>32</v>
      </c>
      <c r="B28" s="8">
        <v>12</v>
      </c>
    </row>
    <row r="29" spans="1:2">
      <c r="A29" s="6" t="s">
        <v>52</v>
      </c>
      <c r="B29" s="8">
        <v>3</v>
      </c>
    </row>
    <row r="30" spans="1:2">
      <c r="A30" s="7" t="s">
        <v>53</v>
      </c>
      <c r="B30" s="8">
        <v>3</v>
      </c>
    </row>
    <row r="31" spans="1:2">
      <c r="A31" s="6" t="s">
        <v>20</v>
      </c>
      <c r="B31" s="8">
        <v>3</v>
      </c>
    </row>
    <row r="32" spans="1:2">
      <c r="A32" s="7" t="s">
        <v>21</v>
      </c>
      <c r="B32" s="8">
        <v>3</v>
      </c>
    </row>
    <row r="33" spans="1:2">
      <c r="A33" s="6" t="s">
        <v>18</v>
      </c>
      <c r="B33" s="8">
        <v>12</v>
      </c>
    </row>
    <row r="34" spans="1:2">
      <c r="A34" s="7" t="s">
        <v>19</v>
      </c>
      <c r="B34" s="8">
        <v>12</v>
      </c>
    </row>
    <row r="35" spans="1:2">
      <c r="A35" s="6" t="s">
        <v>27</v>
      </c>
      <c r="B35" s="8">
        <v>3</v>
      </c>
    </row>
    <row r="36" spans="1:2">
      <c r="A36" s="7" t="s">
        <v>28</v>
      </c>
      <c r="B36" s="8">
        <v>3</v>
      </c>
    </row>
    <row r="37" spans="1:2">
      <c r="A37" s="6" t="s">
        <v>44</v>
      </c>
      <c r="B37" s="8">
        <v>3</v>
      </c>
    </row>
    <row r="38" spans="1:2">
      <c r="A38" s="7" t="s">
        <v>45</v>
      </c>
      <c r="B38" s="8">
        <v>3</v>
      </c>
    </row>
    <row r="39" spans="1:2">
      <c r="A39" s="6" t="s">
        <v>11</v>
      </c>
      <c r="B39" s="8">
        <v>8</v>
      </c>
    </row>
    <row r="40" spans="1:2">
      <c r="A40" s="7" t="s">
        <v>12</v>
      </c>
      <c r="B40" s="8">
        <v>8</v>
      </c>
    </row>
    <row r="41" spans="1:2">
      <c r="A41" s="6" t="s">
        <v>25</v>
      </c>
      <c r="B41" s="8">
        <v>6</v>
      </c>
    </row>
    <row r="42" spans="1:2">
      <c r="A42" s="7" t="s">
        <v>26</v>
      </c>
      <c r="B42" s="8">
        <v>6</v>
      </c>
    </row>
    <row r="43" spans="1:2">
      <c r="A43" s="6" t="s">
        <v>55</v>
      </c>
      <c r="B43" s="8">
        <v>6560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"/>
  <sheetViews>
    <sheetView workbookViewId="0">
      <selection activeCell="A3" sqref="A3"/>
    </sheetView>
  </sheetViews>
  <sheetFormatPr baseColWidth="10" defaultRowHeight="15" x14ac:dyDescent="0"/>
  <cols>
    <col min="1" max="1" width="15.33203125" bestFit="1" customWidth="1"/>
    <col min="2" max="2" width="7.1640625" bestFit="1" customWidth="1"/>
    <col min="3" max="3" width="11.33203125" customWidth="1"/>
    <col min="4" max="4" width="18.33203125" bestFit="1" customWidth="1"/>
  </cols>
  <sheetData>
    <row r="3" spans="1:2">
      <c r="A3" s="5" t="s">
        <v>60</v>
      </c>
    </row>
    <row r="4" spans="1:2">
      <c r="A4" s="5" t="s">
        <v>54</v>
      </c>
      <c r="B4" t="s">
        <v>57</v>
      </c>
    </row>
    <row r="5" spans="1:2">
      <c r="A5" s="6" t="s">
        <v>17</v>
      </c>
      <c r="B5" s="8">
        <v>77.849999999999994</v>
      </c>
    </row>
    <row r="6" spans="1:2">
      <c r="A6" s="7" t="s">
        <v>51</v>
      </c>
      <c r="B6" s="8">
        <v>25.95</v>
      </c>
    </row>
    <row r="7" spans="1:2">
      <c r="A7" s="7" t="s">
        <v>15</v>
      </c>
      <c r="B7" s="8">
        <v>25.95</v>
      </c>
    </row>
    <row r="8" spans="1:2">
      <c r="A8" s="7" t="s">
        <v>49</v>
      </c>
      <c r="B8" s="8">
        <v>25.95</v>
      </c>
    </row>
    <row r="9" spans="1:2">
      <c r="A9" s="6" t="s">
        <v>24</v>
      </c>
      <c r="B9" s="8">
        <v>165.24</v>
      </c>
    </row>
    <row r="10" spans="1:2">
      <c r="A10" s="7" t="s">
        <v>51</v>
      </c>
      <c r="B10" s="8">
        <v>55.08</v>
      </c>
    </row>
    <row r="11" spans="1:2">
      <c r="A11" s="7" t="s">
        <v>15</v>
      </c>
      <c r="B11" s="8">
        <v>55.08</v>
      </c>
    </row>
    <row r="12" spans="1:2">
      <c r="A12" s="7" t="s">
        <v>49</v>
      </c>
      <c r="B12" s="8">
        <v>55.08</v>
      </c>
    </row>
    <row r="13" spans="1:2">
      <c r="A13" s="6" t="s">
        <v>43</v>
      </c>
      <c r="B13" s="8">
        <v>59.639999999999986</v>
      </c>
    </row>
    <row r="14" spans="1:2">
      <c r="A14" s="7" t="s">
        <v>51</v>
      </c>
      <c r="B14" s="8">
        <v>19.879999999999995</v>
      </c>
    </row>
    <row r="15" spans="1:2">
      <c r="A15" s="7" t="s">
        <v>15</v>
      </c>
      <c r="B15" s="8">
        <v>19.879999999999995</v>
      </c>
    </row>
    <row r="16" spans="1:2">
      <c r="A16" s="7" t="s">
        <v>49</v>
      </c>
      <c r="B16" s="8">
        <v>19.879999999999995</v>
      </c>
    </row>
    <row r="17" spans="1:2">
      <c r="A17" s="6" t="s">
        <v>16</v>
      </c>
      <c r="B17" s="8">
        <v>15</v>
      </c>
    </row>
    <row r="18" spans="1:2">
      <c r="A18" s="7" t="s">
        <v>51</v>
      </c>
      <c r="B18" s="8">
        <v>5</v>
      </c>
    </row>
    <row r="19" spans="1:2">
      <c r="A19" s="7" t="s">
        <v>15</v>
      </c>
      <c r="B19" s="8">
        <v>5</v>
      </c>
    </row>
    <row r="20" spans="1:2">
      <c r="A20" s="7" t="s">
        <v>49</v>
      </c>
      <c r="B20" s="8">
        <v>5</v>
      </c>
    </row>
    <row r="21" spans="1:2">
      <c r="A21" s="6" t="s">
        <v>58</v>
      </c>
      <c r="B21" s="8">
        <v>28.96</v>
      </c>
    </row>
    <row r="22" spans="1:2">
      <c r="A22" s="7" t="s">
        <v>9</v>
      </c>
      <c r="B22" s="8">
        <v>5</v>
      </c>
    </row>
    <row r="23" spans="1:2">
      <c r="A23" s="7" t="s">
        <v>6</v>
      </c>
      <c r="B23" s="8">
        <v>5</v>
      </c>
    </row>
    <row r="24" spans="1:2">
      <c r="A24" s="7" t="s">
        <v>10</v>
      </c>
      <c r="B24" s="8">
        <v>3.04</v>
      </c>
    </row>
    <row r="25" spans="1:2">
      <c r="A25" s="7" t="s">
        <v>50</v>
      </c>
      <c r="B25" s="8">
        <v>2.42</v>
      </c>
    </row>
    <row r="26" spans="1:2">
      <c r="A26" s="7" t="s">
        <v>58</v>
      </c>
      <c r="B26" s="8">
        <v>13.5</v>
      </c>
    </row>
    <row r="27" spans="1:2">
      <c r="A27" s="6" t="s">
        <v>55</v>
      </c>
      <c r="B27" s="8">
        <v>346.69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von Nieda</dc:creator>
  <cp:lastModifiedBy>Jason von Nieda</cp:lastModifiedBy>
  <dcterms:created xsi:type="dcterms:W3CDTF">2014-09-28T02:02:23Z</dcterms:created>
  <dcterms:modified xsi:type="dcterms:W3CDTF">2014-09-29T06:46:19Z</dcterms:modified>
</cp:coreProperties>
</file>