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HYPERLINK("https://ydzk.chineselaw.com/caseDetail/case/7e8e22495dde90c4038afeea8cb0dedd", "https://ydzk.chineselaw.com/caseDetail/case/7e8e22495dde90c4038afeea8cb0dedd")</f>
        <v/>
      </c>
      <c r="C2" t="inlineStr">
        <is>
          <t>7e8e22495dde90c4038afeea8cb0dedd</t>
        </is>
      </c>
    </row>
    <row r="3">
      <c r="A3" s="1" t="n">
        <v>1</v>
      </c>
      <c r="B3">
        <f>HYPERLINK("https://ydzk.chineselaw.com/caseDetail/case/c65342dcbf43fdfd19b3eb6846d508ae", "https://ydzk.chineselaw.com/caseDetail/case/c65342dcbf43fdfd19b3eb6846d508ae")</f>
        <v/>
      </c>
      <c r="C3" t="inlineStr">
        <is>
          <t>c65342dcbf43fdfd19b3eb6846d508ae</t>
        </is>
      </c>
    </row>
    <row r="4">
      <c r="A4" s="1" t="n">
        <v>2</v>
      </c>
      <c r="B4">
        <f>HYPERLINK("https://ydzk.chineselaw.com/caseDetail/case/5023297ae2bfccbcbae9f3561c1a7833", "https://ydzk.chineselaw.com/caseDetail/case/5023297ae2bfccbcbae9f3561c1a7833")</f>
        <v/>
      </c>
      <c r="C4" t="inlineStr">
        <is>
          <t>5023297ae2bfccbcbae9f3561c1a7833</t>
        </is>
      </c>
    </row>
    <row r="5">
      <c r="A5" s="1" t="n">
        <v>3</v>
      </c>
      <c r="B5">
        <f>HYPERLINK("https://ydzk.chineselaw.com/caseDetail/case/f854b7ae80b59562a7f9a635a8685255", "https://ydzk.chineselaw.com/caseDetail/case/f854b7ae80b59562a7f9a635a8685255")</f>
        <v/>
      </c>
      <c r="C5" t="inlineStr">
        <is>
          <t>f854b7ae80b59562a7f9a635a8685255</t>
        </is>
      </c>
    </row>
    <row r="6">
      <c r="A6" s="1" t="n">
        <v>4</v>
      </c>
      <c r="B6">
        <f>HYPERLINK("https://ydzk.chineselaw.com/caseDetail/case/9c1e9967a0fe62aed63142a0d5a8e752", "https://ydzk.chineselaw.com/caseDetail/case/9c1e9967a0fe62aed63142a0d5a8e752")</f>
        <v/>
      </c>
      <c r="C6" t="inlineStr">
        <is>
          <t>9c1e9967a0fe62aed63142a0d5a8e752</t>
        </is>
      </c>
    </row>
    <row r="7">
      <c r="A7" s="1" t="n">
        <v>5</v>
      </c>
      <c r="B7">
        <f>HYPERLINK("https://ydzk.chineselaw.com/caseDetail/case/2bd5e2a380057b82709cec18208be720", "https://ydzk.chineselaw.com/caseDetail/case/2bd5e2a380057b82709cec18208be720")</f>
        <v/>
      </c>
      <c r="C7" t="inlineStr">
        <is>
          <t>2bd5e2a380057b82709cec18208be720</t>
        </is>
      </c>
    </row>
    <row r="8">
      <c r="A8" s="1" t="n">
        <v>6</v>
      </c>
      <c r="B8">
        <f>HYPERLINK("https://ydzk.chineselaw.com/caseDetail/case/f7b596dd3ac2c9e588739c8fb5cedf45", "https://ydzk.chineselaw.com/caseDetail/case/f7b596dd3ac2c9e588739c8fb5cedf45")</f>
        <v/>
      </c>
      <c r="C8" t="inlineStr">
        <is>
          <t>f7b596dd3ac2c9e588739c8fb5cedf45</t>
        </is>
      </c>
    </row>
    <row r="9">
      <c r="A9" s="1" t="n">
        <v>7</v>
      </c>
      <c r="B9">
        <f>HYPERLINK("https://ydzk.chineselaw.com/caseDetail/case/f606fd9cb97e7083ada59ba22477f7ce", "https://ydzk.chineselaw.com/caseDetail/case/f606fd9cb97e7083ada59ba22477f7ce")</f>
        <v/>
      </c>
      <c r="C9" t="inlineStr">
        <is>
          <t>f606fd9cb97e7083ada59ba22477f7ce</t>
        </is>
      </c>
    </row>
    <row r="10">
      <c r="A10" s="1" t="n">
        <v>8</v>
      </c>
      <c r="B10">
        <f>HYPERLINK("https://ydzk.chineselaw.com/caseDetail/case/3e3819a745a38d2c9498936717b827b1", "https://ydzk.chineselaw.com/caseDetail/case/3e3819a745a38d2c9498936717b827b1")</f>
        <v/>
      </c>
      <c r="C10" t="inlineStr">
        <is>
          <t>3e3819a745a38d2c9498936717b827b1</t>
        </is>
      </c>
    </row>
    <row r="11">
      <c r="A11" s="1" t="n">
        <v>9</v>
      </c>
      <c r="B11">
        <f>HYPERLINK("https://ydzk.chineselaw.com/caseDetail/case/5b4c5312813e8f04170765a5a3f521db", "https://ydzk.chineselaw.com/caseDetail/case/5b4c5312813e8f04170765a5a3f521db")</f>
        <v/>
      </c>
      <c r="C11" t="inlineStr">
        <is>
          <t>5b4c5312813e8f04170765a5a3f521db</t>
        </is>
      </c>
    </row>
    <row r="12">
      <c r="A12" s="1" t="n">
        <v>10</v>
      </c>
      <c r="B12">
        <f>HYPERLINK("https://ydzk.chineselaw.com/caseDetail/case/e780db5f6f9768fc276d149f65a96676", "https://ydzk.chineselaw.com/caseDetail/case/e780db5f6f9768fc276d149f65a96676")</f>
        <v/>
      </c>
      <c r="C12" t="inlineStr">
        <is>
          <t>e780db5f6f9768fc276d149f65a96676</t>
        </is>
      </c>
    </row>
    <row r="13">
      <c r="A13" s="1" t="n">
        <v>11</v>
      </c>
      <c r="B13">
        <f>HYPERLINK("https://ydzk.chineselaw.com/caseDetail/case/d212d100a3b7400e267a4cabb52812f3", "https://ydzk.chineselaw.com/caseDetail/case/d212d100a3b7400e267a4cabb52812f3")</f>
        <v/>
      </c>
      <c r="C13" t="inlineStr">
        <is>
          <t>d212d100a3b7400e267a4cabb52812f3</t>
        </is>
      </c>
    </row>
    <row r="14">
      <c r="A14" s="1" t="n">
        <v>12</v>
      </c>
      <c r="B14">
        <f>HYPERLINK("https://ydzk.chineselaw.com/caseDetail/case/a6f94a9ef26ab7783e1711ecdc1c1a92", "https://ydzk.chineselaw.com/caseDetail/case/a6f94a9ef26ab7783e1711ecdc1c1a92")</f>
        <v/>
      </c>
      <c r="C14" t="inlineStr">
        <is>
          <t>a6f94a9ef26ab7783e1711ecdc1c1a92</t>
        </is>
      </c>
    </row>
    <row r="15">
      <c r="A15" s="1" t="n">
        <v>13</v>
      </c>
      <c r="B15">
        <f>HYPERLINK("https://ydzk.chineselaw.com/caseDetail/case/306bdd677ab449f0bd08fcc8f7b22b7a", "https://ydzk.chineselaw.com/caseDetail/case/306bdd677ab449f0bd08fcc8f7b22b7a")</f>
        <v/>
      </c>
      <c r="C15" t="inlineStr">
        <is>
          <t>306bdd677ab449f0bd08fcc8f7b22b7a</t>
        </is>
      </c>
    </row>
    <row r="16">
      <c r="A16" s="1" t="n">
        <v>14</v>
      </c>
      <c r="B16">
        <f>HYPERLINK("https://ydzk.chineselaw.com/caseDetail/case/c6fbd1773f5dbe5b56ae40a5aac2ee63", "https://ydzk.chineselaw.com/caseDetail/case/c6fbd1773f5dbe5b56ae40a5aac2ee63")</f>
        <v/>
      </c>
      <c r="C16" t="inlineStr">
        <is>
          <t>c6fbd1773f5dbe5b56ae40a5aac2ee63</t>
        </is>
      </c>
    </row>
    <row r="17">
      <c r="A17" s="1" t="n">
        <v>15</v>
      </c>
      <c r="B17">
        <f>HYPERLINK("https://ydzk.chineselaw.com/caseDetail/case/92e2770ca2812910224158161f3ed0c4", "https://ydzk.chineselaw.com/caseDetail/case/92e2770ca2812910224158161f3ed0c4")</f>
        <v/>
      </c>
      <c r="C17" t="inlineStr">
        <is>
          <t>92e2770ca2812910224158161f3ed0c4</t>
        </is>
      </c>
    </row>
    <row r="18">
      <c r="A18" s="1" t="n">
        <v>16</v>
      </c>
      <c r="B18">
        <f>HYPERLINK("https://ydzk.chineselaw.com/caseDetail/case/3214ed70e041751f6a07cee99511ca8d", "https://ydzk.chineselaw.com/caseDetail/case/3214ed70e041751f6a07cee99511ca8d")</f>
        <v/>
      </c>
      <c r="C18" t="inlineStr">
        <is>
          <t>3214ed70e041751f6a07cee99511ca8d</t>
        </is>
      </c>
    </row>
    <row r="19">
      <c r="A19" s="1" t="n">
        <v>17</v>
      </c>
      <c r="B19">
        <f>HYPERLINK("https://ydzk.chineselaw.com/caseDetail/case/082a557707a180066adcc553721449eb", "https://ydzk.chineselaw.com/caseDetail/case/082a557707a180066adcc553721449eb")</f>
        <v/>
      </c>
      <c r="C19" t="inlineStr">
        <is>
          <t>082a557707a180066adcc553721449eb</t>
        </is>
      </c>
    </row>
    <row r="20">
      <c r="A20" s="1" t="n">
        <v>18</v>
      </c>
      <c r="B20">
        <f>HYPERLINK("https://ydzk.chineselaw.com/caseDetail/case/6023fbc5805a44ac01c7d8f993344627", "https://ydzk.chineselaw.com/caseDetail/case/6023fbc5805a44ac01c7d8f993344627")</f>
        <v/>
      </c>
      <c r="C20" t="inlineStr">
        <is>
          <t>6023fbc5805a44ac01c7d8f993344627</t>
        </is>
      </c>
    </row>
    <row r="21">
      <c r="A21" s="1" t="n">
        <v>19</v>
      </c>
      <c r="B21">
        <f>HYPERLINK("https://ydzk.chineselaw.com/caseDetail/case/c41b4de9b09107face3e8eadae34803e", "https://ydzk.chineselaw.com/caseDetail/case/c41b4de9b09107face3e8eadae34803e")</f>
        <v/>
      </c>
      <c r="C21" t="inlineStr">
        <is>
          <t>c41b4de9b09107face3e8eadae34803e</t>
        </is>
      </c>
    </row>
    <row r="22">
      <c r="A22" s="1" t="n">
        <v>20</v>
      </c>
      <c r="B22">
        <f>HYPERLINK("https://ydzk.chineselaw.com/caseDetail/case/e842b6d002d8604c7dbe63afc8514efe", "https://ydzk.chineselaw.com/caseDetail/case/e842b6d002d8604c7dbe63afc8514efe")</f>
        <v/>
      </c>
      <c r="C22" t="inlineStr">
        <is>
          <t>e842b6d002d8604c7dbe63afc8514efe</t>
        </is>
      </c>
    </row>
    <row r="23">
      <c r="A23" s="1" t="n">
        <v>21</v>
      </c>
      <c r="B23">
        <f>HYPERLINK("https://ydzk.chineselaw.com/caseDetail/case/dbe4d60d651c6f1228c2b699455f1350", "https://ydzk.chineselaw.com/caseDetail/case/dbe4d60d651c6f1228c2b699455f1350")</f>
        <v/>
      </c>
      <c r="C23" t="inlineStr">
        <is>
          <t>dbe4d60d651c6f1228c2b699455f1350</t>
        </is>
      </c>
    </row>
    <row r="24">
      <c r="A24" s="1" t="n">
        <v>22</v>
      </c>
      <c r="B24">
        <f>HYPERLINK("https://ydzk.chineselaw.com/caseDetail/case/7c98d96952e1d79cb8a5e318b914aa28", "https://ydzk.chineselaw.com/caseDetail/case/7c98d96952e1d79cb8a5e318b914aa28")</f>
        <v/>
      </c>
      <c r="C24" t="inlineStr">
        <is>
          <t>7c98d96952e1d79cb8a5e318b914aa28</t>
        </is>
      </c>
    </row>
    <row r="25">
      <c r="A25" s="1" t="n">
        <v>23</v>
      </c>
      <c r="B25">
        <f>HYPERLINK("https://ydzk.chineselaw.com/caseDetail/case/30639f75601df9a0aa1fb8f745f5935d", "https://ydzk.chineselaw.com/caseDetail/case/30639f75601df9a0aa1fb8f745f5935d")</f>
        <v/>
      </c>
      <c r="C25" t="inlineStr">
        <is>
          <t>30639f75601df9a0aa1fb8f745f5935d</t>
        </is>
      </c>
    </row>
    <row r="26">
      <c r="A26" s="1" t="n">
        <v>24</v>
      </c>
      <c r="B26">
        <f>HYPERLINK("https://ydzk.chineselaw.com/caseDetail/case/849228ed30306bc7a6e3e5d1ce1622b2", "https://ydzk.chineselaw.com/caseDetail/case/849228ed30306bc7a6e3e5d1ce1622b2")</f>
        <v/>
      </c>
      <c r="C26" t="inlineStr">
        <is>
          <t>849228ed30306bc7a6e3e5d1ce1622b2</t>
        </is>
      </c>
    </row>
    <row r="27">
      <c r="A27" s="1" t="n">
        <v>25</v>
      </c>
      <c r="B27">
        <f>HYPERLINK("https://ydzk.chineselaw.com/caseDetail/case/5475b914b20be2ea40352880eeda0d29", "https://ydzk.chineselaw.com/caseDetail/case/5475b914b20be2ea40352880eeda0d29")</f>
        <v/>
      </c>
      <c r="C27" t="inlineStr">
        <is>
          <t>5475b914b20be2ea40352880eeda0d29</t>
        </is>
      </c>
    </row>
    <row r="28">
      <c r="A28" s="1" t="n">
        <v>26</v>
      </c>
      <c r="B28">
        <f>HYPERLINK("https://ydzk.chineselaw.com/caseDetail/case/47bc0132f7c91d5bf7db4be51d31b572", "https://ydzk.chineselaw.com/caseDetail/case/47bc0132f7c91d5bf7db4be51d31b572")</f>
        <v/>
      </c>
      <c r="C28" t="inlineStr">
        <is>
          <t>47bc0132f7c91d5bf7db4be51d31b572</t>
        </is>
      </c>
    </row>
    <row r="29">
      <c r="A29" s="1" t="n">
        <v>27</v>
      </c>
      <c r="B29">
        <f>HYPERLINK("https://ydzk.chineselaw.com/caseDetail/case/5911e229a8b310dc713ed544d6824d73", "https://ydzk.chineselaw.com/caseDetail/case/5911e229a8b310dc713ed544d6824d73")</f>
        <v/>
      </c>
      <c r="C29" t="inlineStr">
        <is>
          <t>5911e229a8b310dc713ed544d6824d73</t>
        </is>
      </c>
    </row>
    <row r="30">
      <c r="A30" s="1" t="n">
        <v>28</v>
      </c>
      <c r="B30">
        <f>HYPERLINK("https://ydzk.chineselaw.com/caseDetail/case/34619fb2be36b3c34e071e0864c3ec29", "https://ydzk.chineselaw.com/caseDetail/case/34619fb2be36b3c34e071e0864c3ec29")</f>
        <v/>
      </c>
      <c r="C30" t="inlineStr">
        <is>
          <t>34619fb2be36b3c34e071e0864c3ec29</t>
        </is>
      </c>
    </row>
    <row r="31">
      <c r="A31" s="1" t="n">
        <v>29</v>
      </c>
      <c r="B31">
        <f>HYPERLINK("https://ydzk.chineselaw.com/caseDetail/case/1148b43ef67747f10256997698143a26", "https://ydzk.chineselaw.com/caseDetail/case/1148b43ef67747f10256997698143a26")</f>
        <v/>
      </c>
      <c r="C31" t="inlineStr">
        <is>
          <t>1148b43ef67747f10256997698143a26</t>
        </is>
      </c>
    </row>
    <row r="32">
      <c r="A32" s="1" t="n">
        <v>30</v>
      </c>
      <c r="B32">
        <f>HYPERLINK("https://ydzk.chineselaw.com/caseDetail/case/166f6c8506e1ceffc95d435c99ae803d", "https://ydzk.chineselaw.com/caseDetail/case/166f6c8506e1ceffc95d435c99ae803d")</f>
        <v/>
      </c>
      <c r="C32" t="inlineStr">
        <is>
          <t>166f6c8506e1ceffc95d435c99ae803d</t>
        </is>
      </c>
    </row>
    <row r="33">
      <c r="A33" s="1" t="n">
        <v>31</v>
      </c>
      <c r="B33">
        <f>HYPERLINK("https://ydzk.chineselaw.com/caseDetail/case/c4752eee629c2e32a16afe09ffa1612b", "https://ydzk.chineselaw.com/caseDetail/case/c4752eee629c2e32a16afe09ffa1612b")</f>
        <v/>
      </c>
      <c r="C33" t="inlineStr">
        <is>
          <t>c4752eee629c2e32a16afe09ffa1612b</t>
        </is>
      </c>
    </row>
    <row r="34">
      <c r="A34" s="1" t="n">
        <v>32</v>
      </c>
      <c r="B34">
        <f>HYPERLINK("https://ydzk.chineselaw.com/caseDetail/case/9dfe96de34b48b86c06aef54dea3a481", "https://ydzk.chineselaw.com/caseDetail/case/9dfe96de34b48b86c06aef54dea3a481")</f>
        <v/>
      </c>
      <c r="C34" t="inlineStr">
        <is>
          <t>9dfe96de34b48b86c06aef54dea3a481</t>
        </is>
      </c>
    </row>
    <row r="35">
      <c r="A35" s="1" t="n">
        <v>33</v>
      </c>
      <c r="B35">
        <f>HYPERLINK("https://ydzk.chineselaw.com/caseDetail/case/2b824aa4eaea80393e298ab2c398ca49", "https://ydzk.chineselaw.com/caseDetail/case/2b824aa4eaea80393e298ab2c398ca49")</f>
        <v/>
      </c>
      <c r="C35" t="inlineStr">
        <is>
          <t>2b824aa4eaea80393e298ab2c398ca49</t>
        </is>
      </c>
    </row>
    <row r="36">
      <c r="A36" s="1" t="n">
        <v>34</v>
      </c>
      <c r="B36">
        <f>HYPERLINK("https://ydzk.chineselaw.com/caseDetail/case/17ca2070b5cdb154f88232193dff0615", "https://ydzk.chineselaw.com/caseDetail/case/17ca2070b5cdb154f88232193dff0615")</f>
        <v/>
      </c>
      <c r="C36" t="inlineStr">
        <is>
          <t>17ca2070b5cdb154f88232193dff0615</t>
        </is>
      </c>
    </row>
    <row r="37">
      <c r="A37" s="1" t="n">
        <v>35</v>
      </c>
      <c r="B37">
        <f>HYPERLINK("https://ydzk.chineselaw.com/caseDetail/case/846d47a8d69c06650c4a300674a596b3", "https://ydzk.chineselaw.com/caseDetail/case/846d47a8d69c06650c4a300674a596b3")</f>
        <v/>
      </c>
      <c r="C37" t="inlineStr">
        <is>
          <t>846d47a8d69c06650c4a300674a596b3</t>
        </is>
      </c>
    </row>
    <row r="38">
      <c r="A38" s="1" t="n">
        <v>36</v>
      </c>
      <c r="B38">
        <f>HYPERLINK("https://ydzk.chineselaw.com/caseDetail/case/c17790dab99e84215051f073ea189c86", "https://ydzk.chineselaw.com/caseDetail/case/c17790dab99e84215051f073ea189c86")</f>
        <v/>
      </c>
      <c r="C38" t="inlineStr">
        <is>
          <t>c17790dab99e84215051f073ea189c86</t>
        </is>
      </c>
    </row>
    <row r="39">
      <c r="A39" s="1" t="n">
        <v>37</v>
      </c>
      <c r="B39">
        <f>HYPERLINK("https://ydzk.chineselaw.com/caseDetail/case/da0aa22d1d55eb93594f326969b28855", "https://ydzk.chineselaw.com/caseDetail/case/da0aa22d1d55eb93594f326969b28855")</f>
        <v/>
      </c>
      <c r="C39" t="inlineStr">
        <is>
          <t>da0aa22d1d55eb93594f326969b28855</t>
        </is>
      </c>
    </row>
    <row r="40">
      <c r="A40" s="1" t="n">
        <v>38</v>
      </c>
      <c r="B40">
        <f>HYPERLINK("https://ydzk.chineselaw.com/caseDetail/case/0b0a904811791e9f28c9146b6ee10d6d", "https://ydzk.chineselaw.com/caseDetail/case/0b0a904811791e9f28c9146b6ee10d6d")</f>
        <v/>
      </c>
      <c r="C40" t="inlineStr">
        <is>
          <t>0b0a904811791e9f28c9146b6ee10d6d</t>
        </is>
      </c>
    </row>
    <row r="41">
      <c r="A41" s="1" t="n">
        <v>39</v>
      </c>
      <c r="B41">
        <f>HYPERLINK("https://ydzk.chineselaw.com/caseDetail/case/7d008f438fc740b1a76f33a9f8155acc", "https://ydzk.chineselaw.com/caseDetail/case/7d008f438fc740b1a76f33a9f8155acc")</f>
        <v/>
      </c>
      <c r="C41" t="inlineStr">
        <is>
          <t>7d008f438fc740b1a76f33a9f8155acc</t>
        </is>
      </c>
    </row>
    <row r="42">
      <c r="A42" s="1" t="n">
        <v>40</v>
      </c>
      <c r="B42">
        <f>HYPERLINK("https://ydzk.chineselaw.com/caseDetail/case/a6b552cd881088f705d96a4343f3d90e", "https://ydzk.chineselaw.com/caseDetail/case/a6b552cd881088f705d96a4343f3d90e")</f>
        <v/>
      </c>
      <c r="C42" t="inlineStr">
        <is>
          <t>a6b552cd881088f705d96a4343f3d90e</t>
        </is>
      </c>
    </row>
    <row r="43">
      <c r="A43" s="1" t="n">
        <v>41</v>
      </c>
      <c r="B43">
        <f>HYPERLINK("https://ydzk.chineselaw.com/caseDetail/case/e35bbe56528aea18ceb4ff45707d9c76", "https://ydzk.chineselaw.com/caseDetail/case/e35bbe56528aea18ceb4ff45707d9c76")</f>
        <v/>
      </c>
      <c r="C43" t="inlineStr">
        <is>
          <t>e35bbe56528aea18ceb4ff45707d9c76</t>
        </is>
      </c>
    </row>
    <row r="44">
      <c r="A44" s="1" t="n">
        <v>42</v>
      </c>
      <c r="B44">
        <f>HYPERLINK("https://ydzk.chineselaw.com/caseDetail/case/11ec8fcd30b7bd7a7c9c354fff585d1e", "https://ydzk.chineselaw.com/caseDetail/case/11ec8fcd30b7bd7a7c9c354fff585d1e")</f>
        <v/>
      </c>
      <c r="C44" t="inlineStr">
        <is>
          <t>11ec8fcd30b7bd7a7c9c354fff585d1e</t>
        </is>
      </c>
    </row>
    <row r="45">
      <c r="A45" s="1" t="n">
        <v>43</v>
      </c>
      <c r="B45">
        <f>HYPERLINK("https://ydzk.chineselaw.com/caseDetail/case/4bfb5e6b8bb0c440177c73735519e8fb", "https://ydzk.chineselaw.com/caseDetail/case/4bfb5e6b8bb0c440177c73735519e8fb")</f>
        <v/>
      </c>
      <c r="C45" t="inlineStr">
        <is>
          <t>4bfb5e6b8bb0c440177c73735519e8fb</t>
        </is>
      </c>
    </row>
    <row r="46">
      <c r="A46" s="1" t="n">
        <v>44</v>
      </c>
      <c r="B46">
        <f>HYPERLINK("https://ydzk.chineselaw.com/caseDetail/case/b73a0af0c08ce8903d7371798c63fcc3", "https://ydzk.chineselaw.com/caseDetail/case/b73a0af0c08ce8903d7371798c63fcc3")</f>
        <v/>
      </c>
      <c r="C46" t="inlineStr">
        <is>
          <t>b73a0af0c08ce8903d7371798c63fcc3</t>
        </is>
      </c>
    </row>
    <row r="47">
      <c r="A47" s="1" t="n">
        <v>45</v>
      </c>
      <c r="B47">
        <f>HYPERLINK("https://ydzk.chineselaw.com/caseDetail/case/ed80d17a1dc459423ad1a7162e200e80", "https://ydzk.chineselaw.com/caseDetail/case/ed80d17a1dc459423ad1a7162e200e80")</f>
        <v/>
      </c>
      <c r="C47" t="inlineStr">
        <is>
          <t>ed80d17a1dc459423ad1a7162e200e80</t>
        </is>
      </c>
    </row>
    <row r="48">
      <c r="A48" s="1" t="n">
        <v>46</v>
      </c>
      <c r="B48">
        <f>HYPERLINK("https://ydzk.chineselaw.com/caseDetail/case/1ef70b881fa0fbaaaee246c80ceb2ad9", "https://ydzk.chineselaw.com/caseDetail/case/1ef70b881fa0fbaaaee246c80ceb2ad9")</f>
        <v/>
      </c>
      <c r="C48" t="inlineStr">
        <is>
          <t>1ef70b881fa0fbaaaee246c80ceb2ad9</t>
        </is>
      </c>
    </row>
    <row r="49">
      <c r="A49" s="1" t="n">
        <v>47</v>
      </c>
      <c r="B49">
        <f>HYPERLINK("https://ydzk.chineselaw.com/caseDetail/case/55b2fd566c039c7e552afeff94a9195b", "https://ydzk.chineselaw.com/caseDetail/case/55b2fd566c039c7e552afeff94a9195b")</f>
        <v/>
      </c>
      <c r="C49" t="inlineStr">
        <is>
          <t>55b2fd566c039c7e552afeff94a9195b</t>
        </is>
      </c>
    </row>
    <row r="50">
      <c r="A50" s="1" t="n">
        <v>48</v>
      </c>
      <c r="B50">
        <f>HYPERLINK("https://ydzk.chineselaw.com/caseDetail/case/9668d5184d705817f7b9d4c6602f2936", "https://ydzk.chineselaw.com/caseDetail/case/9668d5184d705817f7b9d4c6602f2936")</f>
        <v/>
      </c>
      <c r="C50" t="inlineStr">
        <is>
          <t>9668d5184d705817f7b9d4c6602f2936</t>
        </is>
      </c>
    </row>
    <row r="51">
      <c r="A51" s="1" t="n">
        <v>49</v>
      </c>
      <c r="B51">
        <f>HYPERLINK("https://ydzk.chineselaw.com/caseDetail/case/5b50cfbad3fdf2a04dec6e4e9fdacb6d", "https://ydzk.chineselaw.com/caseDetail/case/5b50cfbad3fdf2a04dec6e4e9fdacb6d")</f>
        <v/>
      </c>
      <c r="C51" t="inlineStr">
        <is>
          <t>5b50cfbad3fdf2a04dec6e4e9fdacb6d</t>
        </is>
      </c>
    </row>
    <row r="52">
      <c r="A52" s="1" t="n">
        <v>50</v>
      </c>
      <c r="B52">
        <f>HYPERLINK("https://ydzk.chineselaw.com/caseDetail/case/ccf1c67a56bf6f2094b6516367f2cc50", "https://ydzk.chineselaw.com/caseDetail/case/ccf1c67a56bf6f2094b6516367f2cc50")</f>
        <v/>
      </c>
      <c r="C52" t="inlineStr">
        <is>
          <t>ccf1c67a56bf6f2094b6516367f2cc50</t>
        </is>
      </c>
    </row>
    <row r="53">
      <c r="A53" s="1" t="n">
        <v>51</v>
      </c>
      <c r="B53">
        <f>HYPERLINK("https://ydzk.chineselaw.com/caseDetail/case/a54577b154118f28bbead9601d2ef8fa", "https://ydzk.chineselaw.com/caseDetail/case/a54577b154118f28bbead9601d2ef8fa")</f>
        <v/>
      </c>
      <c r="C53" t="inlineStr">
        <is>
          <t>a54577b154118f28bbead9601d2ef8fa</t>
        </is>
      </c>
    </row>
    <row r="54">
      <c r="A54" s="1" t="n">
        <v>52</v>
      </c>
      <c r="B54">
        <f>HYPERLINK("https://ydzk.chineselaw.com/caseDetail/case/772fd3bb0c1853cb7a7ee1f8ccb907fe", "https://ydzk.chineselaw.com/caseDetail/case/772fd3bb0c1853cb7a7ee1f8ccb907fe")</f>
        <v/>
      </c>
      <c r="C54" t="inlineStr">
        <is>
          <t>772fd3bb0c1853cb7a7ee1f8ccb907fe</t>
        </is>
      </c>
    </row>
    <row r="55">
      <c r="A55" s="1" t="n">
        <v>53</v>
      </c>
      <c r="B55">
        <f>HYPERLINK("https://ydzk.chineselaw.com/caseDetail/case/ce896934e07a07bf1b071863fef6e128", "https://ydzk.chineselaw.com/caseDetail/case/ce896934e07a07bf1b071863fef6e128")</f>
        <v/>
      </c>
      <c r="C55" t="inlineStr">
        <is>
          <t>ce896934e07a07bf1b071863fef6e128</t>
        </is>
      </c>
    </row>
    <row r="56">
      <c r="A56" s="1" t="n">
        <v>54</v>
      </c>
      <c r="B56">
        <f>HYPERLINK("https://ydzk.chineselaw.com/caseDetail/case/6d394b131bba63d9aafad1ba3afd3df4", "https://ydzk.chineselaw.com/caseDetail/case/6d394b131bba63d9aafad1ba3afd3df4")</f>
        <v/>
      </c>
      <c r="C56" t="inlineStr">
        <is>
          <t>6d394b131bba63d9aafad1ba3afd3df4</t>
        </is>
      </c>
    </row>
    <row r="57">
      <c r="A57" s="1" t="n">
        <v>55</v>
      </c>
      <c r="B57">
        <f>HYPERLINK("https://ydzk.chineselaw.com/caseDetail/case/65d8481131a47fbb7bae44b79680c452", "https://ydzk.chineselaw.com/caseDetail/case/65d8481131a47fbb7bae44b79680c452")</f>
        <v/>
      </c>
      <c r="C57" t="inlineStr">
        <is>
          <t>65d8481131a47fbb7bae44b79680c452</t>
        </is>
      </c>
    </row>
    <row r="58">
      <c r="A58" s="1" t="n">
        <v>56</v>
      </c>
      <c r="B58">
        <f>HYPERLINK("https://ydzk.chineselaw.com/caseDetail/case/76db3b31b7bfbcf8ff5ce4aeb8c0620a", "https://ydzk.chineselaw.com/caseDetail/case/76db3b31b7bfbcf8ff5ce4aeb8c0620a")</f>
        <v/>
      </c>
      <c r="C58" t="inlineStr">
        <is>
          <t>76db3b31b7bfbcf8ff5ce4aeb8c0620a</t>
        </is>
      </c>
    </row>
    <row r="59">
      <c r="A59" s="1" t="n">
        <v>57</v>
      </c>
      <c r="B59">
        <f>HYPERLINK("https://ydzk.chineselaw.com/caseDetail/case/a4f3e2446951ab1aa5ad415599a36f2a", "https://ydzk.chineselaw.com/caseDetail/case/a4f3e2446951ab1aa5ad415599a36f2a")</f>
        <v/>
      </c>
      <c r="C59" t="inlineStr">
        <is>
          <t>a4f3e2446951ab1aa5ad415599a36f2a</t>
        </is>
      </c>
    </row>
    <row r="60">
      <c r="A60" s="1" t="n">
        <v>58</v>
      </c>
      <c r="B60">
        <f>HYPERLINK("https://ydzk.chineselaw.com/caseDetail/case/a7001c1c76e80b2b8dbb05426507628a", "https://ydzk.chineselaw.com/caseDetail/case/a7001c1c76e80b2b8dbb05426507628a")</f>
        <v/>
      </c>
      <c r="C60" t="inlineStr">
        <is>
          <t>a7001c1c76e80b2b8dbb05426507628a</t>
        </is>
      </c>
    </row>
    <row r="61">
      <c r="A61" s="1" t="n">
        <v>59</v>
      </c>
      <c r="B61">
        <f>HYPERLINK("https://ydzk.chineselaw.com/caseDetail/case/317310c5819358ba142d932592e6f908", "https://ydzk.chineselaw.com/caseDetail/case/317310c5819358ba142d932592e6f908")</f>
        <v/>
      </c>
      <c r="C61" t="inlineStr">
        <is>
          <t>317310c5819358ba142d932592e6f908</t>
        </is>
      </c>
    </row>
    <row r="62">
      <c r="A62" s="1" t="n">
        <v>60</v>
      </c>
      <c r="B62">
        <f>HYPERLINK("https://ydzk.chineselaw.com/caseDetail/case/62b8e2f7b3f7f0f44c80bec19c445c19", "https://ydzk.chineselaw.com/caseDetail/case/62b8e2f7b3f7f0f44c80bec19c445c19")</f>
        <v/>
      </c>
      <c r="C62" t="inlineStr">
        <is>
          <t>62b8e2f7b3f7f0f44c80bec19c445c19</t>
        </is>
      </c>
    </row>
    <row r="63">
      <c r="A63" s="1" t="n">
        <v>61</v>
      </c>
      <c r="B63">
        <f>HYPERLINK("https://ydzk.chineselaw.com/caseDetail/case/bab8f009e86ff48cfc7ea4d0ac6658b8", "https://ydzk.chineselaw.com/caseDetail/case/bab8f009e86ff48cfc7ea4d0ac6658b8")</f>
        <v/>
      </c>
      <c r="C63" t="inlineStr">
        <is>
          <t>bab8f009e86ff48cfc7ea4d0ac6658b8</t>
        </is>
      </c>
    </row>
    <row r="64">
      <c r="A64" s="1" t="n">
        <v>62</v>
      </c>
      <c r="B64">
        <f>HYPERLINK("https://ydzk.chineselaw.com/caseDetail/case/9a2bf01a93639daaf7450e1331e83e95", "https://ydzk.chineselaw.com/caseDetail/case/9a2bf01a93639daaf7450e1331e83e95")</f>
        <v/>
      </c>
      <c r="C64" t="inlineStr">
        <is>
          <t>9a2bf01a93639daaf7450e1331e83e95</t>
        </is>
      </c>
    </row>
    <row r="65">
      <c r="A65" s="1" t="n">
        <v>63</v>
      </c>
      <c r="B65">
        <f>HYPERLINK("https://ydzk.chineselaw.com/caseDetail/case/7dc8b5860c83ce47af5ea679a3e0c6a7", "https://ydzk.chineselaw.com/caseDetail/case/7dc8b5860c83ce47af5ea679a3e0c6a7")</f>
        <v/>
      </c>
      <c r="C65" t="inlineStr">
        <is>
          <t>7dc8b5860c83ce47af5ea679a3e0c6a7</t>
        </is>
      </c>
    </row>
    <row r="66">
      <c r="A66" s="1" t="n">
        <v>64</v>
      </c>
      <c r="B66">
        <f>HYPERLINK("https://ydzk.chineselaw.com/caseDetail/case/7217d5cc76d5116305bd774aecc3c567", "https://ydzk.chineselaw.com/caseDetail/case/7217d5cc76d5116305bd774aecc3c567")</f>
        <v/>
      </c>
      <c r="C66" t="inlineStr">
        <is>
          <t>7217d5cc76d5116305bd774aecc3c567</t>
        </is>
      </c>
    </row>
    <row r="67">
      <c r="A67" s="1" t="n">
        <v>65</v>
      </c>
      <c r="B67">
        <f>HYPERLINK("https://ydzk.chineselaw.com/caseDetail/case/c717bbf57df5653e77ecfaf8bb252584", "https://ydzk.chineselaw.com/caseDetail/case/c717bbf57df5653e77ecfaf8bb252584")</f>
        <v/>
      </c>
      <c r="C67" t="inlineStr">
        <is>
          <t>c717bbf57df5653e77ecfaf8bb252584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