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HYPERLINK("https://ydzk.chineselaw.com/caseDetail/case/8d904c3e93f6b0d491d5a06745b5e4b1", "https://ydzk.chineselaw.com/caseDetail/case/8d904c3e93f6b0d491d5a06745b5e4b1")</f>
        <v/>
      </c>
      <c r="C2" t="inlineStr">
        <is>
          <t>8d904c3e93f6b0d491d5a06745b5e4b1</t>
        </is>
      </c>
    </row>
    <row r="3">
      <c r="A3" s="1" t="n">
        <v>1</v>
      </c>
      <c r="B3">
        <f>HYPERLINK("https://ydzk.chineselaw.com/caseDetail/case/2834a551527a27225376735a1c7304c4", "https://ydzk.chineselaw.com/caseDetail/case/2834a551527a27225376735a1c7304c4")</f>
        <v/>
      </c>
      <c r="C3" t="inlineStr">
        <is>
          <t>2834a551527a27225376735a1c7304c4</t>
        </is>
      </c>
    </row>
    <row r="4">
      <c r="A4" s="1" t="n">
        <v>2</v>
      </c>
      <c r="B4">
        <f>HYPERLINK("https://ydzk.chineselaw.com/caseDetail/case/699b92a8ef9971d3037d61d23d620536", "https://ydzk.chineselaw.com/caseDetail/case/699b92a8ef9971d3037d61d23d620536")</f>
        <v/>
      </c>
      <c r="C4" t="inlineStr">
        <is>
          <t>699b92a8ef9971d3037d61d23d620536</t>
        </is>
      </c>
    </row>
    <row r="5">
      <c r="A5" s="1" t="n">
        <v>3</v>
      </c>
      <c r="B5">
        <f>HYPERLINK("https://ydzk.chineselaw.com/caseDetail/case/407cee52c59db81de9649a0f1a12024b", "https://ydzk.chineselaw.com/caseDetail/case/407cee52c59db81de9649a0f1a12024b")</f>
        <v/>
      </c>
      <c r="C5" t="inlineStr">
        <is>
          <t>407cee52c59db81de9649a0f1a12024b</t>
        </is>
      </c>
    </row>
    <row r="6">
      <c r="A6" s="1" t="n">
        <v>4</v>
      </c>
      <c r="B6">
        <f>HYPERLINK("https://ydzk.chineselaw.com/caseDetail/case/34aecbb498a7a21b69131099b84e3e4f", "https://ydzk.chineselaw.com/caseDetail/case/34aecbb498a7a21b69131099b84e3e4f")</f>
        <v/>
      </c>
      <c r="C6" t="inlineStr">
        <is>
          <t>34aecbb498a7a21b69131099b84e3e4f</t>
        </is>
      </c>
    </row>
    <row r="7">
      <c r="A7" s="1" t="n">
        <v>5</v>
      </c>
      <c r="B7">
        <f>HYPERLINK("https://ydzk.chineselaw.com/caseDetail/case/01770988cee6207cf86900391f98dcfd", "https://ydzk.chineselaw.com/caseDetail/case/01770988cee6207cf86900391f98dcfd")</f>
        <v/>
      </c>
      <c r="C7" t="inlineStr">
        <is>
          <t>01770988cee6207cf86900391f98dcfd</t>
        </is>
      </c>
    </row>
    <row r="8">
      <c r="A8" s="1" t="n">
        <v>6</v>
      </c>
      <c r="B8">
        <f>HYPERLINK("https://ydzk.chineselaw.com/caseDetail/case/d015716ffcef7663d4e632a0a6a133af", "https://ydzk.chineselaw.com/caseDetail/case/d015716ffcef7663d4e632a0a6a133af")</f>
        <v/>
      </c>
      <c r="C8" t="inlineStr">
        <is>
          <t>d015716ffcef7663d4e632a0a6a133af</t>
        </is>
      </c>
    </row>
    <row r="9">
      <c r="A9" s="1" t="n">
        <v>7</v>
      </c>
      <c r="B9">
        <f>HYPERLINK("https://ydzk.chineselaw.com/caseDetail/case/08ab7ce5e894f7b9a91b95adcfe06bc3", "https://ydzk.chineselaw.com/caseDetail/case/08ab7ce5e894f7b9a91b95adcfe06bc3")</f>
        <v/>
      </c>
      <c r="C9" t="inlineStr">
        <is>
          <t>08ab7ce5e894f7b9a91b95adcfe06bc3</t>
        </is>
      </c>
    </row>
    <row r="10">
      <c r="A10" s="1" t="n">
        <v>8</v>
      </c>
      <c r="B10">
        <f>HYPERLINK("https://ydzk.chineselaw.com/caseDetail/case/93bbb4ec1a714dfb544f0f84821269f7", "https://ydzk.chineselaw.com/caseDetail/case/93bbb4ec1a714dfb544f0f84821269f7")</f>
        <v/>
      </c>
      <c r="C10" t="inlineStr">
        <is>
          <t>93bbb4ec1a714dfb544f0f84821269f7</t>
        </is>
      </c>
    </row>
    <row r="11">
      <c r="A11" s="1" t="n">
        <v>9</v>
      </c>
      <c r="B11">
        <f>HYPERLINK("https://ydzk.chineselaw.com/caseDetail/case/4be3b8d8d15dab4d49857342df39d75d", "https://ydzk.chineselaw.com/caseDetail/case/4be3b8d8d15dab4d49857342df39d75d")</f>
        <v/>
      </c>
      <c r="C11" t="inlineStr">
        <is>
          <t>4be3b8d8d15dab4d49857342df39d75d</t>
        </is>
      </c>
    </row>
    <row r="12">
      <c r="A12" s="1" t="n">
        <v>10</v>
      </c>
      <c r="B12">
        <f>HYPERLINK("https://ydzk.chineselaw.com/caseDetail/case/52226166426250c22e857483c52e3a3f", "https://ydzk.chineselaw.com/caseDetail/case/52226166426250c22e857483c52e3a3f")</f>
        <v/>
      </c>
      <c r="C12" t="inlineStr">
        <is>
          <t>52226166426250c22e857483c52e3a3f</t>
        </is>
      </c>
    </row>
    <row r="13">
      <c r="A13" s="1" t="n">
        <v>11</v>
      </c>
      <c r="B13">
        <f>HYPERLINK("https://ydzk.chineselaw.com/caseDetail/case/4026f7e7ffc49d6a64bacebbf3cf7a67", "https://ydzk.chineselaw.com/caseDetail/case/4026f7e7ffc49d6a64bacebbf3cf7a67")</f>
        <v/>
      </c>
      <c r="C13" t="inlineStr">
        <is>
          <t>4026f7e7ffc49d6a64bacebbf3cf7a67</t>
        </is>
      </c>
    </row>
    <row r="14">
      <c r="A14" s="1" t="n">
        <v>12</v>
      </c>
      <c r="B14">
        <f>HYPERLINK("https://ydzk.chineselaw.com/caseDetail/case/0fcd0ad832fcd56c97bb7acc039eee42", "https://ydzk.chineselaw.com/caseDetail/case/0fcd0ad832fcd56c97bb7acc039eee42")</f>
        <v/>
      </c>
      <c r="C14" t="inlineStr">
        <is>
          <t>0fcd0ad832fcd56c97bb7acc039eee42</t>
        </is>
      </c>
    </row>
    <row r="15">
      <c r="A15" s="1" t="n">
        <v>13</v>
      </c>
      <c r="B15">
        <f>HYPERLINK("https://ydzk.chineselaw.com/caseDetail/case/00a6b3b18157c741b3f23aa4a291e1c0", "https://ydzk.chineselaw.com/caseDetail/case/00a6b3b18157c741b3f23aa4a291e1c0")</f>
        <v/>
      </c>
      <c r="C15" t="inlineStr">
        <is>
          <t>00a6b3b18157c741b3f23aa4a291e1c0</t>
        </is>
      </c>
    </row>
    <row r="16">
      <c r="A16" s="1" t="n">
        <v>14</v>
      </c>
      <c r="B16">
        <f>HYPERLINK("https://ydzk.chineselaw.com/caseDetail/case/03afa9570c12c16c0fad0aa7a42cdfd6", "https://ydzk.chineselaw.com/caseDetail/case/03afa9570c12c16c0fad0aa7a42cdfd6")</f>
        <v/>
      </c>
      <c r="C16" t="inlineStr">
        <is>
          <t>03afa9570c12c16c0fad0aa7a42cdfd6</t>
        </is>
      </c>
    </row>
    <row r="17">
      <c r="A17" s="1" t="n">
        <v>15</v>
      </c>
      <c r="B17">
        <f>HYPERLINK("https://ydzk.chineselaw.com/caseDetail/case/08171f8a318e4ab60aaeb6fbba12557b", "https://ydzk.chineselaw.com/caseDetail/case/08171f8a318e4ab60aaeb6fbba12557b")</f>
        <v/>
      </c>
      <c r="C17" t="inlineStr">
        <is>
          <t>08171f8a318e4ab60aaeb6fbba12557b</t>
        </is>
      </c>
    </row>
    <row r="18">
      <c r="A18" s="1" t="n">
        <v>16</v>
      </c>
      <c r="B18">
        <f>HYPERLINK("https://ydzk.chineselaw.com/caseDetail/case/a03d2d0ba08dd42b2c8fb3c234ef377e", "https://ydzk.chineselaw.com/caseDetail/case/a03d2d0ba08dd42b2c8fb3c234ef377e")</f>
        <v/>
      </c>
      <c r="C18" t="inlineStr">
        <is>
          <t>a03d2d0ba08dd42b2c8fb3c234ef377e</t>
        </is>
      </c>
    </row>
    <row r="19">
      <c r="A19" s="1" t="n">
        <v>17</v>
      </c>
      <c r="B19">
        <f>HYPERLINK("https://ydzk.chineselaw.com/caseDetail/case/2cf5a16710158acea428c832e2a616be", "https://ydzk.chineselaw.com/caseDetail/case/2cf5a16710158acea428c832e2a616be")</f>
        <v/>
      </c>
      <c r="C19" t="inlineStr">
        <is>
          <t>2cf5a16710158acea428c832e2a616be</t>
        </is>
      </c>
    </row>
    <row r="20">
      <c r="A20" s="1" t="n">
        <v>18</v>
      </c>
      <c r="B20">
        <f>HYPERLINK("https://ydzk.chineselaw.com/caseDetail/case/c5059d2b93637ae998aa7c391319e058", "https://ydzk.chineselaw.com/caseDetail/case/c5059d2b93637ae998aa7c391319e058")</f>
        <v/>
      </c>
      <c r="C20" t="inlineStr">
        <is>
          <t>c5059d2b93637ae998aa7c391319e058</t>
        </is>
      </c>
    </row>
    <row r="21">
      <c r="A21" s="1" t="n">
        <v>19</v>
      </c>
      <c r="B21">
        <f>HYPERLINK("https://ydzk.chineselaw.com/caseDetail/case/135762c9ad46543997fa855971fff9d2", "https://ydzk.chineselaw.com/caseDetail/case/135762c9ad46543997fa855971fff9d2")</f>
        <v/>
      </c>
      <c r="C21" t="inlineStr">
        <is>
          <t>135762c9ad46543997fa855971fff9d2</t>
        </is>
      </c>
    </row>
    <row r="22">
      <c r="A22" s="1" t="n">
        <v>20</v>
      </c>
      <c r="B22">
        <f>HYPERLINK("https://ydzk.chineselaw.com/caseDetail/case/4c459678c8b26db984ff1164a1054fbb", "https://ydzk.chineselaw.com/caseDetail/case/4c459678c8b26db984ff1164a1054fbb")</f>
        <v/>
      </c>
      <c r="C22" t="inlineStr">
        <is>
          <t>4c459678c8b26db984ff1164a1054fbb</t>
        </is>
      </c>
    </row>
    <row r="23">
      <c r="A23" s="1" t="n">
        <v>21</v>
      </c>
      <c r="B23">
        <f>HYPERLINK("https://ydzk.chineselaw.com/caseDetail/case/d43e78ae1b5bfeca91a8eb028c5fd31a", "https://ydzk.chineselaw.com/caseDetail/case/d43e78ae1b5bfeca91a8eb028c5fd31a")</f>
        <v/>
      </c>
      <c r="C23" t="inlineStr">
        <is>
          <t>d43e78ae1b5bfeca91a8eb028c5fd31a</t>
        </is>
      </c>
    </row>
    <row r="24">
      <c r="A24" s="1" t="n">
        <v>22</v>
      </c>
      <c r="B24">
        <f>HYPERLINK("https://ydzk.chineselaw.com/caseDetail/case/a45908f78fd40947bc27b5bfeb1a13cc", "https://ydzk.chineselaw.com/caseDetail/case/a45908f78fd40947bc27b5bfeb1a13cc")</f>
        <v/>
      </c>
      <c r="C24" t="inlineStr">
        <is>
          <t>a45908f78fd40947bc27b5bfeb1a13cc</t>
        </is>
      </c>
    </row>
    <row r="25">
      <c r="A25" s="1" t="n">
        <v>23</v>
      </c>
      <c r="B25">
        <f>HYPERLINK("https://ydzk.chineselaw.com/caseDetail/case/4672b9810d8ac878913fe6c16631da63", "https://ydzk.chineselaw.com/caseDetail/case/4672b9810d8ac878913fe6c16631da63")</f>
        <v/>
      </c>
      <c r="C25" t="inlineStr">
        <is>
          <t>4672b9810d8ac878913fe6c16631da63</t>
        </is>
      </c>
    </row>
    <row r="26">
      <c r="A26" s="1" t="n">
        <v>24</v>
      </c>
      <c r="B26">
        <f>HYPERLINK("https://ydzk.chineselaw.com/caseDetail/case/4a2da0e9a574b648185bdc0ad45f9b3f", "https://ydzk.chineselaw.com/caseDetail/case/4a2da0e9a574b648185bdc0ad45f9b3f")</f>
        <v/>
      </c>
      <c r="C26" t="inlineStr">
        <is>
          <t>4a2da0e9a574b648185bdc0ad45f9b3f</t>
        </is>
      </c>
    </row>
    <row r="27">
      <c r="A27" s="1" t="n">
        <v>25</v>
      </c>
      <c r="B27">
        <f>HYPERLINK("https://ydzk.chineselaw.com/caseDetail/case/29345ef84a45148904bf522f5bfb4eba", "https://ydzk.chineselaw.com/caseDetail/case/29345ef84a45148904bf522f5bfb4eba")</f>
        <v/>
      </c>
      <c r="C27" t="inlineStr">
        <is>
          <t>29345ef84a45148904bf522f5bfb4eba</t>
        </is>
      </c>
    </row>
    <row r="28">
      <c r="A28" s="1" t="n">
        <v>26</v>
      </c>
      <c r="B28">
        <f>HYPERLINK("https://ydzk.chineselaw.com/caseDetail/case/046efdea12b2b60ec05d21bc0952890d", "https://ydzk.chineselaw.com/caseDetail/case/046efdea12b2b60ec05d21bc0952890d")</f>
        <v/>
      </c>
      <c r="C28" t="inlineStr">
        <is>
          <t>046efdea12b2b60ec05d21bc0952890d</t>
        </is>
      </c>
    </row>
    <row r="29">
      <c r="A29" s="1" t="n">
        <v>27</v>
      </c>
      <c r="B29">
        <f>HYPERLINK("https://ydzk.chineselaw.com/caseDetail/case/e122f23ab9fd1a684b60ba8629456e81", "https://ydzk.chineselaw.com/caseDetail/case/e122f23ab9fd1a684b60ba8629456e81")</f>
        <v/>
      </c>
      <c r="C29" t="inlineStr">
        <is>
          <t>e122f23ab9fd1a684b60ba8629456e81</t>
        </is>
      </c>
    </row>
    <row r="30">
      <c r="A30" s="1" t="n">
        <v>28</v>
      </c>
      <c r="B30">
        <f>HYPERLINK("https://ydzk.chineselaw.com/caseDetail/case/3ff00c61c1999715144d53cae0a1a58a", "https://ydzk.chineselaw.com/caseDetail/case/3ff00c61c1999715144d53cae0a1a58a")</f>
        <v/>
      </c>
      <c r="C30" t="inlineStr">
        <is>
          <t>3ff00c61c1999715144d53cae0a1a58a</t>
        </is>
      </c>
    </row>
    <row r="31">
      <c r="A31" s="1" t="n">
        <v>29</v>
      </c>
      <c r="B31">
        <f>HYPERLINK("https://ydzk.chineselaw.com/caseDetail/case/09416062739dcf556d1de86d82d1b67d", "https://ydzk.chineselaw.com/caseDetail/case/09416062739dcf556d1de86d82d1b67d")</f>
        <v/>
      </c>
      <c r="C31" t="inlineStr">
        <is>
          <t>09416062739dcf556d1de86d82d1b67d</t>
        </is>
      </c>
    </row>
    <row r="32">
      <c r="A32" s="1" t="n">
        <v>30</v>
      </c>
      <c r="B32">
        <f>HYPERLINK("https://ydzk.chineselaw.com/caseDetail/case/dc6ed27798e58e79d6a9567a250235af", "https://ydzk.chineselaw.com/caseDetail/case/dc6ed27798e58e79d6a9567a250235af")</f>
        <v/>
      </c>
      <c r="C32" t="inlineStr">
        <is>
          <t>dc6ed27798e58e79d6a9567a250235af</t>
        </is>
      </c>
    </row>
    <row r="33">
      <c r="A33" s="1" t="n">
        <v>31</v>
      </c>
      <c r="B33">
        <f>HYPERLINK("https://ydzk.chineselaw.com/caseDetail/case/717ef5642a87fe40d2b267e97d95a2eb", "https://ydzk.chineselaw.com/caseDetail/case/717ef5642a87fe40d2b267e97d95a2eb")</f>
        <v/>
      </c>
      <c r="C33" t="inlineStr">
        <is>
          <t>717ef5642a87fe40d2b267e97d95a2eb</t>
        </is>
      </c>
    </row>
    <row r="34">
      <c r="A34" s="1" t="n">
        <v>32</v>
      </c>
      <c r="B34">
        <f>HYPERLINK("https://ydzk.chineselaw.com/caseDetail/case/4fd9b68aa31d6fff008bd2f19a9ce431", "https://ydzk.chineselaw.com/caseDetail/case/4fd9b68aa31d6fff008bd2f19a9ce431")</f>
        <v/>
      </c>
      <c r="C34" t="inlineStr">
        <is>
          <t>4fd9b68aa31d6fff008bd2f19a9ce431</t>
        </is>
      </c>
    </row>
    <row r="35">
      <c r="A35" s="1" t="n">
        <v>33</v>
      </c>
      <c r="B35">
        <f>HYPERLINK("https://ydzk.chineselaw.com/caseDetail/case/678631a9b7216a278de89262cda3e93b", "https://ydzk.chineselaw.com/caseDetail/case/678631a9b7216a278de89262cda3e93b")</f>
        <v/>
      </c>
      <c r="C35" t="inlineStr">
        <is>
          <t>678631a9b7216a278de89262cda3e93b</t>
        </is>
      </c>
    </row>
    <row r="36">
      <c r="A36" s="1" t="n">
        <v>34</v>
      </c>
      <c r="B36">
        <f>HYPERLINK("https://ydzk.chineselaw.com/caseDetail/case/40839bd8f14ba04e631c8b2b0c7131a5", "https://ydzk.chineselaw.com/caseDetail/case/40839bd8f14ba04e631c8b2b0c7131a5")</f>
        <v/>
      </c>
      <c r="C36" t="inlineStr">
        <is>
          <t>40839bd8f14ba04e631c8b2b0c7131a5</t>
        </is>
      </c>
    </row>
    <row r="37">
      <c r="A37" s="1" t="n">
        <v>35</v>
      </c>
      <c r="B37">
        <f>HYPERLINK("https://ydzk.chineselaw.com/caseDetail/case/44a9101058d7243915abddc6263856fd", "https://ydzk.chineselaw.com/caseDetail/case/44a9101058d7243915abddc6263856fd")</f>
        <v/>
      </c>
      <c r="C37" t="inlineStr">
        <is>
          <t>44a9101058d7243915abddc6263856fd</t>
        </is>
      </c>
    </row>
    <row r="38">
      <c r="A38" s="1" t="n">
        <v>36</v>
      </c>
      <c r="B38">
        <f>HYPERLINK("https://ydzk.chineselaw.com/caseDetail/case/1cd98455c529a57c7de96619885389fa", "https://ydzk.chineselaw.com/caseDetail/case/1cd98455c529a57c7de96619885389fa")</f>
        <v/>
      </c>
      <c r="C38" t="inlineStr">
        <is>
          <t>1cd98455c529a57c7de96619885389fa</t>
        </is>
      </c>
    </row>
    <row r="39">
      <c r="A39" s="1" t="n">
        <v>37</v>
      </c>
      <c r="B39">
        <f>HYPERLINK("https://ydzk.chineselaw.com/caseDetail/case/6b9b8b5c9114e6cca7e797a2f270fe9f", "https://ydzk.chineselaw.com/caseDetail/case/6b9b8b5c9114e6cca7e797a2f270fe9f")</f>
        <v/>
      </c>
      <c r="C39" t="inlineStr">
        <is>
          <t>6b9b8b5c9114e6cca7e797a2f270fe9f</t>
        </is>
      </c>
    </row>
    <row r="40">
      <c r="A40" s="1" t="n">
        <v>38</v>
      </c>
      <c r="B40">
        <f>HYPERLINK("https://ydzk.chineselaw.com/caseDetail/case/0f973d89d3559ebec7f5a56094e5d8a8", "https://ydzk.chineselaw.com/caseDetail/case/0f973d89d3559ebec7f5a56094e5d8a8")</f>
        <v/>
      </c>
      <c r="C40" t="inlineStr">
        <is>
          <t>0f973d89d3559ebec7f5a56094e5d8a8</t>
        </is>
      </c>
    </row>
    <row r="41">
      <c r="A41" s="1" t="n">
        <v>39</v>
      </c>
      <c r="B41">
        <f>HYPERLINK("https://ydzk.chineselaw.com/caseDetail/case/568f6602cd2399897e53741d791ea6d1", "https://ydzk.chineselaw.com/caseDetail/case/568f6602cd2399897e53741d791ea6d1")</f>
        <v/>
      </c>
      <c r="C41" t="inlineStr">
        <is>
          <t>568f6602cd2399897e53741d791ea6d1</t>
        </is>
      </c>
    </row>
    <row r="42">
      <c r="A42" s="1" t="n">
        <v>40</v>
      </c>
      <c r="B42">
        <f>HYPERLINK("https://ydzk.chineselaw.com/caseDetail/case/6ad6da1796c7fea96ba26657c4e8732e", "https://ydzk.chineselaw.com/caseDetail/case/6ad6da1796c7fea96ba26657c4e8732e")</f>
        <v/>
      </c>
      <c r="C42" t="inlineStr">
        <is>
          <t>6ad6da1796c7fea96ba26657c4e8732e</t>
        </is>
      </c>
    </row>
    <row r="43">
      <c r="A43" s="1" t="n">
        <v>41</v>
      </c>
      <c r="B43">
        <f>HYPERLINK("https://ydzk.chineselaw.com/caseDetail/case/2c2aa3d22d6d274b0be460b279c37328", "https://ydzk.chineselaw.com/caseDetail/case/2c2aa3d22d6d274b0be460b279c37328")</f>
        <v/>
      </c>
      <c r="C43" t="inlineStr">
        <is>
          <t>2c2aa3d22d6d274b0be460b279c37328</t>
        </is>
      </c>
    </row>
    <row r="44">
      <c r="A44" s="1" t="n">
        <v>42</v>
      </c>
      <c r="B44">
        <f>HYPERLINK("https://ydzk.chineselaw.com/caseDetail/case/d82516bd261eff64a632ebe9a28f4d5a", "https://ydzk.chineselaw.com/caseDetail/case/d82516bd261eff64a632ebe9a28f4d5a")</f>
        <v/>
      </c>
      <c r="C44" t="inlineStr">
        <is>
          <t>d82516bd261eff64a632ebe9a28f4d5a</t>
        </is>
      </c>
    </row>
    <row r="45">
      <c r="A45" s="1" t="n">
        <v>43</v>
      </c>
      <c r="B45">
        <f>HYPERLINK("https://ydzk.chineselaw.com/caseDetail/case/fb4f9bf3094ff2636ef27d8ea127581d", "https://ydzk.chineselaw.com/caseDetail/case/fb4f9bf3094ff2636ef27d8ea127581d")</f>
        <v/>
      </c>
      <c r="C45" t="inlineStr">
        <is>
          <t>fb4f9bf3094ff2636ef27d8ea127581d</t>
        </is>
      </c>
    </row>
    <row r="46">
      <c r="A46" s="1" t="n">
        <v>44</v>
      </c>
      <c r="B46">
        <f>HYPERLINK("https://ydzk.chineselaw.com/caseDetail/case/2841b547a577ceb250a07f0d3a03f3fc", "https://ydzk.chineselaw.com/caseDetail/case/2841b547a577ceb250a07f0d3a03f3fc")</f>
        <v/>
      </c>
      <c r="C46" t="inlineStr">
        <is>
          <t>2841b547a577ceb250a07f0d3a03f3fc</t>
        </is>
      </c>
    </row>
    <row r="47">
      <c r="A47" s="1" t="n">
        <v>45</v>
      </c>
      <c r="B47">
        <f>HYPERLINK("https://ydzk.chineselaw.com/caseDetail/case/f83d08e312a36fc5af46a6a4a6e106bf", "https://ydzk.chineselaw.com/caseDetail/case/f83d08e312a36fc5af46a6a4a6e106bf")</f>
        <v/>
      </c>
      <c r="C47" t="inlineStr">
        <is>
          <t>f83d08e312a36fc5af46a6a4a6e106bf</t>
        </is>
      </c>
    </row>
    <row r="48">
      <c r="A48" s="1" t="n">
        <v>46</v>
      </c>
      <c r="B48">
        <f>HYPERLINK("https://ydzk.chineselaw.com/caseDetail/case/3efed97e1170a2987d7df2f9f9b46916", "https://ydzk.chineselaw.com/caseDetail/case/3efed97e1170a2987d7df2f9f9b46916")</f>
        <v/>
      </c>
      <c r="C48" t="inlineStr">
        <is>
          <t>3efed97e1170a2987d7df2f9f9b46916</t>
        </is>
      </c>
    </row>
    <row r="49">
      <c r="A49" s="1" t="n">
        <v>47</v>
      </c>
      <c r="B49">
        <f>HYPERLINK("https://ydzk.chineselaw.com/caseDetail/case/c67acece6a138d5b5761e8839bfa8111", "https://ydzk.chineselaw.com/caseDetail/case/c67acece6a138d5b5761e8839bfa8111")</f>
        <v/>
      </c>
      <c r="C49" t="inlineStr">
        <is>
          <t>c67acece6a138d5b5761e8839bfa8111</t>
        </is>
      </c>
    </row>
    <row r="50">
      <c r="A50" s="1" t="n">
        <v>48</v>
      </c>
      <c r="B50">
        <f>HYPERLINK("https://ydzk.chineselaw.com/caseDetail/case/b7bc8633e21eed428bbd39c4939e512e", "https://ydzk.chineselaw.com/caseDetail/case/b7bc8633e21eed428bbd39c4939e512e")</f>
        <v/>
      </c>
      <c r="C50" t="inlineStr">
        <is>
          <t>b7bc8633e21eed428bbd39c4939e512e</t>
        </is>
      </c>
    </row>
    <row r="51">
      <c r="A51" s="1" t="n">
        <v>49</v>
      </c>
      <c r="B51">
        <f>HYPERLINK("https://ydzk.chineselaw.com/caseDetail/case/578446b2dd0d5d708160d93ebf940557", "https://ydzk.chineselaw.com/caseDetail/case/578446b2dd0d5d708160d93ebf940557")</f>
        <v/>
      </c>
      <c r="C51" t="inlineStr">
        <is>
          <t>578446b2dd0d5d708160d93ebf940557</t>
        </is>
      </c>
    </row>
    <row r="52">
      <c r="A52" s="1" t="n">
        <v>50</v>
      </c>
      <c r="B52">
        <f>HYPERLINK("https://ydzk.chineselaw.com/caseDetail/case/c76983134e6869917f26762b67f0558f", "https://ydzk.chineselaw.com/caseDetail/case/c76983134e6869917f26762b67f0558f")</f>
        <v/>
      </c>
      <c r="C52" t="inlineStr">
        <is>
          <t>c76983134e6869917f26762b67f0558f</t>
        </is>
      </c>
    </row>
    <row r="53">
      <c r="A53" s="1" t="n">
        <v>51</v>
      </c>
      <c r="B53">
        <f>HYPERLINK("https://ydzk.chineselaw.com/caseDetail/case/fdfa32c0952eace8694851f7f401eae0", "https://ydzk.chineselaw.com/caseDetail/case/fdfa32c0952eace8694851f7f401eae0")</f>
        <v/>
      </c>
      <c r="C53" t="inlineStr">
        <is>
          <t>fdfa32c0952eace8694851f7f401eae0</t>
        </is>
      </c>
    </row>
    <row r="54">
      <c r="A54" s="1" t="n">
        <v>52</v>
      </c>
      <c r="B54">
        <f>HYPERLINK("https://ydzk.chineselaw.com/caseDetail/case/397b39f7a36803c8c227148e760e2613", "https://ydzk.chineselaw.com/caseDetail/case/397b39f7a36803c8c227148e760e2613")</f>
        <v/>
      </c>
      <c r="C54" t="inlineStr">
        <is>
          <t>397b39f7a36803c8c227148e760e2613</t>
        </is>
      </c>
    </row>
    <row r="55">
      <c r="A55" s="1" t="n">
        <v>53</v>
      </c>
      <c r="B55">
        <f>HYPERLINK("https://ydzk.chineselaw.com/caseDetail/case/ef2b0a07554baecbc24f380df5f57471", "https://ydzk.chineselaw.com/caseDetail/case/ef2b0a07554baecbc24f380df5f57471")</f>
        <v/>
      </c>
      <c r="C55" t="inlineStr">
        <is>
          <t>ef2b0a07554baecbc24f380df5f57471</t>
        </is>
      </c>
    </row>
    <row r="56">
      <c r="A56" s="1" t="n">
        <v>54</v>
      </c>
      <c r="B56">
        <f>HYPERLINK("https://ydzk.chineselaw.com/caseDetail/case/693b7b42cc86c06c23b77a3c93973eb7", "https://ydzk.chineselaw.com/caseDetail/case/693b7b42cc86c06c23b77a3c93973eb7")</f>
        <v/>
      </c>
      <c r="C56" t="inlineStr">
        <is>
          <t>693b7b42cc86c06c23b77a3c93973eb7</t>
        </is>
      </c>
    </row>
    <row r="57">
      <c r="A57" s="1" t="n">
        <v>55</v>
      </c>
      <c r="B57">
        <f>HYPERLINK("https://ydzk.chineselaw.com/caseDetail/case/2626f3286627f4c69f42bb353007e68a", "https://ydzk.chineselaw.com/caseDetail/case/2626f3286627f4c69f42bb353007e68a")</f>
        <v/>
      </c>
      <c r="C57" t="inlineStr">
        <is>
          <t>2626f3286627f4c69f42bb353007e68a</t>
        </is>
      </c>
    </row>
    <row r="58">
      <c r="A58" s="1" t="n">
        <v>56</v>
      </c>
      <c r="B58">
        <f>HYPERLINK("https://ydzk.chineselaw.com/caseDetail/case/559b5495d7bc7131d6dde38095158d61", "https://ydzk.chineselaw.com/caseDetail/case/559b5495d7bc7131d6dde38095158d61")</f>
        <v/>
      </c>
      <c r="C58" t="inlineStr">
        <is>
          <t>559b5495d7bc7131d6dde38095158d61</t>
        </is>
      </c>
    </row>
    <row r="59">
      <c r="A59" s="1" t="n">
        <v>57</v>
      </c>
      <c r="B59">
        <f>HYPERLINK("https://ydzk.chineselaw.com/caseDetail/case/2948fbe158d03117de2cf2e4040c3a8d", "https://ydzk.chineselaw.com/caseDetail/case/2948fbe158d03117de2cf2e4040c3a8d")</f>
        <v/>
      </c>
      <c r="C59" t="inlineStr">
        <is>
          <t>2948fbe158d03117de2cf2e4040c3a8d</t>
        </is>
      </c>
    </row>
    <row r="60">
      <c r="A60" s="1" t="n">
        <v>58</v>
      </c>
      <c r="B60">
        <f>HYPERLINK("https://ydzk.chineselaw.com/caseDetail/case/afd78704464dd2560e862f911fbb558f", "https://ydzk.chineselaw.com/caseDetail/case/afd78704464dd2560e862f911fbb558f")</f>
        <v/>
      </c>
      <c r="C60" t="inlineStr">
        <is>
          <t>afd78704464dd2560e862f911fbb558f</t>
        </is>
      </c>
    </row>
    <row r="61">
      <c r="A61" s="1" t="n">
        <v>59</v>
      </c>
      <c r="B61">
        <f>HYPERLINK("https://ydzk.chineselaw.com/caseDetail/case/0263f55a12c071b4f1171ff3cb716cce", "https://ydzk.chineselaw.com/caseDetail/case/0263f55a12c071b4f1171ff3cb716cce")</f>
        <v/>
      </c>
      <c r="C61" t="inlineStr">
        <is>
          <t>0263f55a12c071b4f1171ff3cb716cce</t>
        </is>
      </c>
    </row>
    <row r="62">
      <c r="A62" s="1" t="n">
        <v>60</v>
      </c>
      <c r="B62">
        <f>HYPERLINK("https://ydzk.chineselaw.com/caseDetail/case/82d3b224f840a52b1ae7060e9d46ee77", "https://ydzk.chineselaw.com/caseDetail/case/82d3b224f840a52b1ae7060e9d46ee77")</f>
        <v/>
      </c>
      <c r="C62" t="inlineStr">
        <is>
          <t>82d3b224f840a52b1ae7060e9d46ee77</t>
        </is>
      </c>
    </row>
    <row r="63">
      <c r="A63" s="1" t="n">
        <v>61</v>
      </c>
      <c r="B63">
        <f>HYPERLINK("https://ydzk.chineselaw.com/caseDetail/case/3630bcfa1df44c9ecfd1343baaf80759", "https://ydzk.chineselaw.com/caseDetail/case/3630bcfa1df44c9ecfd1343baaf80759")</f>
        <v/>
      </c>
      <c r="C63" t="inlineStr">
        <is>
          <t>3630bcfa1df44c9ecfd1343baaf80759</t>
        </is>
      </c>
    </row>
    <row r="64">
      <c r="A64" s="1" t="n">
        <v>62</v>
      </c>
      <c r="B64">
        <f>HYPERLINK("https://ydzk.chineselaw.com/caseDetail/case/0aa46c69a49ec021b7df7a4f145135de", "https://ydzk.chineselaw.com/caseDetail/case/0aa46c69a49ec021b7df7a4f145135de")</f>
        <v/>
      </c>
      <c r="C64" t="inlineStr">
        <is>
          <t>0aa46c69a49ec021b7df7a4f145135de</t>
        </is>
      </c>
    </row>
    <row r="65">
      <c r="A65" s="1" t="n">
        <v>63</v>
      </c>
      <c r="B65">
        <f>HYPERLINK("https://ydzk.chineselaw.com/caseDetail/case/c7b7aa8a8cea615b6b6e1b5b2a9bd8ce", "https://ydzk.chineselaw.com/caseDetail/case/c7b7aa8a8cea615b6b6e1b5b2a9bd8ce")</f>
        <v/>
      </c>
      <c r="C65" t="inlineStr">
        <is>
          <t>c7b7aa8a8cea615b6b6e1b5b2a9bd8ce</t>
        </is>
      </c>
    </row>
    <row r="66">
      <c r="A66" s="1" t="n">
        <v>64</v>
      </c>
      <c r="B66">
        <f>HYPERLINK("https://ydzk.chineselaw.com/caseDetail/case/23a3e7b901224a38e58e3e71d9752929", "https://ydzk.chineselaw.com/caseDetail/case/23a3e7b901224a38e58e3e71d9752929")</f>
        <v/>
      </c>
      <c r="C66" t="inlineStr">
        <is>
          <t>23a3e7b901224a38e58e3e71d9752929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