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HYPERLINK("https://ydzk.chineselaw.com/caseDetail/case/37caffb45c7b932ad661e44b300711ca", "https://ydzk.chineselaw.com/caseDetail/case/37caffb45c7b932ad661e44b300711ca")</f>
        <v/>
      </c>
      <c r="C2" t="inlineStr">
        <is>
          <t>37caffb45c7b932ad661e44b300711ca</t>
        </is>
      </c>
    </row>
    <row r="3">
      <c r="A3" s="1" t="n">
        <v>1</v>
      </c>
      <c r="B3">
        <f>HYPERLINK("https://ydzk.chineselaw.com/caseDetail/case/0852f7c4e37115804af3c7cc4237a42b", "https://ydzk.chineselaw.com/caseDetail/case/0852f7c4e37115804af3c7cc4237a42b")</f>
        <v/>
      </c>
      <c r="C3" t="inlineStr">
        <is>
          <t>0852f7c4e37115804af3c7cc4237a42b</t>
        </is>
      </c>
    </row>
    <row r="4">
      <c r="A4" s="1" t="n">
        <v>2</v>
      </c>
      <c r="B4">
        <f>HYPERLINK("https://ydzk.chineselaw.com/caseDetail/case/d0b56f9e73343d6714ede158c756587f", "https://ydzk.chineselaw.com/caseDetail/case/d0b56f9e73343d6714ede158c756587f")</f>
        <v/>
      </c>
      <c r="C4" t="inlineStr">
        <is>
          <t>d0b56f9e73343d6714ede158c756587f</t>
        </is>
      </c>
    </row>
    <row r="5">
      <c r="A5" s="1" t="n">
        <v>3</v>
      </c>
      <c r="B5">
        <f>HYPERLINK("https://ydzk.chineselaw.com/caseDetail/case/65bbf39a5bf41ba4b4f510e8bddd01a4", "https://ydzk.chineselaw.com/caseDetail/case/65bbf39a5bf41ba4b4f510e8bddd01a4")</f>
        <v/>
      </c>
      <c r="C5" t="inlineStr">
        <is>
          <t>65bbf39a5bf41ba4b4f510e8bddd01a4</t>
        </is>
      </c>
    </row>
    <row r="6">
      <c r="A6" s="1" t="n">
        <v>4</v>
      </c>
      <c r="B6">
        <f>HYPERLINK("https://ydzk.chineselaw.com/caseDetail/case/0a0ead942805e0a98b0abf3190647b3d", "https://ydzk.chineselaw.com/caseDetail/case/0a0ead942805e0a98b0abf3190647b3d")</f>
        <v/>
      </c>
      <c r="C6" t="inlineStr">
        <is>
          <t>0a0ead942805e0a98b0abf3190647b3d</t>
        </is>
      </c>
    </row>
    <row r="7">
      <c r="A7" s="1" t="n">
        <v>5</v>
      </c>
      <c r="B7">
        <f>HYPERLINK("https://ydzk.chineselaw.com/caseDetail/case/02c8830537299892b50e188a86c66725", "https://ydzk.chineselaw.com/caseDetail/case/02c8830537299892b50e188a86c66725")</f>
        <v/>
      </c>
      <c r="C7" t="inlineStr">
        <is>
          <t>02c8830537299892b50e188a86c66725</t>
        </is>
      </c>
    </row>
    <row r="8">
      <c r="A8" s="1" t="n">
        <v>6</v>
      </c>
      <c r="B8">
        <f>HYPERLINK("https://ydzk.chineselaw.com/caseDetail/case/56aecee8934ae7175b1c5d2f33d2d1fc", "https://ydzk.chineselaw.com/caseDetail/case/56aecee8934ae7175b1c5d2f33d2d1fc")</f>
        <v/>
      </c>
      <c r="C8" t="inlineStr">
        <is>
          <t>56aecee8934ae7175b1c5d2f33d2d1fc</t>
        </is>
      </c>
    </row>
    <row r="9">
      <c r="A9" s="1" t="n">
        <v>7</v>
      </c>
      <c r="B9">
        <f>HYPERLINK("https://ydzk.chineselaw.com/caseDetail/case/f20f1a6041e9907d503ab0d5bb56c8a0", "https://ydzk.chineselaw.com/caseDetail/case/f20f1a6041e9907d503ab0d5bb56c8a0")</f>
        <v/>
      </c>
      <c r="C9" t="inlineStr">
        <is>
          <t>f20f1a6041e9907d503ab0d5bb56c8a0</t>
        </is>
      </c>
    </row>
    <row r="10">
      <c r="A10" s="1" t="n">
        <v>8</v>
      </c>
      <c r="B10">
        <f>HYPERLINK("https://ydzk.chineselaw.com/caseDetail/case/eb3329070270c0c9a5302d837a298576", "https://ydzk.chineselaw.com/caseDetail/case/eb3329070270c0c9a5302d837a298576")</f>
        <v/>
      </c>
      <c r="C10" t="inlineStr">
        <is>
          <t>eb3329070270c0c9a5302d837a298576</t>
        </is>
      </c>
    </row>
    <row r="11">
      <c r="A11" s="1" t="n">
        <v>9</v>
      </c>
      <c r="B11">
        <f>HYPERLINK("https://ydzk.chineselaw.com/caseDetail/case/0931b65fa9a4152c199d0450f3ab9cb2", "https://ydzk.chineselaw.com/caseDetail/case/0931b65fa9a4152c199d0450f3ab9cb2")</f>
        <v/>
      </c>
      <c r="C11" t="inlineStr">
        <is>
          <t>0931b65fa9a4152c199d0450f3ab9cb2</t>
        </is>
      </c>
    </row>
    <row r="12">
      <c r="A12" s="1" t="n">
        <v>10</v>
      </c>
      <c r="B12">
        <f>HYPERLINK("https://ydzk.chineselaw.com/caseDetail/case/0885c0f118715da5b422c53e0f81ae6e", "https://ydzk.chineselaw.com/caseDetail/case/0885c0f118715da5b422c53e0f81ae6e")</f>
        <v/>
      </c>
      <c r="C12" t="inlineStr">
        <is>
          <t>0885c0f118715da5b422c53e0f81ae6e</t>
        </is>
      </c>
    </row>
    <row r="13">
      <c r="A13" s="1" t="n">
        <v>11</v>
      </c>
      <c r="B13">
        <f>HYPERLINK("https://ydzk.chineselaw.com/caseDetail/case/0d726205dc0592ae49a4e7b66f85f2a2", "https://ydzk.chineselaw.com/caseDetail/case/0d726205dc0592ae49a4e7b66f85f2a2")</f>
        <v/>
      </c>
      <c r="C13" t="inlineStr">
        <is>
          <t>0d726205dc0592ae49a4e7b66f85f2a2</t>
        </is>
      </c>
    </row>
    <row r="14">
      <c r="A14" s="1" t="n">
        <v>12</v>
      </c>
      <c r="B14">
        <f>HYPERLINK("https://ydzk.chineselaw.com/caseDetail/case/ca0e96e7896920d7bb30e5952702ee2d", "https://ydzk.chineselaw.com/caseDetail/case/ca0e96e7896920d7bb30e5952702ee2d")</f>
        <v/>
      </c>
      <c r="C14" t="inlineStr">
        <is>
          <t>ca0e96e7896920d7bb30e5952702ee2d</t>
        </is>
      </c>
    </row>
    <row r="15">
      <c r="A15" s="1" t="n">
        <v>13</v>
      </c>
      <c r="B15">
        <f>HYPERLINK("https://ydzk.chineselaw.com/caseDetail/case/88e039f68a979579b79cd7b8719cbdea", "https://ydzk.chineselaw.com/caseDetail/case/88e039f68a979579b79cd7b8719cbdea")</f>
        <v/>
      </c>
      <c r="C15" t="inlineStr">
        <is>
          <t>88e039f68a979579b79cd7b8719cbdea</t>
        </is>
      </c>
    </row>
    <row r="16">
      <c r="A16" s="1" t="n">
        <v>14</v>
      </c>
      <c r="B16">
        <f>HYPERLINK("https://ydzk.chineselaw.com/caseDetail/case/0ffe0638400505d0234d6558d86fbdfe", "https://ydzk.chineselaw.com/caseDetail/case/0ffe0638400505d0234d6558d86fbdfe")</f>
        <v/>
      </c>
      <c r="C16" t="inlineStr">
        <is>
          <t>0ffe0638400505d0234d6558d86fbdfe</t>
        </is>
      </c>
    </row>
    <row r="17">
      <c r="A17" s="1" t="n">
        <v>15</v>
      </c>
      <c r="B17">
        <f>HYPERLINK("https://ydzk.chineselaw.com/caseDetail/case/62f7c55e76aab05a4c4a20f0078dd597", "https://ydzk.chineselaw.com/caseDetail/case/62f7c55e76aab05a4c4a20f0078dd597")</f>
        <v/>
      </c>
      <c r="C17" t="inlineStr">
        <is>
          <t>62f7c55e76aab05a4c4a20f0078dd597</t>
        </is>
      </c>
    </row>
    <row r="18">
      <c r="A18" s="1" t="n">
        <v>16</v>
      </c>
      <c r="B18">
        <f>HYPERLINK("https://ydzk.chineselaw.com/caseDetail/case/b04966279eeb5f15d9dff21ae30aeed0", "https://ydzk.chineselaw.com/caseDetail/case/b04966279eeb5f15d9dff21ae30aeed0")</f>
        <v/>
      </c>
      <c r="C18" t="inlineStr">
        <is>
          <t>b04966279eeb5f15d9dff21ae30aeed0</t>
        </is>
      </c>
    </row>
    <row r="19">
      <c r="A19" s="1" t="n">
        <v>17</v>
      </c>
      <c r="B19">
        <f>HYPERLINK("https://ydzk.chineselaw.com/caseDetail/case/496ecbf963abac0cb6bedfd343a60a7a", "https://ydzk.chineselaw.com/caseDetail/case/496ecbf963abac0cb6bedfd343a60a7a")</f>
        <v/>
      </c>
      <c r="C19" t="inlineStr">
        <is>
          <t>496ecbf963abac0cb6bedfd343a60a7a</t>
        </is>
      </c>
    </row>
    <row r="20">
      <c r="A20" s="1" t="n">
        <v>18</v>
      </c>
      <c r="B20">
        <f>HYPERLINK("https://ydzk.chineselaw.com/caseDetail/case/fd72e14261915710e313f8674b427b81", "https://ydzk.chineselaw.com/caseDetail/case/fd72e14261915710e313f8674b427b81")</f>
        <v/>
      </c>
      <c r="C20" t="inlineStr">
        <is>
          <t>fd72e14261915710e313f8674b427b81</t>
        </is>
      </c>
    </row>
    <row r="21">
      <c r="A21" s="1" t="n">
        <v>19</v>
      </c>
      <c r="B21">
        <f>HYPERLINK("https://ydzk.chineselaw.com/caseDetail/case/eb79830d109f2f53bc6a77c91ed2761d", "https://ydzk.chineselaw.com/caseDetail/case/eb79830d109f2f53bc6a77c91ed2761d")</f>
        <v/>
      </c>
      <c r="C21" t="inlineStr">
        <is>
          <t>eb79830d109f2f53bc6a77c91ed2761d</t>
        </is>
      </c>
    </row>
    <row r="22">
      <c r="A22" s="1" t="n">
        <v>20</v>
      </c>
      <c r="B22">
        <f>HYPERLINK("https://ydzk.chineselaw.com/caseDetail/case/003ee5bbf4926b3ccb92fa1282545dba", "https://ydzk.chineselaw.com/caseDetail/case/003ee5bbf4926b3ccb92fa1282545dba")</f>
        <v/>
      </c>
      <c r="C22" t="inlineStr">
        <is>
          <t>003ee5bbf4926b3ccb92fa1282545dba</t>
        </is>
      </c>
    </row>
    <row r="23">
      <c r="A23" s="1" t="n">
        <v>21</v>
      </c>
      <c r="B23">
        <f>HYPERLINK("https://ydzk.chineselaw.com/caseDetail/case/afd8f4865a89310634d821c7b754d580", "https://ydzk.chineselaw.com/caseDetail/case/afd8f4865a89310634d821c7b754d580")</f>
        <v/>
      </c>
      <c r="C23" t="inlineStr">
        <is>
          <t>afd8f4865a89310634d821c7b754d580</t>
        </is>
      </c>
    </row>
    <row r="24">
      <c r="A24" s="1" t="n">
        <v>22</v>
      </c>
      <c r="B24">
        <f>HYPERLINK("https://ydzk.chineselaw.com/caseDetail/case/a0e80bae5730f63bd11617600abc8885", "https://ydzk.chineselaw.com/caseDetail/case/a0e80bae5730f63bd11617600abc8885")</f>
        <v/>
      </c>
      <c r="C24" t="inlineStr">
        <is>
          <t>a0e80bae5730f63bd11617600abc8885</t>
        </is>
      </c>
    </row>
    <row r="25">
      <c r="A25" s="1" t="n">
        <v>23</v>
      </c>
      <c r="B25">
        <f>HYPERLINK("https://ydzk.chineselaw.com/caseDetail/case/7caf3fe78382c6789b780f75adfa0bd8", "https://ydzk.chineselaw.com/caseDetail/case/7caf3fe78382c6789b780f75adfa0bd8")</f>
        <v/>
      </c>
      <c r="C25" t="inlineStr">
        <is>
          <t>7caf3fe78382c6789b780f75adfa0bd8</t>
        </is>
      </c>
    </row>
    <row r="26">
      <c r="A26" s="1" t="n">
        <v>24</v>
      </c>
      <c r="B26">
        <f>HYPERLINK("https://ydzk.chineselaw.com/caseDetail/case/2450117552344c083f28f75898ccc060", "https://ydzk.chineselaw.com/caseDetail/case/2450117552344c083f28f75898ccc060")</f>
        <v/>
      </c>
      <c r="C26" t="inlineStr">
        <is>
          <t>2450117552344c083f28f75898ccc060</t>
        </is>
      </c>
    </row>
    <row r="27">
      <c r="A27" s="1" t="n">
        <v>25</v>
      </c>
      <c r="B27">
        <f>HYPERLINK("https://ydzk.chineselaw.com/caseDetail/case/a43d8354f87b87942d7a6a39d546e914", "https://ydzk.chineselaw.com/caseDetail/case/a43d8354f87b87942d7a6a39d546e914")</f>
        <v/>
      </c>
      <c r="C27" t="inlineStr">
        <is>
          <t>a43d8354f87b87942d7a6a39d546e914</t>
        </is>
      </c>
    </row>
    <row r="28">
      <c r="A28" s="1" t="n">
        <v>26</v>
      </c>
      <c r="B28">
        <f>HYPERLINK("https://ydzk.chineselaw.com/caseDetail/case/9b2ba0f89292b28478a1752937604e3a", "https://ydzk.chineselaw.com/caseDetail/case/9b2ba0f89292b28478a1752937604e3a")</f>
        <v/>
      </c>
      <c r="C28" t="inlineStr">
        <is>
          <t>9b2ba0f89292b28478a1752937604e3a</t>
        </is>
      </c>
    </row>
    <row r="29">
      <c r="A29" s="1" t="n">
        <v>27</v>
      </c>
      <c r="B29">
        <f>HYPERLINK("https://ydzk.chineselaw.com/caseDetail/case/a6c50d372a782abd37315435cf3a6821", "https://ydzk.chineselaw.com/caseDetail/case/a6c50d372a782abd37315435cf3a6821")</f>
        <v/>
      </c>
      <c r="C29" t="inlineStr">
        <is>
          <t>a6c50d372a782abd37315435cf3a6821</t>
        </is>
      </c>
    </row>
    <row r="30">
      <c r="A30" s="1" t="n">
        <v>28</v>
      </c>
      <c r="B30">
        <f>HYPERLINK("https://ydzk.chineselaw.com/caseDetail/case/3bdd619f6a37dbd7f58ed7d3b3a8e81a", "https://ydzk.chineselaw.com/caseDetail/case/3bdd619f6a37dbd7f58ed7d3b3a8e81a")</f>
        <v/>
      </c>
      <c r="C30" t="inlineStr">
        <is>
          <t>3bdd619f6a37dbd7f58ed7d3b3a8e81a</t>
        </is>
      </c>
    </row>
    <row r="31">
      <c r="A31" s="1" t="n">
        <v>29</v>
      </c>
      <c r="B31">
        <f>HYPERLINK("https://ydzk.chineselaw.com/caseDetail/case/a31f94288507fa7d1c5d3093f851c872", "https://ydzk.chineselaw.com/caseDetail/case/a31f94288507fa7d1c5d3093f851c872")</f>
        <v/>
      </c>
      <c r="C31" t="inlineStr">
        <is>
          <t>a31f94288507fa7d1c5d3093f851c872</t>
        </is>
      </c>
    </row>
    <row r="32">
      <c r="A32" s="1" t="n">
        <v>30</v>
      </c>
      <c r="B32">
        <f>HYPERLINK("https://ydzk.chineselaw.com/caseDetail/case/1679c0c7e71373f3adb57f8c5f7076e5", "https://ydzk.chineselaw.com/caseDetail/case/1679c0c7e71373f3adb57f8c5f7076e5")</f>
        <v/>
      </c>
      <c r="C32" t="inlineStr">
        <is>
          <t>1679c0c7e71373f3adb57f8c5f7076e5</t>
        </is>
      </c>
    </row>
    <row r="33">
      <c r="A33" s="1" t="n">
        <v>31</v>
      </c>
      <c r="B33">
        <f>HYPERLINK("https://ydzk.chineselaw.com/caseDetail/case/c117ba0add105642070f3b8ee2342824", "https://ydzk.chineselaw.com/caseDetail/case/c117ba0add105642070f3b8ee2342824")</f>
        <v/>
      </c>
      <c r="C33" t="inlineStr">
        <is>
          <t>c117ba0add105642070f3b8ee2342824</t>
        </is>
      </c>
    </row>
    <row r="34">
      <c r="A34" s="1" t="n">
        <v>32</v>
      </c>
      <c r="B34">
        <f>HYPERLINK("https://ydzk.chineselaw.com/caseDetail/case/3538f87ea938a8246a2b6f292fff5960", "https://ydzk.chineselaw.com/caseDetail/case/3538f87ea938a8246a2b6f292fff5960")</f>
        <v/>
      </c>
      <c r="C34" t="inlineStr">
        <is>
          <t>3538f87ea938a8246a2b6f292fff5960</t>
        </is>
      </c>
    </row>
    <row r="35">
      <c r="A35" s="1" t="n">
        <v>33</v>
      </c>
      <c r="B35">
        <f>HYPERLINK("https://ydzk.chineselaw.com/caseDetail/case/401920a691a07b88a7d7fb957c6664b7", "https://ydzk.chineselaw.com/caseDetail/case/401920a691a07b88a7d7fb957c6664b7")</f>
        <v/>
      </c>
      <c r="C35" t="inlineStr">
        <is>
          <t>401920a691a07b88a7d7fb957c6664b7</t>
        </is>
      </c>
    </row>
    <row r="36">
      <c r="A36" s="1" t="n">
        <v>34</v>
      </c>
      <c r="B36">
        <f>HYPERLINK("https://ydzk.chineselaw.com/caseDetail/case/20d04138af5495b7d9a2a1f5bc0a9fde", "https://ydzk.chineselaw.com/caseDetail/case/20d04138af5495b7d9a2a1f5bc0a9fde")</f>
        <v/>
      </c>
      <c r="C36" t="inlineStr">
        <is>
          <t>20d04138af5495b7d9a2a1f5bc0a9fde</t>
        </is>
      </c>
    </row>
    <row r="37">
      <c r="A37" s="1" t="n">
        <v>35</v>
      </c>
      <c r="B37">
        <f>HYPERLINK("https://ydzk.chineselaw.com/caseDetail/case/8f8212fc957b7a89adcb0edb58d2197c", "https://ydzk.chineselaw.com/caseDetail/case/8f8212fc957b7a89adcb0edb58d2197c")</f>
        <v/>
      </c>
      <c r="C37" t="inlineStr">
        <is>
          <t>8f8212fc957b7a89adcb0edb58d2197c</t>
        </is>
      </c>
    </row>
    <row r="38">
      <c r="A38" s="1" t="n">
        <v>36</v>
      </c>
      <c r="B38">
        <f>HYPERLINK("https://ydzk.chineselaw.com/caseDetail/case/ae4395c72971df5ccdd40dc5ee11bb1a", "https://ydzk.chineselaw.com/caseDetail/case/ae4395c72971df5ccdd40dc5ee11bb1a")</f>
        <v/>
      </c>
      <c r="C38" t="inlineStr">
        <is>
          <t>ae4395c72971df5ccdd40dc5ee11bb1a</t>
        </is>
      </c>
    </row>
    <row r="39">
      <c r="A39" s="1" t="n">
        <v>37</v>
      </c>
      <c r="B39">
        <f>HYPERLINK("https://ydzk.chineselaw.com/caseDetail/case/af9a03200192d264aca5daa0ee76b7d9", "https://ydzk.chineselaw.com/caseDetail/case/af9a03200192d264aca5daa0ee76b7d9")</f>
        <v/>
      </c>
      <c r="C39" t="inlineStr">
        <is>
          <t>af9a03200192d264aca5daa0ee76b7d9</t>
        </is>
      </c>
    </row>
    <row r="40">
      <c r="A40" s="1" t="n">
        <v>38</v>
      </c>
      <c r="B40">
        <f>HYPERLINK("https://ydzk.chineselaw.com/caseDetail/case/a326a91b8d40d415c528c6997038ba34", "https://ydzk.chineselaw.com/caseDetail/case/a326a91b8d40d415c528c6997038ba34")</f>
        <v/>
      </c>
      <c r="C40" t="inlineStr">
        <is>
          <t>a326a91b8d40d415c528c6997038ba34</t>
        </is>
      </c>
    </row>
    <row r="41">
      <c r="A41" s="1" t="n">
        <v>39</v>
      </c>
      <c r="B41">
        <f>HYPERLINK("https://ydzk.chineselaw.com/caseDetail/case/3b0edfb6f484fe83ca6c9d15c7931104", "https://ydzk.chineselaw.com/caseDetail/case/3b0edfb6f484fe83ca6c9d15c7931104")</f>
        <v/>
      </c>
      <c r="C41" t="inlineStr">
        <is>
          <t>3b0edfb6f484fe83ca6c9d15c7931104</t>
        </is>
      </c>
    </row>
    <row r="42">
      <c r="A42" s="1" t="n">
        <v>40</v>
      </c>
      <c r="B42">
        <f>HYPERLINK("https://ydzk.chineselaw.com/caseDetail/case/708cf861a13ef456c5b03dcc92fca24a", "https://ydzk.chineselaw.com/caseDetail/case/708cf861a13ef456c5b03dcc92fca24a")</f>
        <v/>
      </c>
      <c r="C42" t="inlineStr">
        <is>
          <t>708cf861a13ef456c5b03dcc92fca24a</t>
        </is>
      </c>
    </row>
    <row r="43">
      <c r="A43" s="1" t="n">
        <v>41</v>
      </c>
      <c r="B43">
        <f>HYPERLINK("https://ydzk.chineselaw.com/caseDetail/case/5618a1cb261af225932f6422b074dece", "https://ydzk.chineselaw.com/caseDetail/case/5618a1cb261af225932f6422b074dece")</f>
        <v/>
      </c>
      <c r="C43" t="inlineStr">
        <is>
          <t>5618a1cb261af225932f6422b074dece</t>
        </is>
      </c>
    </row>
    <row r="44">
      <c r="A44" s="1" t="n">
        <v>42</v>
      </c>
      <c r="B44">
        <f>HYPERLINK("https://ydzk.chineselaw.com/caseDetail/case/75727aab8e6306db9ba1501ef6e596b4", "https://ydzk.chineselaw.com/caseDetail/case/75727aab8e6306db9ba1501ef6e596b4")</f>
        <v/>
      </c>
      <c r="C44" t="inlineStr">
        <is>
          <t>75727aab8e6306db9ba1501ef6e596b4</t>
        </is>
      </c>
    </row>
    <row r="45">
      <c r="A45" s="1" t="n">
        <v>43</v>
      </c>
      <c r="B45">
        <f>HYPERLINK("https://ydzk.chineselaw.com/caseDetail/case/c1f530438dcf3a8ddb4aa9457370e1a4", "https://ydzk.chineselaw.com/caseDetail/case/c1f530438dcf3a8ddb4aa9457370e1a4")</f>
        <v/>
      </c>
      <c r="C45" t="inlineStr">
        <is>
          <t>c1f530438dcf3a8ddb4aa9457370e1a4</t>
        </is>
      </c>
    </row>
    <row r="46">
      <c r="A46" s="1" t="n">
        <v>44</v>
      </c>
      <c r="B46">
        <f>HYPERLINK("https://ydzk.chineselaw.com/caseDetail/case/6cae681142b7f29bb7ff95f21d0d6e78", "https://ydzk.chineselaw.com/caseDetail/case/6cae681142b7f29bb7ff95f21d0d6e78")</f>
        <v/>
      </c>
      <c r="C46" t="inlineStr">
        <is>
          <t>6cae681142b7f29bb7ff95f21d0d6e78</t>
        </is>
      </c>
    </row>
    <row r="47">
      <c r="A47" s="1" t="n">
        <v>45</v>
      </c>
      <c r="B47">
        <f>HYPERLINK("https://ydzk.chineselaw.com/caseDetail/case/2d4a59b64bf30ad98e45a0e4cc4d23e3", "https://ydzk.chineselaw.com/caseDetail/case/2d4a59b64bf30ad98e45a0e4cc4d23e3")</f>
        <v/>
      </c>
      <c r="C47" t="inlineStr">
        <is>
          <t>2d4a59b64bf30ad98e45a0e4cc4d23e3</t>
        </is>
      </c>
    </row>
    <row r="48">
      <c r="A48" s="1" t="n">
        <v>46</v>
      </c>
      <c r="B48">
        <f>HYPERLINK("https://ydzk.chineselaw.com/caseDetail/case/688118476283784896a713660595e990", "https://ydzk.chineselaw.com/caseDetail/case/688118476283784896a713660595e990")</f>
        <v/>
      </c>
      <c r="C48" t="inlineStr">
        <is>
          <t>688118476283784896a713660595e990</t>
        </is>
      </c>
    </row>
    <row r="49">
      <c r="A49" s="1" t="n">
        <v>47</v>
      </c>
      <c r="B49">
        <f>HYPERLINK("https://ydzk.chineselaw.com/caseDetail/case/bbe14904f639955aaf12990e5c4d9fd0", "https://ydzk.chineselaw.com/caseDetail/case/bbe14904f639955aaf12990e5c4d9fd0")</f>
        <v/>
      </c>
      <c r="C49" t="inlineStr">
        <is>
          <t>bbe14904f639955aaf12990e5c4d9fd0</t>
        </is>
      </c>
    </row>
    <row r="50">
      <c r="A50" s="1" t="n">
        <v>48</v>
      </c>
      <c r="B50">
        <f>HYPERLINK("https://ydzk.chineselaw.com/caseDetail/case/2e42afae8b9954f89281417a8095b54c", "https://ydzk.chineselaw.com/caseDetail/case/2e42afae8b9954f89281417a8095b54c")</f>
        <v/>
      </c>
      <c r="C50" t="inlineStr">
        <is>
          <t>2e42afae8b9954f89281417a8095b54c</t>
        </is>
      </c>
    </row>
    <row r="51">
      <c r="A51" s="1" t="n">
        <v>49</v>
      </c>
      <c r="B51">
        <f>HYPERLINK("https://ydzk.chineselaw.com/caseDetail/case/b0cc39a4e288e39f8832cb1e9370113f", "https://ydzk.chineselaw.com/caseDetail/case/b0cc39a4e288e39f8832cb1e9370113f")</f>
        <v/>
      </c>
      <c r="C51" t="inlineStr">
        <is>
          <t>b0cc39a4e288e39f8832cb1e9370113f</t>
        </is>
      </c>
    </row>
    <row r="52">
      <c r="A52" s="1" t="n">
        <v>50</v>
      </c>
      <c r="B52">
        <f>HYPERLINK("https://ydzk.chineselaw.com/caseDetail/case/afd0c65bfcdbed8a536200fe745518a0", "https://ydzk.chineselaw.com/caseDetail/case/afd0c65bfcdbed8a536200fe745518a0")</f>
        <v/>
      </c>
      <c r="C52" t="inlineStr">
        <is>
          <t>afd0c65bfcdbed8a536200fe745518a0</t>
        </is>
      </c>
    </row>
    <row r="53">
      <c r="A53" s="1" t="n">
        <v>51</v>
      </c>
      <c r="B53">
        <f>HYPERLINK("https://ydzk.chineselaw.com/caseDetail/case/bc0e5d261257c834dda35465a6cfe7ee", "https://ydzk.chineselaw.com/caseDetail/case/bc0e5d261257c834dda35465a6cfe7ee")</f>
        <v/>
      </c>
      <c r="C53" t="inlineStr">
        <is>
          <t>bc0e5d261257c834dda35465a6cfe7ee</t>
        </is>
      </c>
    </row>
    <row r="54">
      <c r="A54" s="1" t="n">
        <v>52</v>
      </c>
      <c r="B54">
        <f>HYPERLINK("https://ydzk.chineselaw.com/caseDetail/case/ef396efbe4af5cb8068b4424ee42e7b4", "https://ydzk.chineselaw.com/caseDetail/case/ef396efbe4af5cb8068b4424ee42e7b4")</f>
        <v/>
      </c>
      <c r="C54" t="inlineStr">
        <is>
          <t>ef396efbe4af5cb8068b4424ee42e7b4</t>
        </is>
      </c>
    </row>
    <row r="55">
      <c r="A55" s="1" t="n">
        <v>53</v>
      </c>
      <c r="B55">
        <f>HYPERLINK("https://ydzk.chineselaw.com/caseDetail/case/2b110582135b34f04cdc037546142ece", "https://ydzk.chineselaw.com/caseDetail/case/2b110582135b34f04cdc037546142ece")</f>
        <v/>
      </c>
      <c r="C55" t="inlineStr">
        <is>
          <t>2b110582135b34f04cdc037546142ece</t>
        </is>
      </c>
    </row>
    <row r="56">
      <c r="A56" s="1" t="n">
        <v>54</v>
      </c>
      <c r="B56">
        <f>HYPERLINK("https://ydzk.chineselaw.com/caseDetail/case/691440193d28bb3ef7346fe56f7244d1", "https://ydzk.chineselaw.com/caseDetail/case/691440193d28bb3ef7346fe56f7244d1")</f>
        <v/>
      </c>
      <c r="C56" t="inlineStr">
        <is>
          <t>691440193d28bb3ef7346fe56f7244d1</t>
        </is>
      </c>
    </row>
    <row r="57">
      <c r="A57" s="1" t="n">
        <v>55</v>
      </c>
      <c r="B57">
        <f>HYPERLINK("https://ydzk.chineselaw.com/caseDetail/case/1850db11a76fdaa7d998760babe3ad19", "https://ydzk.chineselaw.com/caseDetail/case/1850db11a76fdaa7d998760babe3ad19")</f>
        <v/>
      </c>
      <c r="C57" t="inlineStr">
        <is>
          <t>1850db11a76fdaa7d998760babe3ad19</t>
        </is>
      </c>
    </row>
    <row r="58">
      <c r="A58" s="1" t="n">
        <v>56</v>
      </c>
      <c r="B58">
        <f>HYPERLINK("https://ydzk.chineselaw.com/caseDetail/case/cb54ddff84339f757d0d4c3467240219", "https://ydzk.chineselaw.com/caseDetail/case/cb54ddff84339f757d0d4c3467240219")</f>
        <v/>
      </c>
      <c r="C58" t="inlineStr">
        <is>
          <t>cb54ddff84339f757d0d4c3467240219</t>
        </is>
      </c>
    </row>
    <row r="59">
      <c r="A59" s="1" t="n">
        <v>57</v>
      </c>
      <c r="B59">
        <f>HYPERLINK("https://ydzk.chineselaw.com/caseDetail/case/23807098534fbfa273f3241fe96a82e4", "https://ydzk.chineselaw.com/caseDetail/case/23807098534fbfa273f3241fe96a82e4")</f>
        <v/>
      </c>
      <c r="C59" t="inlineStr">
        <is>
          <t>23807098534fbfa273f3241fe96a82e4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