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HYPERLINK("https://ydzk.chineselaw.com/caseDetail/case/d15056303bb987c1bd30252745a65792", "https://ydzk.chineselaw.com/caseDetail/case/d15056303bb987c1bd30252745a65792")</f>
        <v/>
      </c>
      <c r="C2" t="inlineStr">
        <is>
          <t>d15056303bb987c1bd30252745a65792</t>
        </is>
      </c>
    </row>
    <row r="3">
      <c r="A3" s="1" t="n">
        <v>1</v>
      </c>
      <c r="B3">
        <f>HYPERLINK("https://ydzk.chineselaw.com/caseDetail/case/5bef09d26219aa4aafbef15277238c1d", "https://ydzk.chineselaw.com/caseDetail/case/5bef09d26219aa4aafbef15277238c1d")</f>
        <v/>
      </c>
      <c r="C3" t="inlineStr">
        <is>
          <t>5bef09d26219aa4aafbef15277238c1d</t>
        </is>
      </c>
    </row>
    <row r="4">
      <c r="A4" s="1" t="n">
        <v>2</v>
      </c>
      <c r="B4">
        <f>HYPERLINK("https://ydzk.chineselaw.com/caseDetail/case/15f2ca9f93fbdb29a916d1d17185bd5a", "https://ydzk.chineselaw.com/caseDetail/case/15f2ca9f93fbdb29a916d1d17185bd5a")</f>
        <v/>
      </c>
      <c r="C4" t="inlineStr">
        <is>
          <t>15f2ca9f93fbdb29a916d1d17185bd5a</t>
        </is>
      </c>
    </row>
    <row r="5">
      <c r="A5" s="1" t="n">
        <v>3</v>
      </c>
      <c r="B5">
        <f>HYPERLINK("https://ydzk.chineselaw.com/caseDetail/case/b9e8a62b675de9eb7be09fd957652844", "https://ydzk.chineselaw.com/caseDetail/case/b9e8a62b675de9eb7be09fd957652844")</f>
        <v/>
      </c>
      <c r="C5" t="inlineStr">
        <is>
          <t>b9e8a62b675de9eb7be09fd957652844</t>
        </is>
      </c>
    </row>
    <row r="6">
      <c r="A6" s="1" t="n">
        <v>4</v>
      </c>
      <c r="B6">
        <f>HYPERLINK("https://ydzk.chineselaw.com/caseDetail/case/69e579b319387782d2d1767465524e0f", "https://ydzk.chineselaw.com/caseDetail/case/69e579b319387782d2d1767465524e0f")</f>
        <v/>
      </c>
      <c r="C6" t="inlineStr">
        <is>
          <t>69e579b319387782d2d1767465524e0f</t>
        </is>
      </c>
    </row>
    <row r="7">
      <c r="A7" s="1" t="n">
        <v>5</v>
      </c>
      <c r="B7">
        <f>HYPERLINK("https://ydzk.chineselaw.com/caseDetail/case/0dde6a58fc4e245a425851a468681469", "https://ydzk.chineselaw.com/caseDetail/case/0dde6a58fc4e245a425851a468681469")</f>
        <v/>
      </c>
      <c r="C7" t="inlineStr">
        <is>
          <t>0dde6a58fc4e245a425851a468681469</t>
        </is>
      </c>
    </row>
    <row r="8">
      <c r="A8" s="1" t="n">
        <v>6</v>
      </c>
      <c r="B8">
        <f>HYPERLINK("https://ydzk.chineselaw.com/caseDetail/case/8092656f0f24b656aa17f11e7f5f9ed8", "https://ydzk.chineselaw.com/caseDetail/case/8092656f0f24b656aa17f11e7f5f9ed8")</f>
        <v/>
      </c>
      <c r="C8" t="inlineStr">
        <is>
          <t>8092656f0f24b656aa17f11e7f5f9ed8</t>
        </is>
      </c>
    </row>
    <row r="9">
      <c r="A9" s="1" t="n">
        <v>7</v>
      </c>
      <c r="B9">
        <f>HYPERLINK("https://ydzk.chineselaw.com/caseDetail/case/27c7485437d61b5ff7aee1e8d4c9b9fa", "https://ydzk.chineselaw.com/caseDetail/case/27c7485437d61b5ff7aee1e8d4c9b9fa")</f>
        <v/>
      </c>
      <c r="C9" t="inlineStr">
        <is>
          <t>27c7485437d61b5ff7aee1e8d4c9b9fa</t>
        </is>
      </c>
    </row>
    <row r="10">
      <c r="A10" s="1" t="n">
        <v>8</v>
      </c>
      <c r="B10">
        <f>HYPERLINK("https://ydzk.chineselaw.com/caseDetail/case/efc1a59392eaa80c7de5ef6d73d6d768", "https://ydzk.chineselaw.com/caseDetail/case/efc1a59392eaa80c7de5ef6d73d6d768")</f>
        <v/>
      </c>
      <c r="C10" t="inlineStr">
        <is>
          <t>efc1a59392eaa80c7de5ef6d73d6d768</t>
        </is>
      </c>
    </row>
    <row r="11">
      <c r="A11" s="1" t="n">
        <v>9</v>
      </c>
      <c r="B11">
        <f>HYPERLINK("https://ydzk.chineselaw.com/caseDetail/case/ea32074eec50ec8c1e050e7b7f7f0818", "https://ydzk.chineselaw.com/caseDetail/case/ea32074eec50ec8c1e050e7b7f7f0818")</f>
        <v/>
      </c>
      <c r="C11" t="inlineStr">
        <is>
          <t>ea32074eec50ec8c1e050e7b7f7f0818</t>
        </is>
      </c>
    </row>
    <row r="12">
      <c r="A12" s="1" t="n">
        <v>10</v>
      </c>
      <c r="B12">
        <f>HYPERLINK("https://ydzk.chineselaw.com/caseDetail/case/08decae67756300f6705e3e6eb3065e8", "https://ydzk.chineselaw.com/caseDetail/case/08decae67756300f6705e3e6eb3065e8")</f>
        <v/>
      </c>
      <c r="C12" t="inlineStr">
        <is>
          <t>08decae67756300f6705e3e6eb3065e8</t>
        </is>
      </c>
    </row>
    <row r="13">
      <c r="A13" s="1" t="n">
        <v>11</v>
      </c>
      <c r="B13">
        <f>HYPERLINK("https://ydzk.chineselaw.com/caseDetail/case/249e46370f4e4381fea97bc6a1e8b813", "https://ydzk.chineselaw.com/caseDetail/case/249e46370f4e4381fea97bc6a1e8b813")</f>
        <v/>
      </c>
      <c r="C13" t="inlineStr">
        <is>
          <t>249e46370f4e4381fea97bc6a1e8b813</t>
        </is>
      </c>
    </row>
    <row r="14">
      <c r="A14" s="1" t="n">
        <v>12</v>
      </c>
      <c r="B14">
        <f>HYPERLINK("https://ydzk.chineselaw.com/caseDetail/case/22d0d7bde62ddbd8b7d8967181995e26", "https://ydzk.chineselaw.com/caseDetail/case/22d0d7bde62ddbd8b7d8967181995e26")</f>
        <v/>
      </c>
      <c r="C14" t="inlineStr">
        <is>
          <t>22d0d7bde62ddbd8b7d8967181995e26</t>
        </is>
      </c>
    </row>
    <row r="15">
      <c r="A15" s="1" t="n">
        <v>13</v>
      </c>
      <c r="B15">
        <f>HYPERLINK("https://ydzk.chineselaw.com/caseDetail/case/1d6bbe37b571055760dbbd66b68ab5a5", "https://ydzk.chineselaw.com/caseDetail/case/1d6bbe37b571055760dbbd66b68ab5a5")</f>
        <v/>
      </c>
      <c r="C15" t="inlineStr">
        <is>
          <t>1d6bbe37b571055760dbbd66b68ab5a5</t>
        </is>
      </c>
    </row>
    <row r="16">
      <c r="A16" s="1" t="n">
        <v>14</v>
      </c>
      <c r="B16">
        <f>HYPERLINK("https://ydzk.chineselaw.com/caseDetail/case/0cfe0aee9fb4b097d054cc02ee9d9c5d", "https://ydzk.chineselaw.com/caseDetail/case/0cfe0aee9fb4b097d054cc02ee9d9c5d")</f>
        <v/>
      </c>
      <c r="C16" t="inlineStr">
        <is>
          <t>0cfe0aee9fb4b097d054cc02ee9d9c5d</t>
        </is>
      </c>
    </row>
    <row r="17">
      <c r="A17" s="1" t="n">
        <v>15</v>
      </c>
      <c r="B17">
        <f>HYPERLINK("https://ydzk.chineselaw.com/caseDetail/case/a87fa49bdb82874a2aa166688e651a74", "https://ydzk.chineselaw.com/caseDetail/case/a87fa49bdb82874a2aa166688e651a74")</f>
        <v/>
      </c>
      <c r="C17" t="inlineStr">
        <is>
          <t>a87fa49bdb82874a2aa166688e651a74</t>
        </is>
      </c>
    </row>
    <row r="18">
      <c r="A18" s="1" t="n">
        <v>16</v>
      </c>
      <c r="B18">
        <f>HYPERLINK("https://ydzk.chineselaw.com/caseDetail/case/d2eabc29f01d04fd73a018a2d55523b5", "https://ydzk.chineselaw.com/caseDetail/case/d2eabc29f01d04fd73a018a2d55523b5")</f>
        <v/>
      </c>
      <c r="C18" t="inlineStr">
        <is>
          <t>d2eabc29f01d04fd73a018a2d55523b5</t>
        </is>
      </c>
    </row>
    <row r="19">
      <c r="A19" s="1" t="n">
        <v>17</v>
      </c>
      <c r="B19">
        <f>HYPERLINK("https://ydzk.chineselaw.com/caseDetail/case/8b6616f8ceda831644871ff0a5e2617a", "https://ydzk.chineselaw.com/caseDetail/case/8b6616f8ceda831644871ff0a5e2617a")</f>
        <v/>
      </c>
      <c r="C19" t="inlineStr">
        <is>
          <t>8b6616f8ceda831644871ff0a5e2617a</t>
        </is>
      </c>
    </row>
    <row r="20">
      <c r="A20" s="1" t="n">
        <v>18</v>
      </c>
      <c r="B20">
        <f>HYPERLINK("https://ydzk.chineselaw.com/caseDetail/case/b458d878c7b084fa1710c615e027478e", "https://ydzk.chineselaw.com/caseDetail/case/b458d878c7b084fa1710c615e027478e")</f>
        <v/>
      </c>
      <c r="C20" t="inlineStr">
        <is>
          <t>b458d878c7b084fa1710c615e027478e</t>
        </is>
      </c>
    </row>
    <row r="21">
      <c r="A21" s="1" t="n">
        <v>19</v>
      </c>
      <c r="B21">
        <f>HYPERLINK("https://ydzk.chineselaw.com/caseDetail/case/9d02f002afe3dd22d752e844e9b27f96", "https://ydzk.chineselaw.com/caseDetail/case/9d02f002afe3dd22d752e844e9b27f96")</f>
        <v/>
      </c>
      <c r="C21" t="inlineStr">
        <is>
          <t>9d02f002afe3dd22d752e844e9b27f96</t>
        </is>
      </c>
    </row>
    <row r="22">
      <c r="A22" s="1" t="n">
        <v>20</v>
      </c>
      <c r="B22">
        <f>HYPERLINK("https://ydzk.chineselaw.com/caseDetail/case/7c2da77a9e4ecf7dd8e47281dca22b49", "https://ydzk.chineselaw.com/caseDetail/case/7c2da77a9e4ecf7dd8e47281dca22b49")</f>
        <v/>
      </c>
      <c r="C22" t="inlineStr">
        <is>
          <t>7c2da77a9e4ecf7dd8e47281dca22b49</t>
        </is>
      </c>
    </row>
    <row r="23">
      <c r="A23" s="1" t="n">
        <v>21</v>
      </c>
      <c r="B23">
        <f>HYPERLINK("https://ydzk.chineselaw.com/caseDetail/case/12964dc5a96a7bc4be6f1ff5ad4f5b0f", "https://ydzk.chineselaw.com/caseDetail/case/12964dc5a96a7bc4be6f1ff5ad4f5b0f")</f>
        <v/>
      </c>
      <c r="C23" t="inlineStr">
        <is>
          <t>12964dc5a96a7bc4be6f1ff5ad4f5b0f</t>
        </is>
      </c>
    </row>
    <row r="24">
      <c r="A24" s="1" t="n">
        <v>22</v>
      </c>
      <c r="B24">
        <f>HYPERLINK("https://ydzk.chineselaw.com/caseDetail/case/07ebfb8ee25793fab196e25b183199bb", "https://ydzk.chineselaw.com/caseDetail/case/07ebfb8ee25793fab196e25b183199bb")</f>
        <v/>
      </c>
      <c r="C24" t="inlineStr">
        <is>
          <t>07ebfb8ee25793fab196e25b183199bb</t>
        </is>
      </c>
    </row>
    <row r="25">
      <c r="A25" s="1" t="n">
        <v>23</v>
      </c>
      <c r="B25">
        <f>HYPERLINK("https://ydzk.chineselaw.com/caseDetail/case/148011223f58299dfd37fdbe20f712ac", "https://ydzk.chineselaw.com/caseDetail/case/148011223f58299dfd37fdbe20f712ac")</f>
        <v/>
      </c>
      <c r="C25" t="inlineStr">
        <is>
          <t>148011223f58299dfd37fdbe20f712ac</t>
        </is>
      </c>
    </row>
    <row r="26">
      <c r="A26" s="1" t="n">
        <v>24</v>
      </c>
      <c r="B26">
        <f>HYPERLINK("https://ydzk.chineselaw.com/caseDetail/case/a11702567e60a9b84149f16d1a02e527", "https://ydzk.chineselaw.com/caseDetail/case/a11702567e60a9b84149f16d1a02e527")</f>
        <v/>
      </c>
      <c r="C26" t="inlineStr">
        <is>
          <t>a11702567e60a9b84149f16d1a02e527</t>
        </is>
      </c>
    </row>
    <row r="27">
      <c r="A27" s="1" t="n">
        <v>25</v>
      </c>
      <c r="B27">
        <f>HYPERLINK("https://ydzk.chineselaw.com/caseDetail/case/769b629c97c72ed64deee664659b7142", "https://ydzk.chineselaw.com/caseDetail/case/769b629c97c72ed64deee664659b7142")</f>
        <v/>
      </c>
      <c r="C27" t="inlineStr">
        <is>
          <t>769b629c97c72ed64deee664659b7142</t>
        </is>
      </c>
    </row>
    <row r="28">
      <c r="A28" s="1" t="n">
        <v>26</v>
      </c>
      <c r="B28">
        <f>HYPERLINK("https://ydzk.chineselaw.com/caseDetail/case/a41f4bc6abb92d0908caebebf1af9f0d", "https://ydzk.chineselaw.com/caseDetail/case/a41f4bc6abb92d0908caebebf1af9f0d")</f>
        <v/>
      </c>
      <c r="C28" t="inlineStr">
        <is>
          <t>a41f4bc6abb92d0908caebebf1af9f0d</t>
        </is>
      </c>
    </row>
    <row r="29">
      <c r="A29" s="1" t="n">
        <v>27</v>
      </c>
      <c r="B29">
        <f>HYPERLINK("https://ydzk.chineselaw.com/caseDetail/case/ad116746612b90ca26007c9599fc0ead", "https://ydzk.chineselaw.com/caseDetail/case/ad116746612b90ca26007c9599fc0ead")</f>
        <v/>
      </c>
      <c r="C29" t="inlineStr">
        <is>
          <t>ad116746612b90ca26007c9599fc0ead</t>
        </is>
      </c>
    </row>
    <row r="30">
      <c r="A30" s="1" t="n">
        <v>28</v>
      </c>
      <c r="B30">
        <f>HYPERLINK("https://ydzk.chineselaw.com/caseDetail/case/2aecd45d8a9e98349b3ae30195ad5b67", "https://ydzk.chineselaw.com/caseDetail/case/2aecd45d8a9e98349b3ae30195ad5b67")</f>
        <v/>
      </c>
      <c r="C30" t="inlineStr">
        <is>
          <t>2aecd45d8a9e98349b3ae30195ad5b67</t>
        </is>
      </c>
    </row>
    <row r="31">
      <c r="A31" s="1" t="n">
        <v>29</v>
      </c>
      <c r="B31">
        <f>HYPERLINK("https://ydzk.chineselaw.com/caseDetail/case/0e064eb53b39de8f61a4458629869fa1", "https://ydzk.chineselaw.com/caseDetail/case/0e064eb53b39de8f61a4458629869fa1")</f>
        <v/>
      </c>
      <c r="C31" t="inlineStr">
        <is>
          <t>0e064eb53b39de8f61a4458629869fa1</t>
        </is>
      </c>
    </row>
    <row r="32">
      <c r="A32" s="1" t="n">
        <v>30</v>
      </c>
      <c r="B32">
        <f>HYPERLINK("https://ydzk.chineselaw.com/caseDetail/case/60785980cb999cabc27625d83dc2353b", "https://ydzk.chineselaw.com/caseDetail/case/60785980cb999cabc27625d83dc2353b")</f>
        <v/>
      </c>
      <c r="C32" t="inlineStr">
        <is>
          <t>60785980cb999cabc27625d83dc2353b</t>
        </is>
      </c>
    </row>
    <row r="33">
      <c r="A33" s="1" t="n">
        <v>31</v>
      </c>
      <c r="B33">
        <f>HYPERLINK("https://ydzk.chineselaw.com/caseDetail/case/ac6708574c5a3d5dc49822638c48e8de", "https://ydzk.chineselaw.com/caseDetail/case/ac6708574c5a3d5dc49822638c48e8de")</f>
        <v/>
      </c>
      <c r="C33" t="inlineStr">
        <is>
          <t>ac6708574c5a3d5dc49822638c48e8de</t>
        </is>
      </c>
    </row>
    <row r="34">
      <c r="A34" s="1" t="n">
        <v>32</v>
      </c>
      <c r="B34">
        <f>HYPERLINK("https://ydzk.chineselaw.com/caseDetail/case/2f5ee6841280ea495a4ba9ea64fb971e", "https://ydzk.chineselaw.com/caseDetail/case/2f5ee6841280ea495a4ba9ea64fb971e")</f>
        <v/>
      </c>
      <c r="C34" t="inlineStr">
        <is>
          <t>2f5ee6841280ea495a4ba9ea64fb971e</t>
        </is>
      </c>
    </row>
    <row r="35">
      <c r="A35" s="1" t="n">
        <v>33</v>
      </c>
      <c r="B35">
        <f>HYPERLINK("https://ydzk.chineselaw.com/caseDetail/case/d68cf12da204865da4521d35bd182d50", "https://ydzk.chineselaw.com/caseDetail/case/d68cf12da204865da4521d35bd182d50")</f>
        <v/>
      </c>
      <c r="C35" t="inlineStr">
        <is>
          <t>d68cf12da204865da4521d35bd182d50</t>
        </is>
      </c>
    </row>
    <row r="36">
      <c r="A36" s="1" t="n">
        <v>34</v>
      </c>
      <c r="B36">
        <f>HYPERLINK("https://ydzk.chineselaw.com/caseDetail/case/d88e3de6cd038783955ada289e1c37aa", "https://ydzk.chineselaw.com/caseDetail/case/d88e3de6cd038783955ada289e1c37aa")</f>
        <v/>
      </c>
      <c r="C36" t="inlineStr">
        <is>
          <t>d88e3de6cd038783955ada289e1c37aa</t>
        </is>
      </c>
    </row>
    <row r="37">
      <c r="A37" s="1" t="n">
        <v>35</v>
      </c>
      <c r="B37">
        <f>HYPERLINK("https://ydzk.chineselaw.com/caseDetail/case/81b6b2aa8be433e00161aa46692d5f91", "https://ydzk.chineselaw.com/caseDetail/case/81b6b2aa8be433e00161aa46692d5f91")</f>
        <v/>
      </c>
      <c r="C37" t="inlineStr">
        <is>
          <t>81b6b2aa8be433e00161aa46692d5f91</t>
        </is>
      </c>
    </row>
    <row r="38">
      <c r="A38" s="1" t="n">
        <v>36</v>
      </c>
      <c r="B38">
        <f>HYPERLINK("https://ydzk.chineselaw.com/caseDetail/case/a7d29b26b9b88ac06dffbbe709569a1a", "https://ydzk.chineselaw.com/caseDetail/case/a7d29b26b9b88ac06dffbbe709569a1a")</f>
        <v/>
      </c>
      <c r="C38" t="inlineStr">
        <is>
          <t>a7d29b26b9b88ac06dffbbe709569a1a</t>
        </is>
      </c>
    </row>
    <row r="39">
      <c r="A39" s="1" t="n">
        <v>37</v>
      </c>
      <c r="B39">
        <f>HYPERLINK("https://ydzk.chineselaw.com/caseDetail/case/3515f5983efe053fc50d0a9e4b1d0902", "https://ydzk.chineselaw.com/caseDetail/case/3515f5983efe053fc50d0a9e4b1d0902")</f>
        <v/>
      </c>
      <c r="C39" t="inlineStr">
        <is>
          <t>3515f5983efe053fc50d0a9e4b1d0902</t>
        </is>
      </c>
    </row>
    <row r="40">
      <c r="A40" s="1" t="n">
        <v>38</v>
      </c>
      <c r="B40">
        <f>HYPERLINK("https://ydzk.chineselaw.com/caseDetail/case/32ef03e7eb55cdb7c8e11e3026bdeeef", "https://ydzk.chineselaw.com/caseDetail/case/32ef03e7eb55cdb7c8e11e3026bdeeef")</f>
        <v/>
      </c>
      <c r="C40" t="inlineStr">
        <is>
          <t>32ef03e7eb55cdb7c8e11e3026bdeeef</t>
        </is>
      </c>
    </row>
    <row r="41">
      <c r="A41" s="1" t="n">
        <v>39</v>
      </c>
      <c r="B41">
        <f>HYPERLINK("https://ydzk.chineselaw.com/caseDetail/case/c1befa4bd6fb6700d0897bcb72c40462", "https://ydzk.chineselaw.com/caseDetail/case/c1befa4bd6fb6700d0897bcb72c40462")</f>
        <v/>
      </c>
      <c r="C41" t="inlineStr">
        <is>
          <t>c1befa4bd6fb6700d0897bcb72c40462</t>
        </is>
      </c>
    </row>
    <row r="42">
      <c r="A42" s="1" t="n">
        <v>40</v>
      </c>
      <c r="B42">
        <f>HYPERLINK("https://ydzk.chineselaw.com/caseDetail/case/32797e0b0d719260ee1f7aa4f58afaca", "https://ydzk.chineselaw.com/caseDetail/case/32797e0b0d719260ee1f7aa4f58afaca")</f>
        <v/>
      </c>
      <c r="C42" t="inlineStr">
        <is>
          <t>32797e0b0d719260ee1f7aa4f58afaca</t>
        </is>
      </c>
    </row>
    <row r="43">
      <c r="A43" s="1" t="n">
        <v>41</v>
      </c>
      <c r="B43">
        <f>HYPERLINK("https://ydzk.chineselaw.com/caseDetail/case/eab7a15c31da6fe8c59a13a979b8bc24", "https://ydzk.chineselaw.com/caseDetail/case/eab7a15c31da6fe8c59a13a979b8bc24")</f>
        <v/>
      </c>
      <c r="C43" t="inlineStr">
        <is>
          <t>eab7a15c31da6fe8c59a13a979b8bc24</t>
        </is>
      </c>
    </row>
    <row r="44">
      <c r="A44" s="1" t="n">
        <v>42</v>
      </c>
      <c r="B44">
        <f>HYPERLINK("https://ydzk.chineselaw.com/caseDetail/case/2c2a66e234093f547da304e21377dc7d", "https://ydzk.chineselaw.com/caseDetail/case/2c2a66e234093f547da304e21377dc7d")</f>
        <v/>
      </c>
      <c r="C44" t="inlineStr">
        <is>
          <t>2c2a66e234093f547da304e21377dc7d</t>
        </is>
      </c>
    </row>
    <row r="45">
      <c r="A45" s="1" t="n">
        <v>43</v>
      </c>
      <c r="B45">
        <f>HYPERLINK("https://ydzk.chineselaw.com/caseDetail/case/24e4c8063eba1c877e7591ce75eb0ae5", "https://ydzk.chineselaw.com/caseDetail/case/24e4c8063eba1c877e7591ce75eb0ae5")</f>
        <v/>
      </c>
      <c r="C45" t="inlineStr">
        <is>
          <t>24e4c8063eba1c877e7591ce75eb0ae5</t>
        </is>
      </c>
    </row>
    <row r="46">
      <c r="A46" s="1" t="n">
        <v>44</v>
      </c>
      <c r="B46">
        <f>HYPERLINK("https://ydzk.chineselaw.com/caseDetail/case/17b839011d03cd7d6095c750366a963d", "https://ydzk.chineselaw.com/caseDetail/case/17b839011d03cd7d6095c750366a963d")</f>
        <v/>
      </c>
      <c r="C46" t="inlineStr">
        <is>
          <t>17b839011d03cd7d6095c750366a963d</t>
        </is>
      </c>
    </row>
    <row r="47">
      <c r="A47" s="1" t="n">
        <v>45</v>
      </c>
      <c r="B47">
        <f>HYPERLINK("https://ydzk.chineselaw.com/caseDetail/case/7a4524a779a9bc8a5aa08b346cd51ae0", "https://ydzk.chineselaw.com/caseDetail/case/7a4524a779a9bc8a5aa08b346cd51ae0")</f>
        <v/>
      </c>
      <c r="C47" t="inlineStr">
        <is>
          <t>7a4524a779a9bc8a5aa08b346cd51ae0</t>
        </is>
      </c>
    </row>
    <row r="48">
      <c r="A48" s="1" t="n">
        <v>46</v>
      </c>
      <c r="B48">
        <f>HYPERLINK("https://ydzk.chineselaw.com/caseDetail/case/96aadf29c598acad44555a8f5e9dafc8", "https://ydzk.chineselaw.com/caseDetail/case/96aadf29c598acad44555a8f5e9dafc8")</f>
        <v/>
      </c>
      <c r="C48" t="inlineStr">
        <is>
          <t>96aadf29c598acad44555a8f5e9dafc8</t>
        </is>
      </c>
    </row>
    <row r="49">
      <c r="A49" s="1" t="n">
        <v>47</v>
      </c>
      <c r="B49">
        <f>HYPERLINK("https://ydzk.chineselaw.com/caseDetail/case/75b2aa6b674a88711fabe4a837d32112", "https://ydzk.chineselaw.com/caseDetail/case/75b2aa6b674a88711fabe4a837d32112")</f>
        <v/>
      </c>
      <c r="C49" t="inlineStr">
        <is>
          <t>75b2aa6b674a88711fabe4a837d32112</t>
        </is>
      </c>
    </row>
    <row r="50">
      <c r="A50" s="1" t="n">
        <v>48</v>
      </c>
      <c r="B50">
        <f>HYPERLINK("https://ydzk.chineselaw.com/caseDetail/case/2d9768c1becfd48a44230d7584335fa3", "https://ydzk.chineselaw.com/caseDetail/case/2d9768c1becfd48a44230d7584335fa3")</f>
        <v/>
      </c>
      <c r="C50" t="inlineStr">
        <is>
          <t>2d9768c1becfd48a44230d7584335fa3</t>
        </is>
      </c>
    </row>
    <row r="51">
      <c r="A51" s="1" t="n">
        <v>49</v>
      </c>
      <c r="B51">
        <f>HYPERLINK("https://ydzk.chineselaw.com/caseDetail/case/138315ce054d4d02978be18cb8bf0e7b", "https://ydzk.chineselaw.com/caseDetail/case/138315ce054d4d02978be18cb8bf0e7b")</f>
        <v/>
      </c>
      <c r="C51" t="inlineStr">
        <is>
          <t>138315ce054d4d02978be18cb8bf0e7b</t>
        </is>
      </c>
    </row>
    <row r="52">
      <c r="A52" s="1" t="n">
        <v>50</v>
      </c>
      <c r="B52">
        <f>HYPERLINK("https://ydzk.chineselaw.com/caseDetail/case/a51ad19b5ba1367d727c1b6ed3dd7527", "https://ydzk.chineselaw.com/caseDetail/case/a51ad19b5ba1367d727c1b6ed3dd7527")</f>
        <v/>
      </c>
      <c r="C52" t="inlineStr">
        <is>
          <t>a51ad19b5ba1367d727c1b6ed3dd7527</t>
        </is>
      </c>
    </row>
    <row r="53">
      <c r="A53" s="1" t="n">
        <v>51</v>
      </c>
      <c r="B53">
        <f>HYPERLINK("https://ydzk.chineselaw.com/caseDetail/case/ea315bbf06e6491c11befabd6813473a", "https://ydzk.chineselaw.com/caseDetail/case/ea315bbf06e6491c11befabd6813473a")</f>
        <v/>
      </c>
      <c r="C53" t="inlineStr">
        <is>
          <t>ea315bbf06e6491c11befabd6813473a</t>
        </is>
      </c>
    </row>
    <row r="54">
      <c r="A54" s="1" t="n">
        <v>52</v>
      </c>
      <c r="B54">
        <f>HYPERLINK("https://ydzk.chineselaw.com/caseDetail/case/69189b29aa2a97eb297cff81000e1317", "https://ydzk.chineselaw.com/caseDetail/case/69189b29aa2a97eb297cff81000e1317")</f>
        <v/>
      </c>
      <c r="C54" t="inlineStr">
        <is>
          <t>69189b29aa2a97eb297cff81000e1317</t>
        </is>
      </c>
    </row>
    <row r="55">
      <c r="A55" s="1" t="n">
        <v>53</v>
      </c>
      <c r="B55">
        <f>HYPERLINK("https://ydzk.chineselaw.com/caseDetail/case/c1d89c21894f02f2136ba86f266daacb", "https://ydzk.chineselaw.com/caseDetail/case/c1d89c21894f02f2136ba86f266daacb")</f>
        <v/>
      </c>
      <c r="C55" t="inlineStr">
        <is>
          <t>c1d89c21894f02f2136ba86f266daacb</t>
        </is>
      </c>
    </row>
    <row r="56">
      <c r="A56" s="1" t="n">
        <v>54</v>
      </c>
      <c r="B56">
        <f>HYPERLINK("https://ydzk.chineselaw.com/caseDetail/case/7da4955f7824958f99390990ca540bbc", "https://ydzk.chineselaw.com/caseDetail/case/7da4955f7824958f99390990ca540bbc")</f>
        <v/>
      </c>
      <c r="C56" t="inlineStr">
        <is>
          <t>7da4955f7824958f99390990ca540bbc</t>
        </is>
      </c>
    </row>
    <row r="57">
      <c r="A57" s="1" t="n">
        <v>55</v>
      </c>
      <c r="B57">
        <f>HYPERLINK("https://ydzk.chineselaw.com/caseDetail/case/4d90541ee9c366121a0523614e6e5dd5", "https://ydzk.chineselaw.com/caseDetail/case/4d90541ee9c366121a0523614e6e5dd5")</f>
        <v/>
      </c>
      <c r="C57" t="inlineStr">
        <is>
          <t>4d90541ee9c366121a0523614e6e5dd5</t>
        </is>
      </c>
    </row>
    <row r="58">
      <c r="A58" s="1" t="n">
        <v>56</v>
      </c>
      <c r="B58">
        <f>HYPERLINK("https://ydzk.chineselaw.com/caseDetail/case/590588e0de581693c60ba803ad6fb1e8", "https://ydzk.chineselaw.com/caseDetail/case/590588e0de581693c60ba803ad6fb1e8")</f>
        <v/>
      </c>
      <c r="C58" t="inlineStr">
        <is>
          <t>590588e0de581693c60ba803ad6fb1e8</t>
        </is>
      </c>
    </row>
    <row r="59">
      <c r="A59" s="1" t="n">
        <v>57</v>
      </c>
      <c r="B59">
        <f>HYPERLINK("https://ydzk.chineselaw.com/caseDetail/case/634e06f15002243a3c00247424fc6dbe", "https://ydzk.chineselaw.com/caseDetail/case/634e06f15002243a3c00247424fc6dbe")</f>
        <v/>
      </c>
      <c r="C59" t="inlineStr">
        <is>
          <t>634e06f15002243a3c00247424fc6dbe</t>
        </is>
      </c>
    </row>
    <row r="60">
      <c r="A60" s="1" t="n">
        <v>58</v>
      </c>
      <c r="B60">
        <f>HYPERLINK("https://ydzk.chineselaw.com/caseDetail/case/03bb70a418ea2b3e9e599f95de6f20af", "https://ydzk.chineselaw.com/caseDetail/case/03bb70a418ea2b3e9e599f95de6f20af")</f>
        <v/>
      </c>
      <c r="C60" t="inlineStr">
        <is>
          <t>03bb70a418ea2b3e9e599f95de6f20af</t>
        </is>
      </c>
    </row>
    <row r="61">
      <c r="A61" s="1" t="n">
        <v>59</v>
      </c>
      <c r="B61">
        <f>HYPERLINK("https://ydzk.chineselaw.com/caseDetail/case/2ff5a7add50030775274893dec2df0e2", "https://ydzk.chineselaw.com/caseDetail/case/2ff5a7add50030775274893dec2df0e2")</f>
        <v/>
      </c>
      <c r="C61" t="inlineStr">
        <is>
          <t>2ff5a7add50030775274893dec2df0e2</t>
        </is>
      </c>
    </row>
    <row r="62">
      <c r="A62" s="1" t="n">
        <v>60</v>
      </c>
      <c r="B62">
        <f>HYPERLINK("https://ydzk.chineselaw.com/caseDetail/case/0101f726e80d574eca03002acb7d3aa1", "https://ydzk.chineselaw.com/caseDetail/case/0101f726e80d574eca03002acb7d3aa1")</f>
        <v/>
      </c>
      <c r="C62" t="inlineStr">
        <is>
          <t>0101f726e80d574eca03002acb7d3aa1</t>
        </is>
      </c>
    </row>
    <row r="63">
      <c r="A63" s="1" t="n">
        <v>61</v>
      </c>
      <c r="B63">
        <f>HYPERLINK("https://ydzk.chineselaw.com/caseDetail/case/16b6f31ace2f41b9e1f0b904d51f11e8", "https://ydzk.chineselaw.com/caseDetail/case/16b6f31ace2f41b9e1f0b904d51f11e8")</f>
        <v/>
      </c>
      <c r="C63" t="inlineStr">
        <is>
          <t>16b6f31ace2f41b9e1f0b904d51f11e8</t>
        </is>
      </c>
    </row>
    <row r="64">
      <c r="A64" s="1" t="n">
        <v>62</v>
      </c>
      <c r="B64">
        <f>HYPERLINK("https://ydzk.chineselaw.com/caseDetail/case/632fe7c5d07fd6f2b5b873b0562488a0", "https://ydzk.chineselaw.com/caseDetail/case/632fe7c5d07fd6f2b5b873b0562488a0")</f>
        <v/>
      </c>
      <c r="C64" t="inlineStr">
        <is>
          <t>632fe7c5d07fd6f2b5b873b0562488a0</t>
        </is>
      </c>
    </row>
    <row r="65">
      <c r="A65" s="1" t="n">
        <v>63</v>
      </c>
      <c r="B65">
        <f>HYPERLINK("https://ydzk.chineselaw.com/caseDetail/case/305a1a86e7376048f661f03975831a35", "https://ydzk.chineselaw.com/caseDetail/case/305a1a86e7376048f661f03975831a35")</f>
        <v/>
      </c>
      <c r="C65" t="inlineStr">
        <is>
          <t>305a1a86e7376048f661f03975831a35</t>
        </is>
      </c>
    </row>
    <row r="66">
      <c r="A66" s="1" t="n">
        <v>64</v>
      </c>
      <c r="B66">
        <f>HYPERLINK("https://ydzk.chineselaw.com/caseDetail/case/a8b30568112b9807dcd7953c92c031c7", "https://ydzk.chineselaw.com/caseDetail/case/a8b30568112b9807dcd7953c92c031c7")</f>
        <v/>
      </c>
      <c r="C66" t="inlineStr">
        <is>
          <t>a8b30568112b9807dcd7953c92c031c7</t>
        </is>
      </c>
    </row>
    <row r="67">
      <c r="A67" s="1" t="n">
        <v>65</v>
      </c>
      <c r="B67">
        <f>HYPERLINK("https://ydzk.chineselaw.com/caseDetail/case/d317b81492d0e4f0e5b2e1c20a55713e", "https://ydzk.chineselaw.com/caseDetail/case/d317b81492d0e4f0e5b2e1c20a55713e")</f>
        <v/>
      </c>
      <c r="C67" t="inlineStr">
        <is>
          <t>d317b81492d0e4f0e5b2e1c20a55713e</t>
        </is>
      </c>
    </row>
    <row r="68">
      <c r="A68" s="1" t="n">
        <v>66</v>
      </c>
      <c r="B68">
        <f>HYPERLINK("https://ydzk.chineselaw.com/caseDetail/case/7cbd40d0ba4f4083486a13ee10773b60", "https://ydzk.chineselaw.com/caseDetail/case/7cbd40d0ba4f4083486a13ee10773b60")</f>
        <v/>
      </c>
      <c r="C68" t="inlineStr">
        <is>
          <t>7cbd40d0ba4f4083486a13ee10773b60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