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skconnie\Desktop\4\4\"/>
    </mc:Choice>
  </mc:AlternateContent>
  <xr:revisionPtr revIDLastSave="0" documentId="13_ncr:1_{434808DB-7385-4209-B5EC-612D99F92597}" xr6:coauthVersionLast="46" xr6:coauthVersionMax="46" xr10:uidLastSave="{00000000-0000-0000-0000-000000000000}"/>
  <bookViews>
    <workbookView xWindow="-110" yWindow="-110" windowWidth="22620" windowHeight="14220" xr2:uid="{00000000-000D-0000-FFFF-FFFF00000000}"/>
  </bookViews>
  <sheets>
    <sheet name="page_1" sheetId="1" r:id="rId1"/>
  </sheets>
  <calcPr calcId="191029"/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<sst xmlns="http://schemas.openxmlformats.org/spreadsheetml/2006/main" count="47" uniqueCount="47">
  <si>
    <t>Link</t>
  </si>
  <si>
    <t>File</t>
  </si>
  <si>
    <t>b7a06407a47602d81df1014edeecb9e4</t>
  </si>
  <si>
    <t>41a4c522bbd3e4ccd54a8a9bcb6be3b2</t>
  </si>
  <si>
    <t>7bb9d2d6929801e0ca5056639f24fc8a</t>
  </si>
  <si>
    <t>8cb4164e3026d6df3a016d2de168c26d</t>
  </si>
  <si>
    <t>d3202f4ff812886313399c3baf9d0a67</t>
  </si>
  <si>
    <t>42df26177d1018149fe35a4fe2af70a3</t>
  </si>
  <si>
    <t>bcf62a11304b9e9574739250a2f148ad</t>
  </si>
  <si>
    <t>d367a314cd2f4188ea33bbd4741729b7</t>
  </si>
  <si>
    <t>c84ba0b4d3d97e82a5e775230997a9bc</t>
  </si>
  <si>
    <t>87658de54176b1e38a9366d00b85ca72</t>
  </si>
  <si>
    <t>0a5719f1a5304ed7c32ec2ca0ad0babf</t>
  </si>
  <si>
    <t>9bd5c5e72de675a28a765aa16a3bcccf</t>
  </si>
  <si>
    <t>185e126664a294a876c910612c5232f4</t>
  </si>
  <si>
    <t>4556706c3e96b238b2cc19b78d7dbf78</t>
  </si>
  <si>
    <t>e51142d14b626dbaf24b61b6303b9448</t>
  </si>
  <si>
    <t>e3bbd7c0b4f43743e13c2d92de9ddbd9</t>
  </si>
  <si>
    <t>c4249fd6c36ad0b3b5a85f8e4d96984e</t>
  </si>
  <si>
    <t>5995dfa3cac5219f51bf4cd8fa95e2e3</t>
  </si>
  <si>
    <t>e2c4822483949c837066acebc57001d6</t>
  </si>
  <si>
    <t>7cae4cb8eb627d9df82a5ae3d6f778d9</t>
  </si>
  <si>
    <t>6ac96362b26af89fde04ca4c68950c2a</t>
  </si>
  <si>
    <t>8e089605cf1cf630b8fd5706bd8eea82</t>
  </si>
  <si>
    <t>0a049fdccd1c1f12dbe46a48f4b0270f</t>
  </si>
  <si>
    <t>4c9c5f76d50b92518d6c643369fe4e7d</t>
  </si>
  <si>
    <t>2ab123bfbaaf6580bd547858dd794b00</t>
  </si>
  <si>
    <t>f62f570f86e3bfc14e250eee81293988</t>
  </si>
  <si>
    <t>ec63526d83b2531bb71829d93ea4a0c0</t>
  </si>
  <si>
    <t>0e2c864a9231d4b1aa3e30e81264b929</t>
  </si>
  <si>
    <t>454807eb31b4c89db764af8e3b24035a</t>
  </si>
  <si>
    <t>2686ee38275cc67f0a121cc00fc6de06</t>
  </si>
  <si>
    <t>a4c678a97e57c116394fb690ef221926</t>
  </si>
  <si>
    <t>13b5b60668bb5d4c64fab113086e312c</t>
  </si>
  <si>
    <t>13be5ccb5dbf5e944bc8d54281612723</t>
  </si>
  <si>
    <t>655b7e063088df2c4cf4ca06dc108040</t>
  </si>
  <si>
    <t>cfed4d72b61798642b3e7528a6af22e5</t>
  </si>
  <si>
    <t>41ca356858080062359cb4e0db4e38a7</t>
  </si>
  <si>
    <t>2fd8a0976a2836dc1c288c44e93f87d9</t>
  </si>
  <si>
    <t>3aa6ab1f6c5f43ed43883e2856a48635</t>
  </si>
  <si>
    <t>9ff1fc4d5573cef820ba827394c05fea</t>
  </si>
  <si>
    <t>0f5a5cabc8599f7666caa7046053c98d</t>
  </si>
  <si>
    <t>061778dc4ebf5ed3aa61fddb39737f0a</t>
  </si>
  <si>
    <t>c18424fe52d80267312b474b600bca98</t>
  </si>
  <si>
    <t>9426eadbd2c6e4e209265d54c1fafac9</t>
  </si>
  <si>
    <t>a710d3a186dc728abc730d54054f02fa</t>
  </si>
  <si>
    <t>a65c690910d5f57f8af70c6ed70d8100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</si>
</sst>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16" workbookViewId="0">
      <selection activeCell="C32" sqref="C32"/>
    </sheetView>
  </sheetViews>
  <sheetFormatPr defaultRowHeight="14" x14ac:dyDescent="0.25"/>
  <cols>
    <col min="2" max="2" width="101.453125" customWidth="1"/>
    <col min="3" max="3" width="4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tr">
        <f>HYPERLINK("https://ydzk.chineselaw.com/caseDetail/qwcase/b7a06407a47602d81df1014edeecb9e4", "https://ydzk.chineselaw.com/caseDetail/qwcase/b7a06407a47602d81df1014edeecb9e4")</f>
        <v>https://ydzk.chineselaw.com/caseDetail/qwcase/b7a06407a47602d81df1014edeecb9e4</v>
      </c>
      <c r="C2" t="s">
        <v>42</v>
      </c>
    </row>
    <row r="3" spans="1:3" x14ac:dyDescent="0.25">
      <c r="A3" s="1">
        <v>1</v>
      </c>
      <c r="B3" t="str">
        <f>HYPERLINK("https://ydzk.chineselaw.com/caseDetail/qwcase/41a4c522bbd3e4ccd54a8a9bcb6be3b2", "https://ydzk.chineselaw.com/caseDetail/qwcase/41a4c522bbd3e4ccd54a8a9bcb6be3b2")</f>
        <v>https://ydzk.chineselaw.com/caseDetail/qwcase/41a4c522bbd3e4ccd54a8a9bcb6be3b2</v>
      </c>
      <c r="C3" t="s">
        <v>24</v>
      </c>
    </row>
    <row r="4" spans="1:3" x14ac:dyDescent="0.25">
      <c r="A4" s="1">
        <v>2</v>
      </c>
      <c r="B4" t="str">
        <f>HYPERLINK("https://ydzk.chineselaw.com/caseDetail/qwcase/7bb9d2d6929801e0ca5056639f24fc8a", "https://ydzk.chineselaw.com/caseDetail/qwcase/7bb9d2d6929801e0ca5056639f24fc8a")</f>
        <v>https://ydzk.chineselaw.com/caseDetail/qwcase/7bb9d2d6929801e0ca5056639f24fc8a</v>
      </c>
      <c r="C4" t="s">
        <v>12</v>
      </c>
    </row>
    <row r="5" spans="1:3" x14ac:dyDescent="0.25">
      <c r="A5" s="1">
        <v>3</v>
      </c>
      <c r="B5" t="str">
        <f>HYPERLINK("https://ydzk.chineselaw.com/caseDetail/qwcase/8cb4164e3026d6df3a016d2de168c26d", "https://ydzk.chineselaw.com/caseDetail/qwcase/8cb4164e3026d6df3a016d2de168c26d")</f>
        <v>https://ydzk.chineselaw.com/caseDetail/qwcase/8cb4164e3026d6df3a016d2de168c26d</v>
      </c>
      <c r="C5" t="s">
        <v>29</v>
      </c>
    </row>
    <row r="6" spans="1:3" x14ac:dyDescent="0.25">
      <c r="A6" s="1">
        <v>4</v>
      </c>
      <c r="B6" t="str">
        <f>HYPERLINK("https://ydzk.chineselaw.com/caseDetail/qwcase/d3202f4ff812886313399c3baf9d0a67", "https://ydzk.chineselaw.com/caseDetail/qwcase/d3202f4ff812886313399c3baf9d0a67")</f>
        <v>https://ydzk.chineselaw.com/caseDetail/qwcase/d3202f4ff812886313399c3baf9d0a67</v>
      </c>
      <c r="C6" t="s">
        <v>41</v>
      </c>
    </row>
    <row r="7" spans="1:3" x14ac:dyDescent="0.25">
      <c r="A7" s="1">
        <v>5</v>
      </c>
      <c r="B7" t="str">
        <f>HYPERLINK("https://ydzk.chineselaw.com/caseDetail/qwcase/42df26177d1018149fe35a4fe2af70a3", "https://ydzk.chineselaw.com/caseDetail/qwcase/42df26177d1018149fe35a4fe2af70a3")</f>
        <v>https://ydzk.chineselaw.com/caseDetail/qwcase/42df26177d1018149fe35a4fe2af70a3</v>
      </c>
      <c r="C7" t="s">
        <v>33</v>
      </c>
    </row>
    <row r="8" spans="1:3" x14ac:dyDescent="0.25">
      <c r="A8" s="1">
        <v>6</v>
      </c>
      <c r="B8" t="str">
        <f>HYPERLINK("https://ydzk.chineselaw.com/caseDetail/qwcase/bcf62a11304b9e9574739250a2f148ad", "https://ydzk.chineselaw.com/caseDetail/qwcase/bcf62a11304b9e9574739250a2f148ad")</f>
        <v>https://ydzk.chineselaw.com/caseDetail/qwcase/bcf62a11304b9e9574739250a2f148ad</v>
      </c>
      <c r="C8" t="s">
        <v>34</v>
      </c>
    </row>
    <row r="9" spans="1:3" x14ac:dyDescent="0.25">
      <c r="A9" s="1">
        <v>7</v>
      </c>
      <c r="B9" t="str">
        <f>HYPERLINK("https://ydzk.chineselaw.com/caseDetail/qwcase/d367a314cd2f4188ea33bbd4741729b7", "https://ydzk.chineselaw.com/caseDetail/qwcase/d367a314cd2f4188ea33bbd4741729b7")</f>
        <v>https://ydzk.chineselaw.com/caseDetail/qwcase/d367a314cd2f4188ea33bbd4741729b7</v>
      </c>
      <c r="C9" t="s">
        <v>14</v>
      </c>
    </row>
    <row r="10" spans="1:3" x14ac:dyDescent="0.25">
      <c r="A10" s="1">
        <v>8</v>
      </c>
      <c r="B10" t="str">
        <f>HYPERLINK("https://ydzk.chineselaw.com/caseDetail/qwcase/c84ba0b4d3d97e82a5e775230997a9bc", "https://ydzk.chineselaw.com/caseDetail/qwcase/c84ba0b4d3d97e82a5e775230997a9bc")</f>
        <v>https://ydzk.chineselaw.com/caseDetail/qwcase/c84ba0b4d3d97e82a5e775230997a9bc</v>
      </c>
      <c r="C10" t="s">
        <v>31</v>
      </c>
    </row>
    <row r="11" spans="1:3" x14ac:dyDescent="0.25">
      <c r="A11" s="1">
        <v>9</v>
      </c>
      <c r="B11" t="str">
        <f>HYPERLINK("https://ydzk.chineselaw.com/caseDetail/case/87658de54176b1e38a9366d00b85ca72", "https://ydzk.chineselaw.com/caseDetail/case/87658de54176b1e38a9366d00b85ca72")</f>
        <v>https://ydzk.chineselaw.com/caseDetail/case/87658de54176b1e38a9366d00b85ca72</v>
      </c>
      <c r="C11" t="s">
        <v>26</v>
      </c>
    </row>
    <row r="12" spans="1:3" x14ac:dyDescent="0.25">
      <c r="A12" s="1">
        <v>10</v>
      </c>
      <c r="B12" t="str">
        <f>HYPERLINK("https://ydzk.chineselaw.com/caseDetail/case/0a5719f1a5304ed7c32ec2ca0ad0babf", "https://ydzk.chineselaw.com/caseDetail/case/0a5719f1a5304ed7c32ec2ca0ad0babf")</f>
        <v>https://ydzk.chineselaw.com/caseDetail/case/0a5719f1a5304ed7c32ec2ca0ad0babf</v>
      </c>
      <c r="C12" t="s">
        <v>38</v>
      </c>
    </row>
    <row r="13" spans="1:3" x14ac:dyDescent="0.25">
      <c r="A13" s="1">
        <v>11</v>
      </c>
      <c r="B13" t="str">
        <f>HYPERLINK("https://ydzk.chineselaw.com/caseDetail/case/a65c690910d5f57f8af70c6ed70d8100", "https://ydzk.chineselaw.com/caseDetail/case/a65c690910d5f57f8af70c6ed70d8100")</f>
        <v>https://ydzk.chineselaw.com/caseDetail/case/a65c690910d5f57f8af70c6ed70d8100</v>
      </c>
      <c r="C13" t="s">
        <v>39</v>
      </c>
    </row>
    <row r="14" spans="1:3" x14ac:dyDescent="0.25">
      <c r="A14" s="1">
        <v>12</v>
      </c>
      <c r="B14" t="str">
        <f>HYPERLINK("https://ydzk.chineselaw.com/caseDetail/case/9bd5c5e72de675a28a765aa16a3bcccf", "https://ydzk.chineselaw.com/caseDetail/case/9bd5c5e72de675a28a765aa16a3bcccf")</f>
        <v>https://ydzk.chineselaw.com/caseDetail/case/9bd5c5e72de675a28a765aa16a3bcccf</v>
      </c>
      <c r="C14" t="s">
        <v>3</v>
      </c>
    </row>
    <row r="15" spans="1:3" x14ac:dyDescent="0.25">
      <c r="A15" s="1">
        <v>13</v>
      </c>
      <c r="B15" t="str">
        <f>HYPERLINK("https://ydzk.chineselaw.com/caseDetail/case/185e126664a294a876c910612c5232f4", "https://ydzk.chineselaw.com/caseDetail/case/185e126664a294a876c910612c5232f4")</f>
        <v>https://ydzk.chineselaw.com/caseDetail/case/185e126664a294a876c910612c5232f4</v>
      </c>
      <c r="C15" t="s">
        <v>37</v>
      </c>
    </row>
    <row r="16" spans="1:3" x14ac:dyDescent="0.25">
      <c r="A16" s="1">
        <v>14</v>
      </c>
      <c r="B16" t="str">
        <f>HYPERLINK("https://ydzk.chineselaw.com/caseDetail/case/4556706c3e96b238b2cc19b78d7dbf78", "https://ydzk.chineselaw.com/caseDetail/case/4556706c3e96b238b2cc19b78d7dbf78")</f>
        <v>https://ydzk.chineselaw.com/caseDetail/case/4556706c3e96b238b2cc19b78d7dbf78</v>
      </c>
      <c r="C16" t="s">
        <v>7</v>
      </c>
    </row>
    <row r="17" spans="1:3" x14ac:dyDescent="0.25">
      <c r="A17" s="1">
        <v>15</v>
      </c>
      <c r="B17" t="str">
        <f>HYPERLINK("https://ydzk.chineselaw.com/caseDetail/case/e51142d14b626dbaf24b61b6303b9448", "https://ydzk.chineselaw.com/caseDetail/case/e51142d14b626dbaf24b61b6303b9448")</f>
        <v>https://ydzk.chineselaw.com/caseDetail/case/e51142d14b626dbaf24b61b6303b9448</v>
      </c>
      <c r="C17" t="s">
        <v>30</v>
      </c>
    </row>
    <row r="18" spans="1:3" x14ac:dyDescent="0.25">
      <c r="A18" s="1">
        <v>16</v>
      </c>
      <c r="B18" t="str">
        <f>HYPERLINK("https://ydzk.chineselaw.com/caseDetail/case/e3bbd7c0b4f43743e13c2d92de9ddbd9", "https://ydzk.chineselaw.com/caseDetail/case/e3bbd7c0b4f43743e13c2d92de9ddbd9")</f>
        <v>https://ydzk.chineselaw.com/caseDetail/case/e3bbd7c0b4f43743e13c2d92de9ddbd9</v>
      </c>
      <c r="C18" t="s">
        <v>15</v>
      </c>
    </row>
    <row r="19" spans="1:3" x14ac:dyDescent="0.25">
      <c r="A19" s="1">
        <v>17</v>
      </c>
      <c r="B19" t="str">
        <f>HYPERLINK("https://ydzk.chineselaw.com/caseDetail/case/c4249fd6c36ad0b3b5a85f8e4d96984e", "https://ydzk.chineselaw.com/caseDetail/case/c4249fd6c36ad0b3b5a85f8e4d96984e")</f>
        <v>https://ydzk.chineselaw.com/caseDetail/case/c4249fd6c36ad0b3b5a85f8e4d96984e</v>
      </c>
      <c r="C19" t="s">
        <v>25</v>
      </c>
    </row>
    <row r="20" spans="1:3" x14ac:dyDescent="0.25">
      <c r="A20" s="1">
        <v>18</v>
      </c>
      <c r="B20" t="str">
        <f>HYPERLINK("https://ydzk.chineselaw.com/caseDetail/case/5995dfa3cac5219f51bf4cd8fa95e2e3", "https://ydzk.chineselaw.com/caseDetail/case/5995dfa3cac5219f51bf4cd8fa95e2e3")</f>
        <v>https://ydzk.chineselaw.com/caseDetail/case/5995dfa3cac5219f51bf4cd8fa95e2e3</v>
      </c>
      <c r="C20" t="s">
        <v>19</v>
      </c>
    </row>
    <row r="21" spans="1:3" x14ac:dyDescent="0.25">
      <c r="A21" s="1">
        <v>19</v>
      </c>
      <c r="B21" t="str">
        <f>HYPERLINK("https://ydzk.chineselaw.com/caseDetail/case/e2c4822483949c837066acebc57001d6", "https://ydzk.chineselaw.com/caseDetail/case/e2c4822483949c837066acebc57001d6")</f>
        <v>https://ydzk.chineselaw.com/caseDetail/case/e2c4822483949c837066acebc57001d6</v>
      </c>
      <c r="C21" t="s">
        <v>35</v>
      </c>
    </row>
    <row r="22" spans="1:3" x14ac:dyDescent="0.25">
      <c r="A22" s="1">
        <v>20</v>
      </c>
      <c r="B22" t="str">
        <f>HYPERLINK("https://ydzk.chineselaw.com/caseDetail/case/7cae4cb8eb627d9df82a5ae3d6f778d9", "https://ydzk.chineselaw.com/caseDetail/case/7cae4cb8eb627d9df82a5ae3d6f778d9")</f>
        <v>https://ydzk.chineselaw.com/caseDetail/case/7cae4cb8eb627d9df82a5ae3d6f778d9</v>
      </c>
      <c r="C22" t="s">
        <v>22</v>
      </c>
    </row>
    <row r="23" spans="1:3" x14ac:dyDescent="0.25">
      <c r="A23" s="1">
        <v>21</v>
      </c>
      <c r="B23" t="str">
        <f>HYPERLINK("https://ydzk.chineselaw.com/caseDetail/case/6ac96362b26af89fde04ca4c68950c2a", "https://ydzk.chineselaw.com/caseDetail/case/6ac96362b26af89fde04ca4c68950c2a")</f>
        <v>https://ydzk.chineselaw.com/caseDetail/case/6ac96362b26af89fde04ca4c68950c2a</v>
      </c>
      <c r="C23" t="s">
        <v>4</v>
      </c>
    </row>
    <row r="24" spans="1:3" x14ac:dyDescent="0.25">
      <c r="A24" s="1">
        <v>22</v>
      </c>
      <c r="B24" t="str">
        <f>HYPERLINK("https://ydzk.chineselaw.com/caseDetail/case/8e089605cf1cf630b8fd5706bd8eea82", "https://ydzk.chineselaw.com/caseDetail/case/8e089605cf1cf630b8fd5706bd8eea82")</f>
        <v>https://ydzk.chineselaw.com/caseDetail/case/8e089605cf1cf630b8fd5706bd8eea82</v>
      </c>
      <c r="C24" t="s">
        <v>21</v>
      </c>
    </row>
    <row r="25" spans="1:3" x14ac:dyDescent="0.25">
      <c r="A25" s="1">
        <v>23</v>
      </c>
      <c r="B25" t="str">
        <f>HYPERLINK("https://ydzk.chineselaw.com/caseDetail/case/0a049fdccd1c1f12dbe46a48f4b0270f", "https://ydzk.chineselaw.com/caseDetail/case/0a049fdccd1c1f12dbe46a48f4b0270f")</f>
        <v>https://ydzk.chineselaw.com/caseDetail/case/0a049fdccd1c1f12dbe46a48f4b0270f</v>
      </c>
      <c r="C25" t="s">
        <v>11</v>
      </c>
    </row>
    <row r="26" spans="1:3" x14ac:dyDescent="0.25">
      <c r="A26" s="1">
        <v>24</v>
      </c>
      <c r="B26" t="str">
        <f>HYPERLINK("https://ydzk.chineselaw.com/caseDetail/case/4c9c5f76d50b92518d6c643369fe4e7d", "https://ydzk.chineselaw.com/caseDetail/case/4c9c5f76d50b92518d6c643369fe4e7d")</f>
        <v>https://ydzk.chineselaw.com/caseDetail/case/4c9c5f76d50b92518d6c643369fe4e7d</v>
      </c>
      <c r="C26" t="s">
        <v>5</v>
      </c>
    </row>
    <row r="27" spans="1:3" x14ac:dyDescent="0.25">
      <c r="A27" s="1">
        <v>25</v>
      </c>
      <c r="B27" t="str">
        <f>HYPERLINK("https://ydzk.chineselaw.com/caseDetail/case/2ab123bfbaaf6580bd547858dd794b00", "https://ydzk.chineselaw.com/caseDetail/case/2ab123bfbaaf6580bd547858dd794b00")</f>
        <v>https://ydzk.chineselaw.com/caseDetail/case/2ab123bfbaaf6580bd547858dd794b00</v>
      </c>
      <c r="C27" t="s">
        <v>23</v>
      </c>
    </row>
    <row r="28" spans="1:3" x14ac:dyDescent="0.25">
      <c r="A28" s="1">
        <v>26</v>
      </c>
      <c r="B28" t="str">
        <f>HYPERLINK("https://ydzk.chineselaw.com/caseDetail/case/f62f570f86e3bfc14e250eee81293988", "https://ydzk.chineselaw.com/caseDetail/case/f62f570f86e3bfc14e250eee81293988")</f>
        <v>https://ydzk.chineselaw.com/caseDetail/case/f62f570f86e3bfc14e250eee81293988</v>
      </c>
      <c r="C28" t="s">
        <v>44</v>
      </c>
    </row>
    <row r="29" spans="1:3" x14ac:dyDescent="0.25">
      <c r="A29" s="1">
        <v>27</v>
      </c>
      <c r="B29" t="str">
        <f>HYPERLINK("https://ydzk.chineselaw.com/caseDetail/case/ec63526d83b2531bb71829d93ea4a0c0", "https://ydzk.chineselaw.com/caseDetail/case/ec63526d83b2531bb71829d93ea4a0c0")</f>
        <v>https://ydzk.chineselaw.com/caseDetail/case/ec63526d83b2531bb71829d93ea4a0c0</v>
      </c>
      <c r="C29" t="s">
        <v>13</v>
      </c>
    </row>
    <row r="30" spans="1:3" x14ac:dyDescent="0.25">
      <c r="A30" s="1">
        <v>28</v>
      </c>
      <c r="B30" t="str">
        <f>HYPERLINK("https://ydzk.chineselaw.com/caseDetail/case/0e2c864a9231d4b1aa3e30e81264b929", "https://ydzk.chineselaw.com/caseDetail/case/0e2c864a9231d4b1aa3e30e81264b929")</f>
        <v>https://ydzk.chineselaw.com/caseDetail/case/0e2c864a9231d4b1aa3e30e81264b929</v>
      </c>
      <c r="C30" t="s">
        <v>40</v>
      </c>
    </row>
    <row r="31" spans="1:3" x14ac:dyDescent="0.25">
      <c r="A31" s="1">
        <v>29</v>
      </c>
      <c r="B31" t="str">
        <f>HYPERLINK("https://ydzk.chineselaw.com/caseDetail/case/454807eb31b4c89db764af8e3b24035a", "https://ydzk.chineselaw.com/caseDetail/case/454807eb31b4c89db764af8e3b24035a")</f>
        <v>https://ydzk.chineselaw.com/caseDetail/case/454807eb31b4c89db764af8e3b24035a</v>
      </c>
      <c r="C31" t="s">
        <v>32</v>
      </c>
    </row>
    <row r="32" spans="1:3" x14ac:dyDescent="0.25">
      <c r="A32" s="1">
        <v>30</v>
      </c>
      <c r="B32" t="str">
        <f>HYPERLINK("https://ydzk.chineselaw.com/caseDetail/case/2686ee38275cc67f0a121cc00fc6de06", "https://ydzk.chineselaw.com/caseDetail/case/2686ee38275cc67f0a121cc00fc6de06")</f>
        <v>https://ydzk.chineselaw.com/caseDetail/case/2686ee38275cc67f0a121cc00fc6de06</v>
      </c>
      <c r="C32" t="s">
        <v>46</v>
      </c>
    </row>
    <row r="33" spans="1:3" x14ac:dyDescent="0.25">
      <c r="A33" s="1">
        <v>31</v>
      </c>
      <c r="B33" t="str">
        <f>HYPERLINK("https://ydzk.chineselaw.com/caseDetail/case/a4c678a97e57c116394fb690ef221926", "https://ydzk.chineselaw.com/caseDetail/case/a4c678a97e57c116394fb690ef221926")</f>
        <v>https://ydzk.chineselaw.com/caseDetail/case/a4c678a97e57c116394fb690ef221926</v>
      </c>
      <c r="C33" t="s">
        <v>45</v>
      </c>
    </row>
    <row r="34" spans="1:3" x14ac:dyDescent="0.25">
      <c r="A34" s="1">
        <v>32</v>
      </c>
      <c r="B34" t="str">
        <f>HYPERLINK("https://ydzk.chineselaw.com/caseDetail/case/13b5b60668bb5d4c64fab113086e312c", "https://ydzk.chineselaw.com/caseDetail/case/13b5b60668bb5d4c64fab113086e312c")</f>
        <v>https://ydzk.chineselaw.com/caseDetail/case/13b5b60668bb5d4c64fab113086e312c</v>
      </c>
      <c r="C34" t="s">
        <v>2</v>
      </c>
    </row>
    <row r="35" spans="1:3" x14ac:dyDescent="0.25">
      <c r="A35" s="1">
        <v>33</v>
      </c>
      <c r="B35" t="str">
        <f>HYPERLINK("https://ydzk.chineselaw.com/caseDetail/case/13be5ccb5dbf5e944bc8d54281612723", "https://ydzk.chineselaw.com/caseDetail/case/13be5ccb5dbf5e944bc8d54281612723")</f>
        <v>https://ydzk.chineselaw.com/caseDetail/case/13be5ccb5dbf5e944bc8d54281612723</v>
      </c>
      <c r="C35" t="s">
        <v>8</v>
      </c>
    </row>
    <row r="36" spans="1:3" x14ac:dyDescent="0.25">
      <c r="A36" s="1">
        <v>34</v>
      </c>
      <c r="B36" t="str">
        <f>HYPERLINK("https://ydzk.chineselaw.com/caseDetail/case/655b7e063088df2c4cf4ca06dc108040", "https://ydzk.chineselaw.com/caseDetail/case/655b7e063088df2c4cf4ca06dc108040")</f>
        <v>https://ydzk.chineselaw.com/caseDetail/case/655b7e063088df2c4cf4ca06dc108040</v>
      </c>
      <c r="C36" t="s">
        <v>43</v>
      </c>
    </row>
    <row r="37" spans="1:3" x14ac:dyDescent="0.25">
      <c r="A37" s="1">
        <v>35</v>
      </c>
      <c r="B37" t="str">
        <f>HYPERLINK("https://ydzk.chineselaw.com/caseDetail/case/cfed4d72b61798642b3e7528a6af22e5", "https://ydzk.chineselaw.com/caseDetail/case/cfed4d72b61798642b3e7528a6af22e5")</f>
        <v>https://ydzk.chineselaw.com/caseDetail/case/cfed4d72b61798642b3e7528a6af22e5</v>
      </c>
      <c r="C37" t="s">
        <v>18</v>
      </c>
    </row>
    <row r="38" spans="1:3" x14ac:dyDescent="0.25">
      <c r="A38" s="1">
        <v>36</v>
      </c>
      <c r="B38" t="str">
        <f>HYPERLINK("https://ydzk.chineselaw.com/caseDetail/case/41ca356858080062359cb4e0db4e38a7", "https://ydzk.chineselaw.com/caseDetail/case/41ca356858080062359cb4e0db4e38a7")</f>
        <v>https://ydzk.chineselaw.com/caseDetail/case/41ca356858080062359cb4e0db4e38a7</v>
      </c>
      <c r="C38" t="s">
        <v>10</v>
      </c>
    </row>
    <row r="39" spans="1:3" x14ac:dyDescent="0.25">
      <c r="A39" s="1">
        <v>37</v>
      </c>
      <c r="B39" t="str">
        <f>HYPERLINK("https://ydzk.chineselaw.com/caseDetail/case/2fd8a0976a2836dc1c288c44e93f87d9", "https://ydzk.chineselaw.com/caseDetail/case/2fd8a0976a2836dc1c288c44e93f87d9")</f>
        <v>https://ydzk.chineselaw.com/caseDetail/case/2fd8a0976a2836dc1c288c44e93f87d9</v>
      </c>
      <c r="C39" t="s">
        <v>36</v>
      </c>
    </row>
    <row r="40" spans="1:3" x14ac:dyDescent="0.25">
      <c r="A40" s="1">
        <v>38</v>
      </c>
      <c r="B40" t="str">
        <f>HYPERLINK("https://ydzk.chineselaw.com/caseDetail/case/3aa6ab1f6c5f43ed43883e2856a48635", "https://ydzk.chineselaw.com/caseDetail/case/3aa6ab1f6c5f43ed43883e2856a48635")</f>
        <v>https://ydzk.chineselaw.com/caseDetail/case/3aa6ab1f6c5f43ed43883e2856a48635</v>
      </c>
      <c r="C40" t="s">
        <v>6</v>
      </c>
    </row>
    <row r="41" spans="1:3" x14ac:dyDescent="0.25">
      <c r="A41" s="1">
        <v>39</v>
      </c>
      <c r="B41" t="str">
        <f>HYPERLINK("https://ydzk.chineselaw.com/caseDetail/case/9ff1fc4d5573cef820ba827394c05fea", "https://ydzk.chineselaw.com/caseDetail/case/9ff1fc4d5573cef820ba827394c05fea")</f>
        <v>https://ydzk.chineselaw.com/caseDetail/case/9ff1fc4d5573cef820ba827394c05fea</v>
      </c>
      <c r="C41" t="s">
        <v>9</v>
      </c>
    </row>
    <row r="42" spans="1:3" x14ac:dyDescent="0.25">
      <c r="A42" s="1">
        <v>40</v>
      </c>
      <c r="B42" t="str">
        <f>HYPERLINK("https://ydzk.chineselaw.com/caseDetail/case/0f5a5cabc8599f7666caa7046053c98d", "https://ydzk.chineselaw.com/caseDetail/case/0f5a5cabc8599f7666caa7046053c98d")</f>
        <v>https://ydzk.chineselaw.com/caseDetail/case/0f5a5cabc8599f7666caa7046053c98d</v>
      </c>
      <c r="C42" t="s">
        <v>20</v>
      </c>
    </row>
    <row r="43" spans="1:3" x14ac:dyDescent="0.25">
      <c r="A43" s="1">
        <v>41</v>
      </c>
      <c r="B43" t="str">
        <f>HYPERLINK("https://ydzk.chineselaw.com/caseDetail/case/061778dc4ebf5ed3aa61fddb39737f0a", "https://ydzk.chineselaw.com/caseDetail/case/061778dc4ebf5ed3aa61fddb39737f0a")</f>
        <v>https://ydzk.chineselaw.com/caseDetail/case/061778dc4ebf5ed3aa61fddb39737f0a</v>
      </c>
      <c r="C43" t="s">
        <v>17</v>
      </c>
    </row>
    <row r="44" spans="1:3" x14ac:dyDescent="0.25">
      <c r="A44" s="1">
        <v>42</v>
      </c>
      <c r="B44" t="str">
        <f>HYPERLINK("https://ydzk.chineselaw.com/caseDetail/case/c18424fe52d80267312b474b600bca98", "https://ydzk.chineselaw.com/caseDetail/case/c18424fe52d80267312b474b600bca98")</f>
        <v>https://ydzk.chineselaw.com/caseDetail/case/c18424fe52d80267312b474b600bca98</v>
      </c>
      <c r="C44" t="s">
        <v>16</v>
      </c>
    </row>
    <row r="45" spans="1:3" x14ac:dyDescent="0.25">
      <c r="A45" s="1">
        <v>43</v>
      </c>
      <c r="B45" t="str">
        <f>HYPERLINK("https://ydzk.chineselaw.com/caseDetail/case/9426eadbd2c6e4e209265d54c1fafac9", "https://ydzk.chineselaw.com/caseDetail/case/9426eadbd2c6e4e209265d54c1fafac9")</f>
        <v>https://ydzk.chineselaw.com/caseDetail/case/9426eadbd2c6e4e209265d54c1fafac9</v>
      </c>
      <c r="C45" t="s">
        <v>28</v>
      </c>
    </row>
    <row r="46" spans="1:3" x14ac:dyDescent="0.25">
      <c r="A46" s="1">
        <v>44</v>
      </c>
      <c r="B46" t="str">
        <f>HYPERLINK("https://ydzk.chineselaw.com/caseDetail/case/a710d3a186dc728abc730d54054f02fa", "https://ydzk.chineselaw.com/caseDetail/case/a710d3a186dc728abc730d54054f02fa")</f>
        <v>https://ydzk.chineselaw.com/caseDetail/case/a710d3a186dc728abc730d54054f02fa</v>
      </c>
      <c r="C46" t="s">
        <v>27</v>
      </c>
    </row>
  </sheetData>
  <sortState xmlns:xlrd2="http://schemas.microsoft.com/office/spreadsheetml/2017/richdata2" ref="C2:C46">
    <sortCondition ref="C2:C46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Askconnie</cp:lastModifiedBy>
  <dcterms:created xsi:type="dcterms:W3CDTF">2021-01-26T15:16:04Z</dcterms:created>
  <dcterms:modified xsi:type="dcterms:W3CDTF">2021-01-26T09:44:59Z</dcterms:modified>
</cp:coreProperties>
</file>