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<sst xmlns="http://schemas.openxmlformats.org/spreadsheetml/2006/main" count="49" uniqueCount="49">
  <si>
    <t>Link</t>
  </si>
  <si>
    <t>File</t>
  </si>
  <si>
    <t>7d342515b163a808c32392b5752ab16b</t>
  </si>
  <si>
    <t>daca4fd4214e516ad637a7e2da064af3</t>
  </si>
  <si>
    <t>f5de6a7ab35f84378fb08ab18281dd76</t>
  </si>
  <si>
    <t>83b500adbb9361b66e68e7062b5891ba</t>
  </si>
  <si>
    <t>8b512cc143f355082dc9f58009cd6795</t>
  </si>
  <si>
    <t>62363060c7ad68859079195e31a5d807</t>
  </si>
  <si>
    <t>599da9c37537a4d3e710b39df1527600</t>
  </si>
  <si>
    <t>7ab4bd0542535fcaa5739be32c0d406e</t>
  </si>
  <si>
    <t>e8e6e347e327cc6b3e91812b8b7101f8</t>
  </si>
  <si>
    <t>0ac74e85bb5b3749c0736770e4d43bb2</t>
  </si>
  <si>
    <t>b00d30dd30e286fdfc9a9741af908c26</t>
  </si>
  <si>
    <t>aa0a1da99076dea5617c90e6b61b9a07</t>
  </si>
  <si>
    <t>a5a8495b489d3ecef56d60a149dc3350</t>
  </si>
  <si>
    <t>28972bb5bf43eff9c3cbfd36d0564102</t>
  </si>
  <si>
    <t>afea09e1d4e22fcfe7acb8724b472c12</t>
  </si>
  <si>
    <t>ac6708574c5a3d5dc49822638c48e8de</t>
  </si>
  <si>
    <t>89d3f37d9d9f77b8e30f4900d65bc3ca</t>
  </si>
  <si>
    <t>4cbebdba20774fed0f3b434cfc956abe</t>
  </si>
  <si>
    <t>60785980cb999cabc27625d83dc2353b</t>
  </si>
  <si>
    <t>237a702ad39651544468a763ef84271c</t>
  </si>
  <si>
    <t>cb4c59c059ec277cfd16b4c357553b63</t>
  </si>
  <si>
    <t>a5f8333b4e2b87300a1e0512792e4fb9</t>
  </si>
  <si>
    <t>32f103b66e1205e8ab8d11d59a6310fb</t>
  </si>
  <si>
    <t>5188b80da9e6d216618cd68d455aa3ae</t>
  </si>
  <si>
    <t>c42caf82b95702cc09c8972ee17bb573</t>
  </si>
  <si>
    <t>fcdfba2a14721f9fa79fe45f54a50f75</t>
  </si>
  <si>
    <t>dd7632f4d61767440ab2bf4601c7f8ca</t>
  </si>
  <si>
    <t>7e3ecc9d047fb827c9c748f8b2059c33</t>
  </si>
  <si>
    <t>ca28472284bf02bd432b70839405abb3</t>
  </si>
  <si>
    <t>0c71792be4a9563b6a518fd9999c6c14</t>
  </si>
  <si>
    <t>a72324f885de2a9cad89c6f8aa7e4862</t>
  </si>
  <si>
    <t>89c8b6001a7a8571c7eb2bc2a77f459b</t>
  </si>
  <si>
    <t>6d59b2b28c427993fd57f4e08285f5d8</t>
  </si>
  <si>
    <t>9762cc4192dfbe8be85fe692824aeae0</t>
  </si>
  <si>
    <t>7daa1f2e370a17719b7a28fdb3d3cb1c</t>
  </si>
  <si>
    <t>44c37626209d265198b67464145c3851</t>
  </si>
  <si>
    <t>811a779da3cf2e198c9100911e4d973e</t>
  </si>
  <si>
    <t>47fc49a4a7c14e6ff77fc05943cb8d50</t>
  </si>
  <si>
    <t>1cccdb0363830780c7c3383543364b2b</t>
  </si>
  <si>
    <t>84c44a02c0e66c8f91547fc4a2a6b0eb</t>
  </si>
  <si>
    <t>23887cd656ceff8052bf5ce2337dda76</t>
  </si>
  <si>
    <t>cd47a9059193170890ea3b98b5e78d86</t>
  </si>
  <si>
    <t>0fb936ce0e102bb80039a4a442a3ed41</t>
  </si>
  <si>
    <t>7fc2ae03ecd387adac82363432aa78d0</t>
  </si>
  <si>
    <t>645c8aa6f926302c17e2512095fe6746</t>
  </si>
  <si>
    <t>eb1fc1f9350f62a91efaa2bbcbcf1f6c</t>
  </si>
  <si>
    <t>59923820930fd6ab20575acbea411864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</si>
</sst>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10" applyFont="1"/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tabSelected="1" workbookViewId="0">
      <selection activeCell="A35" sqref="A16:A35"/>
    </sheetView>
  </sheetViews>
  <sheetFormatPr defaultColWidth="9" defaultRowHeight="13.5" outlineLevelCol="3"/>
  <cols>
    <col min="2" max="2" width="49.2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HYPERLINK("https://ydzk.chineselaw.com/caseDetail/case/7d342515b163a808c32392b5752ab16b","https://ydzk.chineselaw.com/caseDetail/case/7d342515b163a808c32392b5752ab16b")</f>
        <v>https://ydzk.chineselaw.com/caseDetail/case/7d342515b163a808c32392b5752ab16b</v>
      </c>
      <c r="C2" t="s">
        <v>2</v>
      </c>
    </row>
    <row r="3" spans="1:3">
      <c r="A3" s="1">
        <v>1</v>
      </c>
      <c r="B3" t="str">
        <f>HYPERLINK("https://ydzk.chineselaw.com/caseDetail/case/daca4fd4214e516ad637a7e2da064af3","https://ydzk.chineselaw.com/caseDetail/case/daca4fd4214e516ad637a7e2da064af3")</f>
        <v>https://ydzk.chineselaw.com/caseDetail/case/daca4fd4214e516ad637a7e2da064af3</v>
      </c>
      <c r="C3" t="s">
        <v>3</v>
      </c>
    </row>
    <row r="4" spans="1:3">
      <c r="A4" s="1">
        <v>2</v>
      </c>
      <c r="B4" t="str">
        <f>HYPERLINK("https://ydzk.chineselaw.com/caseDetail/case/f5de6a7ab35f84378fb08ab18281dd76","https://ydzk.chineselaw.com/caseDetail/case/f5de6a7ab35f84378fb08ab18281dd76")</f>
        <v>https://ydzk.chineselaw.com/caseDetail/case/f5de6a7ab35f84378fb08ab18281dd76</v>
      </c>
      <c r="C4" t="s">
        <v>4</v>
      </c>
    </row>
    <row r="5" spans="1:3">
      <c r="A5" s="1">
        <v>3</v>
      </c>
      <c r="B5" t="str">
        <f>HYPERLINK("https://ydzk.chineselaw.com/caseDetail/case/83b500adbb9361b66e68e7062b5891ba","https://ydzk.chineselaw.com/caseDetail/case/83b500adbb9361b66e68e7062b5891ba")</f>
        <v>https://ydzk.chineselaw.com/caseDetail/case/83b500adbb9361b66e68e7062b5891ba</v>
      </c>
      <c r="C5" t="s">
        <v>5</v>
      </c>
    </row>
    <row r="6" spans="1:3">
      <c r="A6" s="1">
        <v>4</v>
      </c>
      <c r="B6" t="str">
        <f>HYPERLINK("https://ydzk.chineselaw.com/caseDetail/case/8b512cc143f355082dc9f58009cd6795","https://ydzk.chineselaw.com/caseDetail/case/8b512cc143f355082dc9f58009cd6795")</f>
        <v>https://ydzk.chineselaw.com/caseDetail/case/8b512cc143f355082dc9f58009cd6795</v>
      </c>
      <c r="C6" t="s">
        <v>6</v>
      </c>
    </row>
    <row r="7" spans="1:3">
      <c r="A7" s="1">
        <v>5</v>
      </c>
      <c r="B7" t="str">
        <f>HYPERLINK("https://ydzk.chineselaw.com/caseDetail/case/62363060c7ad68859079195e31a5d807","https://ydzk.chineselaw.com/caseDetail/case/62363060c7ad68859079195e31a5d807")</f>
        <v>https://ydzk.chineselaw.com/caseDetail/case/62363060c7ad68859079195e31a5d807</v>
      </c>
      <c r="C7" t="s">
        <v>7</v>
      </c>
    </row>
    <row r="8" spans="1:3">
      <c r="A8" s="1">
        <v>6</v>
      </c>
      <c r="B8" t="str">
        <f>HYPERLINK("https://ydzk.chineselaw.com/caseDetail/case/599da9c37537a4d3e710b39df1527600","https://ydzk.chineselaw.com/caseDetail/case/599da9c37537a4d3e710b39df1527600")</f>
        <v>https://ydzk.chineselaw.com/caseDetail/case/599da9c37537a4d3e710b39df1527600</v>
      </c>
      <c r="C8" t="s">
        <v>8</v>
      </c>
    </row>
    <row r="9" spans="1:3">
      <c r="A9" s="1">
        <v>7</v>
      </c>
      <c r="B9" t="str">
        <f>HYPERLINK("https://ydzk.chineselaw.com/caseDetail/case/7ab4bd0542535fcaa5739be32c0d406e","https://ydzk.chineselaw.com/caseDetail/case/7ab4bd0542535fcaa5739be32c0d406e")</f>
        <v>https://ydzk.chineselaw.com/caseDetail/case/7ab4bd0542535fcaa5739be32c0d406e</v>
      </c>
      <c r="C9" t="s">
        <v>9</v>
      </c>
    </row>
    <row r="10" spans="1:3">
      <c r="A10" s="1">
        <v>8</v>
      </c>
      <c r="B10" t="str">
        <f>HYPERLINK("https://ydzk.chineselaw.com/caseDetail/case/e8e6e347e327cc6b3e91812b8b7101f8","https://ydzk.chineselaw.com/caseDetail/case/e8e6e347e327cc6b3e91812b8b7101f8")</f>
        <v>https://ydzk.chineselaw.com/caseDetail/case/e8e6e347e327cc6b3e91812b8b7101f8</v>
      </c>
      <c r="C10" t="s">
        <v>10</v>
      </c>
    </row>
    <row r="11" spans="1:3">
      <c r="A11" s="1">
        <v>9</v>
      </c>
      <c r="B11" t="str">
        <f>HYPERLINK("https://ydzk.chineselaw.com/caseDetail/case/0ac74e85bb5b3749c0736770e4d43bb2","https://ydzk.chineselaw.com/caseDetail/case/0ac74e85bb5b3749c0736770e4d43bb2")</f>
        <v>https://ydzk.chineselaw.com/caseDetail/case/0ac74e85bb5b3749c0736770e4d43bb2</v>
      </c>
      <c r="C11" t="s">
        <v>11</v>
      </c>
    </row>
    <row r="12" spans="1:3">
      <c r="A12" s="1">
        <v>10</v>
      </c>
      <c r="B12" t="str">
        <f>HYPERLINK("https://ydzk.chineselaw.com/caseDetail/case/b00d30dd30e286fdfc9a9741af908c26","https://ydzk.chineselaw.com/caseDetail/case/b00d30dd30e286fdfc9a9741af908c26")</f>
        <v>https://ydzk.chineselaw.com/caseDetail/case/b00d30dd30e286fdfc9a9741af908c26</v>
      </c>
      <c r="C12" t="s">
        <v>12</v>
      </c>
    </row>
    <row r="13" spans="1:3">
      <c r="A13" s="1">
        <v>11</v>
      </c>
      <c r="B13" t="str">
        <f>HYPERLINK("https://ydzk.chineselaw.com/caseDetail/case/aa0a1da99076dea5617c90e6b61b9a07","https://ydzk.chineselaw.com/caseDetail/case/aa0a1da99076dea5617c90e6b61b9a07")</f>
        <v>https://ydzk.chineselaw.com/caseDetail/case/aa0a1da99076dea5617c90e6b61b9a07</v>
      </c>
      <c r="C13" t="s">
        <v>13</v>
      </c>
    </row>
    <row r="14" spans="1:3">
      <c r="A14" s="1">
        <v>12</v>
      </c>
      <c r="B14" t="str">
        <f>HYPERLINK("https://ydzk.chineselaw.com/caseDetail/case/a5a8495b489d3ecef56d60a149dc3350","https://ydzk.chineselaw.com/caseDetail/case/a5a8495b489d3ecef56d60a149dc3350")</f>
        <v>https://ydzk.chineselaw.com/caseDetail/case/a5a8495b489d3ecef56d60a149dc3350</v>
      </c>
      <c r="C14" t="s">
        <v>14</v>
      </c>
    </row>
    <row r="15" spans="1:3">
      <c r="A15" s="1">
        <v>13</v>
      </c>
      <c r="B15" t="str">
        <f>HYPERLINK("https://ydzk.chineselaw.com/caseDetail/case/28972bb5bf43eff9c3cbfd36d0564102","https://ydzk.chineselaw.com/caseDetail/case/28972bb5bf43eff9c3cbfd36d0564102")</f>
        <v>https://ydzk.chineselaw.com/caseDetail/case/28972bb5bf43eff9c3cbfd36d0564102</v>
      </c>
      <c r="C15" t="s">
        <v>15</v>
      </c>
    </row>
    <row r="16" spans="1:4">
      <c r="A16" s="2">
        <v>14</v>
      </c>
      <c r="B16" s="3" t="str">
        <f>HYPERLINK("https://ydzk.chineselaw.com/caseDetail/case/afea09e1d4e22fcfe7acb8724b472c12","https://ydzk.chineselaw.com/caseDetail/case/afea09e1d4e22fcfe7acb8724b472c12")</f>
        <v>https://ydzk.chineselaw.com/caseDetail/case/afea09e1d4e22fcfe7acb8724b472c12</v>
      </c>
      <c r="C16" t="s">
        <v>16</v>
      </c>
      <c r="D16">
        <v>0</v>
      </c>
    </row>
    <row r="17" spans="1:3">
      <c r="A17" s="4">
        <v>15</v>
      </c>
      <c r="B17" t="str">
        <f>HYPERLINK("https://ydzk.chineselaw.com/caseDetail/case/ac6708574c5a3d5dc49822638c48e8de","https://ydzk.chineselaw.com/caseDetail/case/ac6708574c5a3d5dc49822638c48e8de")</f>
        <v>https://ydzk.chineselaw.com/caseDetail/case/ac6708574c5a3d5dc49822638c48e8de</v>
      </c>
      <c r="C17" t="s">
        <v>17</v>
      </c>
    </row>
    <row r="18" spans="1:3">
      <c r="A18" s="4">
        <v>16</v>
      </c>
      <c r="B18" t="str">
        <f>HYPERLINK("https://ydzk.chineselaw.com/caseDetail/case/89d3f37d9d9f77b8e30f4900d65bc3ca","https://ydzk.chineselaw.com/caseDetail/case/89d3f37d9d9f77b8e30f4900d65bc3ca")</f>
        <v>https://ydzk.chineselaw.com/caseDetail/case/89d3f37d9d9f77b8e30f4900d65bc3ca</v>
      </c>
      <c r="C18" t="s">
        <v>18</v>
      </c>
    </row>
    <row r="19" spans="1:3">
      <c r="A19" s="4">
        <v>17</v>
      </c>
      <c r="B19" t="str">
        <f>HYPERLINK("https://ydzk.chineselaw.com/caseDetail/case/4cbebdba20774fed0f3b434cfc956abe","https://ydzk.chineselaw.com/caseDetail/case/4cbebdba20774fed0f3b434cfc956abe")</f>
        <v>https://ydzk.chineselaw.com/caseDetail/case/4cbebdba20774fed0f3b434cfc956abe</v>
      </c>
      <c r="C19" t="s">
        <v>19</v>
      </c>
    </row>
    <row r="20" spans="1:3">
      <c r="A20" s="4">
        <v>18</v>
      </c>
      <c r="B20" t="str">
        <f>HYPERLINK("https://ydzk.chineselaw.com/caseDetail/case/60785980cb999cabc27625d83dc2353b","https://ydzk.chineselaw.com/caseDetail/case/60785980cb999cabc27625d83dc2353b")</f>
        <v>https://ydzk.chineselaw.com/caseDetail/case/60785980cb999cabc27625d83dc2353b</v>
      </c>
      <c r="C20" t="s">
        <v>20</v>
      </c>
    </row>
    <row r="21" spans="1:3">
      <c r="A21" s="4">
        <v>19</v>
      </c>
      <c r="B21" t="str">
        <f>HYPERLINK("https://ydzk.chineselaw.com/caseDetail/case/237a702ad39651544468a763ef84271c","https://ydzk.chineselaw.com/caseDetail/case/237a702ad39651544468a763ef84271c")</f>
        <v>https://ydzk.chineselaw.com/caseDetail/case/237a702ad39651544468a763ef84271c</v>
      </c>
      <c r="C21" t="s">
        <v>21</v>
      </c>
    </row>
    <row r="22" spans="1:3">
      <c r="A22" s="4">
        <v>20</v>
      </c>
      <c r="B22" t="str">
        <f>HYPERLINK("https://ydzk.chineselaw.com/caseDetail/case/cb4c59c059ec277cfd16b4c357553b63","https://ydzk.chineselaw.com/caseDetail/case/cb4c59c059ec277cfd16b4c357553b63")</f>
        <v>https://ydzk.chineselaw.com/caseDetail/case/cb4c59c059ec277cfd16b4c357553b63</v>
      </c>
      <c r="C22" t="s">
        <v>22</v>
      </c>
    </row>
    <row r="23" spans="1:3">
      <c r="A23" s="2">
        <v>21</v>
      </c>
      <c r="B23" t="str">
        <f>HYPERLINK("https://ydzk.chineselaw.com/caseDetail/case/a5f8333b4e2b87300a1e0512792e4fb9","https://ydzk.chineselaw.com/caseDetail/case/a5f8333b4e2b87300a1e0512792e4fb9")</f>
        <v>https://ydzk.chineselaw.com/caseDetail/case/a5f8333b4e2b87300a1e0512792e4fb9</v>
      </c>
      <c r="C23" t="s">
        <v>23</v>
      </c>
    </row>
    <row r="24" spans="1:3">
      <c r="A24" s="4">
        <v>22</v>
      </c>
      <c r="B24" t="str">
        <f>HYPERLINK("https://ydzk.chineselaw.com/caseDetail/case/32f103b66e1205e8ab8d11d59a6310fb","https://ydzk.chineselaw.com/caseDetail/case/32f103b66e1205e8ab8d11d59a6310fb")</f>
        <v>https://ydzk.chineselaw.com/caseDetail/case/32f103b66e1205e8ab8d11d59a6310fb</v>
      </c>
      <c r="C24" t="s">
        <v>24</v>
      </c>
    </row>
    <row r="25" spans="1:3">
      <c r="A25" s="4">
        <v>23</v>
      </c>
      <c r="B25" t="str">
        <f>HYPERLINK("https://ydzk.chineselaw.com/caseDetail/case/5188b80da9e6d216618cd68d455aa3ae","https://ydzk.chineselaw.com/caseDetail/case/5188b80da9e6d216618cd68d455aa3ae")</f>
        <v>https://ydzk.chineselaw.com/caseDetail/case/5188b80da9e6d216618cd68d455aa3ae</v>
      </c>
      <c r="C25" t="s">
        <v>25</v>
      </c>
    </row>
    <row r="26" spans="1:3">
      <c r="A26" s="4">
        <v>24</v>
      </c>
      <c r="B26" t="str">
        <f>HYPERLINK("https://ydzk.chineselaw.com/caseDetail/case/c42caf82b95702cc09c8972ee17bb573","https://ydzk.chineselaw.com/caseDetail/case/c42caf82b95702cc09c8972ee17bb573")</f>
        <v>https://ydzk.chineselaw.com/caseDetail/case/c42caf82b95702cc09c8972ee17bb573</v>
      </c>
      <c r="C26" t="s">
        <v>26</v>
      </c>
    </row>
    <row r="27" spans="1:3">
      <c r="A27" s="4">
        <v>25</v>
      </c>
      <c r="B27" t="str">
        <f>HYPERLINK("https://ydzk.chineselaw.com/caseDetail/case/fcdfba2a14721f9fa79fe45f54a50f75","https://ydzk.chineselaw.com/caseDetail/case/fcdfba2a14721f9fa79fe45f54a50f75")</f>
        <v>https://ydzk.chineselaw.com/caseDetail/case/fcdfba2a14721f9fa79fe45f54a50f75</v>
      </c>
      <c r="C27" t="s">
        <v>27</v>
      </c>
    </row>
    <row r="28" spans="1:3">
      <c r="A28" s="4">
        <v>26</v>
      </c>
      <c r="B28" t="str">
        <f>HYPERLINK("https://ydzk.chineselaw.com/caseDetail/case/dd7632f4d61767440ab2bf4601c7f8ca","https://ydzk.chineselaw.com/caseDetail/case/dd7632f4d61767440ab2bf4601c7f8ca")</f>
        <v>https://ydzk.chineselaw.com/caseDetail/case/dd7632f4d61767440ab2bf4601c7f8ca</v>
      </c>
      <c r="C28" t="s">
        <v>28</v>
      </c>
    </row>
    <row r="29" spans="1:3">
      <c r="A29" s="4">
        <v>27</v>
      </c>
      <c r="B29" t="str">
        <f>HYPERLINK("https://ydzk.chineselaw.com/caseDetail/case/7e3ecc9d047fb827c9c748f8b2059c33","https://ydzk.chineselaw.com/caseDetail/case/7e3ecc9d047fb827c9c748f8b2059c33")</f>
        <v>https://ydzk.chineselaw.com/caseDetail/case/7e3ecc9d047fb827c9c748f8b2059c33</v>
      </c>
      <c r="C29" t="s">
        <v>29</v>
      </c>
    </row>
    <row r="30" spans="1:3">
      <c r="A30" s="4">
        <v>28</v>
      </c>
      <c r="B30" t="str">
        <f>HYPERLINK("https://ydzk.chineselaw.com/caseDetail/case/ca28472284bf02bd432b70839405abb3","https://ydzk.chineselaw.com/caseDetail/case/ca28472284bf02bd432b70839405abb3")</f>
        <v>https://ydzk.chineselaw.com/caseDetail/case/ca28472284bf02bd432b70839405abb3</v>
      </c>
      <c r="C30" t="s">
        <v>30</v>
      </c>
    </row>
    <row r="31" spans="1:3">
      <c r="A31" s="4">
        <v>29</v>
      </c>
      <c r="B31" t="str">
        <f>HYPERLINK("https://ydzk.chineselaw.com/caseDetail/case/0c71792be4a9563b6a518fd9999c6c14","https://ydzk.chineselaw.com/caseDetail/case/0c71792be4a9563b6a518fd9999c6c14")</f>
        <v>https://ydzk.chineselaw.com/caseDetail/case/0c71792be4a9563b6a518fd9999c6c14</v>
      </c>
      <c r="C31" t="s">
        <v>31</v>
      </c>
    </row>
    <row r="32" spans="1:3">
      <c r="A32" s="4">
        <v>30</v>
      </c>
      <c r="B32" t="str">
        <f>HYPERLINK("https://ydzk.chineselaw.com/caseDetail/case/a72324f885de2a9cad89c6f8aa7e4862","https://ydzk.chineselaw.com/caseDetail/case/a72324f885de2a9cad89c6f8aa7e4862")</f>
        <v>https://ydzk.chineselaw.com/caseDetail/case/a72324f885de2a9cad89c6f8aa7e4862</v>
      </c>
      <c r="C32" t="s">
        <v>32</v>
      </c>
    </row>
    <row r="33" spans="1:3">
      <c r="A33" s="2">
        <v>31</v>
      </c>
      <c r="B33" t="str">
        <f>HYPERLINK("https://ydzk.chineselaw.com/caseDetail/case/89c8b6001a7a8571c7eb2bc2a77f459b","https://ydzk.chineselaw.com/caseDetail/case/89c8b6001a7a8571c7eb2bc2a77f459b")</f>
        <v>https://ydzk.chineselaw.com/caseDetail/case/89c8b6001a7a8571c7eb2bc2a77f459b</v>
      </c>
      <c r="C33" t="s">
        <v>33</v>
      </c>
    </row>
    <row r="34" spans="1:3">
      <c r="A34" s="4">
        <v>32</v>
      </c>
      <c r="B34" t="str">
        <f>HYPERLINK("https://ydzk.chineselaw.com/caseDetail/case/6d59b2b28c427993fd57f4e08285f5d8","https://ydzk.chineselaw.com/caseDetail/case/6d59b2b28c427993fd57f4e08285f5d8")</f>
        <v>https://ydzk.chineselaw.com/caseDetail/case/6d59b2b28c427993fd57f4e08285f5d8</v>
      </c>
      <c r="C34" t="s">
        <v>34</v>
      </c>
    </row>
    <row r="35" spans="1:3">
      <c r="A35" s="4">
        <v>33</v>
      </c>
      <c r="B35" t="str">
        <f>HYPERLINK("https://ydzk.chineselaw.com/caseDetail/case/9762cc4192dfbe8be85fe692824aeae0","https://ydzk.chineselaw.com/caseDetail/case/9762cc4192dfbe8be85fe692824aeae0")</f>
        <v>https://ydzk.chineselaw.com/caseDetail/case/9762cc4192dfbe8be85fe692824aeae0</v>
      </c>
      <c r="C35" t="s">
        <v>35</v>
      </c>
    </row>
    <row r="36" spans="1:3">
      <c r="A36" s="1">
        <v>34</v>
      </c>
      <c r="B36" t="str">
        <f>HYPERLINK("https://ydzk.chineselaw.com/caseDetail/case/7daa1f2e370a17719b7a28fdb3d3cb1c","https://ydzk.chineselaw.com/caseDetail/case/7daa1f2e370a17719b7a28fdb3d3cb1c")</f>
        <v>https://ydzk.chineselaw.com/caseDetail/case/7daa1f2e370a17719b7a28fdb3d3cb1c</v>
      </c>
      <c r="C36" t="s">
        <v>36</v>
      </c>
    </row>
    <row r="37" spans="1:3">
      <c r="A37" s="1">
        <v>35</v>
      </c>
      <c r="B37" t="str">
        <f>HYPERLINK("https://ydzk.chineselaw.com/caseDetail/case/44c37626209d265198b67464145c3851","https://ydzk.chineselaw.com/caseDetail/case/44c37626209d265198b67464145c3851")</f>
        <v>https://ydzk.chineselaw.com/caseDetail/case/44c37626209d265198b67464145c3851</v>
      </c>
      <c r="C37" t="s">
        <v>37</v>
      </c>
    </row>
    <row r="38" spans="1:3">
      <c r="A38" s="1">
        <v>36</v>
      </c>
      <c r="B38" t="str">
        <f>HYPERLINK("https://ydzk.chineselaw.com/caseDetail/case/811a779da3cf2e198c9100911e4d973e","https://ydzk.chineselaw.com/caseDetail/case/811a779da3cf2e198c9100911e4d973e")</f>
        <v>https://ydzk.chineselaw.com/caseDetail/case/811a779da3cf2e198c9100911e4d973e</v>
      </c>
      <c r="C38" t="s">
        <v>38</v>
      </c>
    </row>
    <row r="39" spans="1:3">
      <c r="A39" s="1">
        <v>37</v>
      </c>
      <c r="B39" t="str">
        <f>HYPERLINK("https://ydzk.chineselaw.com/caseDetail/case/47fc49a4a7c14e6ff77fc05943cb8d50","https://ydzk.chineselaw.com/caseDetail/case/47fc49a4a7c14e6ff77fc05943cb8d50")</f>
        <v>https://ydzk.chineselaw.com/caseDetail/case/47fc49a4a7c14e6ff77fc05943cb8d50</v>
      </c>
      <c r="C39" t="s">
        <v>39</v>
      </c>
    </row>
    <row r="40" spans="1:3">
      <c r="A40" s="1">
        <v>38</v>
      </c>
      <c r="B40" t="str">
        <f>HYPERLINK("https://ydzk.chineselaw.com/caseDetail/case/1cccdb0363830780c7c3383543364b2b","https://ydzk.chineselaw.com/caseDetail/case/1cccdb0363830780c7c3383543364b2b")</f>
        <v>https://ydzk.chineselaw.com/caseDetail/case/1cccdb0363830780c7c3383543364b2b</v>
      </c>
      <c r="C40" t="s">
        <v>40</v>
      </c>
    </row>
    <row r="41" spans="1:3">
      <c r="A41" s="1">
        <v>39</v>
      </c>
      <c r="B41" t="str">
        <f>HYPERLINK("https://ydzk.chineselaw.com/caseDetail/case/84c44a02c0e66c8f91547fc4a2a6b0eb","https://ydzk.chineselaw.com/caseDetail/case/84c44a02c0e66c8f91547fc4a2a6b0eb")</f>
        <v>https://ydzk.chineselaw.com/caseDetail/case/84c44a02c0e66c8f91547fc4a2a6b0eb</v>
      </c>
      <c r="C41" t="s">
        <v>41</v>
      </c>
    </row>
    <row r="42" spans="1:3">
      <c r="A42" s="1">
        <v>40</v>
      </c>
      <c r="B42" t="str">
        <f>HYPERLINK("https://ydzk.chineselaw.com/caseDetail/case/23887cd656ceff8052bf5ce2337dda76","https://ydzk.chineselaw.com/caseDetail/case/23887cd656ceff8052bf5ce2337dda76")</f>
        <v>https://ydzk.chineselaw.com/caseDetail/case/23887cd656ceff8052bf5ce2337dda76</v>
      </c>
      <c r="C42" t="s">
        <v>42</v>
      </c>
    </row>
    <row r="43" spans="1:3">
      <c r="A43" s="1">
        <v>41</v>
      </c>
      <c r="B43" t="str">
        <f>HYPERLINK("https://ydzk.chineselaw.com/caseDetail/case/cd47a9059193170890ea3b98b5e78d86","https://ydzk.chineselaw.com/caseDetail/case/cd47a9059193170890ea3b98b5e78d86")</f>
        <v>https://ydzk.chineselaw.com/caseDetail/case/cd47a9059193170890ea3b98b5e78d86</v>
      </c>
      <c r="C43" t="s">
        <v>43</v>
      </c>
    </row>
    <row r="44" spans="1:3">
      <c r="A44" s="1">
        <v>42</v>
      </c>
      <c r="B44" t="str">
        <f>HYPERLINK("https://ydzk.chineselaw.com/caseDetail/case/0fb936ce0e102bb80039a4a442a3ed41","https://ydzk.chineselaw.com/caseDetail/case/0fb936ce0e102bb80039a4a442a3ed41")</f>
        <v>https://ydzk.chineselaw.com/caseDetail/case/0fb936ce0e102bb80039a4a442a3ed41</v>
      </c>
      <c r="C44" t="s">
        <v>44</v>
      </c>
    </row>
    <row r="45" spans="1:3">
      <c r="A45" s="1">
        <v>43</v>
      </c>
      <c r="B45" t="str">
        <f>HYPERLINK("https://ydzk.chineselaw.com/caseDetail/case/7fc2ae03ecd387adac82363432aa78d0","https://ydzk.chineselaw.com/caseDetail/case/7fc2ae03ecd387adac82363432aa78d0")</f>
        <v>https://ydzk.chineselaw.com/caseDetail/case/7fc2ae03ecd387adac82363432aa78d0</v>
      </c>
      <c r="C45" t="s">
        <v>45</v>
      </c>
    </row>
    <row r="46" spans="1:3">
      <c r="A46" s="1">
        <v>44</v>
      </c>
      <c r="B46" t="str">
        <f>HYPERLINK("https://ydzk.chineselaw.com/caseDetail/case/645c8aa6f926302c17e2512095fe6746","https://ydzk.chineselaw.com/caseDetail/case/645c8aa6f926302c17e2512095fe6746")</f>
        <v>https://ydzk.chineselaw.com/caseDetail/case/645c8aa6f926302c17e2512095fe6746</v>
      </c>
      <c r="C46" t="s">
        <v>46</v>
      </c>
    </row>
    <row r="47" spans="1:3">
      <c r="A47" s="1">
        <v>45</v>
      </c>
      <c r="B47" t="str">
        <f>HYPERLINK("https://ydzk.chineselaw.com/caseDetail/case/eb1fc1f9350f62a91efaa2bbcbcf1f6c","https://ydzk.chineselaw.com/caseDetail/case/eb1fc1f9350f62a91efaa2bbcbcf1f6c")</f>
        <v>https://ydzk.chineselaw.com/caseDetail/case/eb1fc1f9350f62a91efaa2bbcbcf1f6c</v>
      </c>
      <c r="C47" t="s">
        <v>47</v>
      </c>
    </row>
    <row r="48" spans="1:3">
      <c r="A48" s="1">
        <v>46</v>
      </c>
      <c r="B48" t="str">
        <f>HYPERLINK("https://ydzk.chineselaw.com/caseDetail/case/59923820930fd6ab20575acbea411864","https://ydzk.chineselaw.com/caseDetail/case/59923820930fd6ab20575acbea411864")</f>
        <v>https://ydzk.chineselaw.com/caseDetail/case/59923820930fd6ab20575acbea411864</v>
      </c>
      <c r="C48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