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HYPERLINK("https://ydzk.chineselaw.com/caseDetail/qwcase/d8e243ced89c92c730a0bb166b00d2f7", "https://ydzk.chineselaw.com/caseDetail/qwcase/d8e243ced89c92c730a0bb166b00d2f7")</f>
        <v/>
      </c>
      <c r="C2" t="inlineStr">
        <is>
          <t>d8e243ced89c92c730a0bb166b00d2f7</t>
        </is>
      </c>
    </row>
    <row r="3">
      <c r="A3" s="1" t="n">
        <v>1</v>
      </c>
      <c r="B3">
        <f>HYPERLINK("https://ydzk.chineselaw.com/caseDetail/qwcase/0a7a8370108840941cb6fe60c48a4c92", "https://ydzk.chineselaw.com/caseDetail/qwcase/0a7a8370108840941cb6fe60c48a4c92")</f>
        <v/>
      </c>
      <c r="C3" t="inlineStr">
        <is>
          <t>0a7a8370108840941cb6fe60c48a4c92</t>
        </is>
      </c>
    </row>
    <row r="4">
      <c r="A4" s="1" t="n">
        <v>2</v>
      </c>
      <c r="B4">
        <f>HYPERLINK("https://ydzk.chineselaw.com/caseDetail/qwcase/4463c4d1b1cb275b7c0fdaa82cb19bce", "https://ydzk.chineselaw.com/caseDetail/qwcase/4463c4d1b1cb275b7c0fdaa82cb19bce")</f>
        <v/>
      </c>
      <c r="C4" t="inlineStr">
        <is>
          <t>4463c4d1b1cb275b7c0fdaa82cb19bce</t>
        </is>
      </c>
    </row>
    <row r="5">
      <c r="A5" s="1" t="n">
        <v>3</v>
      </c>
      <c r="B5">
        <f>HYPERLINK("https://ydzk.chineselaw.com/caseDetail/qwcase/b22c3a4be97690a470ee085c6bb059ca", "https://ydzk.chineselaw.com/caseDetail/qwcase/b22c3a4be97690a470ee085c6bb059ca")</f>
        <v/>
      </c>
      <c r="C5" t="inlineStr">
        <is>
          <t>b22c3a4be97690a470ee085c6bb059ca</t>
        </is>
      </c>
    </row>
    <row r="6">
      <c r="A6" s="1" t="n">
        <v>4</v>
      </c>
      <c r="B6">
        <f>HYPERLINK("https://ydzk.chineselaw.com/caseDetail/case/ae3efe08cdf6ef7aa563e6d9d8b905d4", "https://ydzk.chineselaw.com/caseDetail/case/ae3efe08cdf6ef7aa563e6d9d8b905d4")</f>
        <v/>
      </c>
      <c r="C6" t="inlineStr">
        <is>
          <t>ae3efe08cdf6ef7aa563e6d9d8b905d4</t>
        </is>
      </c>
    </row>
    <row r="7">
      <c r="A7" s="1" t="n">
        <v>5</v>
      </c>
      <c r="B7">
        <f>HYPERLINK("https://ydzk.chineselaw.com/caseDetail/case/b8fa3c5b64b8c5d284c693edde160d26", "https://ydzk.chineselaw.com/caseDetail/case/b8fa3c5b64b8c5d284c693edde160d26")</f>
        <v/>
      </c>
      <c r="C7" t="inlineStr">
        <is>
          <t>b8fa3c5b64b8c5d284c693edde160d26</t>
        </is>
      </c>
    </row>
    <row r="8">
      <c r="A8" s="1" t="n">
        <v>6</v>
      </c>
      <c r="B8">
        <f>HYPERLINK("https://ydzk.chineselaw.com/caseDetail/case/3da57f2f46428fbf2fc3c1051e430c78", "https://ydzk.chineselaw.com/caseDetail/case/3da57f2f46428fbf2fc3c1051e430c78")</f>
        <v/>
      </c>
      <c r="C8" t="inlineStr">
        <is>
          <t>3da57f2f46428fbf2fc3c1051e430c78</t>
        </is>
      </c>
    </row>
    <row r="9">
      <c r="A9" s="1" t="n">
        <v>7</v>
      </c>
      <c r="B9">
        <f>HYPERLINK("https://ydzk.chineselaw.com/caseDetail/case/c109d510e6680def2545711213cc01cc", "https://ydzk.chineselaw.com/caseDetail/case/c109d510e6680def2545711213cc01cc")</f>
        <v/>
      </c>
      <c r="C9" t="inlineStr">
        <is>
          <t>c109d510e6680def2545711213cc01cc</t>
        </is>
      </c>
    </row>
    <row r="10">
      <c r="A10" s="1" t="n">
        <v>8</v>
      </c>
      <c r="B10">
        <f>HYPERLINK("https://ydzk.chineselaw.com/caseDetail/case/c1e1e4a9963c9c2b8c14e9e662ea8f64", "https://ydzk.chineselaw.com/caseDetail/case/c1e1e4a9963c9c2b8c14e9e662ea8f64")</f>
        <v/>
      </c>
      <c r="C10" t="inlineStr">
        <is>
          <t>c1e1e4a9963c9c2b8c14e9e662ea8f64</t>
        </is>
      </c>
    </row>
    <row r="11">
      <c r="A11" s="1" t="n">
        <v>9</v>
      </c>
      <c r="B11">
        <f>HYPERLINK("https://ydzk.chineselaw.com/caseDetail/case/d29054821f2126c651820503aed56017", "https://ydzk.chineselaw.com/caseDetail/case/d29054821f2126c651820503aed56017")</f>
        <v/>
      </c>
      <c r="C11" t="inlineStr">
        <is>
          <t>d29054821f2126c651820503aed56017</t>
        </is>
      </c>
    </row>
    <row r="12">
      <c r="A12" s="1" t="n">
        <v>10</v>
      </c>
      <c r="B12">
        <f>HYPERLINK("https://ydzk.chineselaw.com/caseDetail/case/8fde29d06954b005fcea9364c284c2ab", "https://ydzk.chineselaw.com/caseDetail/case/8fde29d06954b005fcea9364c284c2ab")</f>
        <v/>
      </c>
      <c r="C12" t="inlineStr">
        <is>
          <t>8fde29d06954b005fcea9364c284c2ab</t>
        </is>
      </c>
    </row>
    <row r="13">
      <c r="A13" s="1" t="n">
        <v>11</v>
      </c>
      <c r="B13">
        <f>HYPERLINK("https://ydzk.chineselaw.com/caseDetail/case/375cb8a8e861124f72e6edb904b65d01", "https://ydzk.chineselaw.com/caseDetail/case/375cb8a8e861124f72e6edb904b65d01")</f>
        <v/>
      </c>
      <c r="C13" t="inlineStr">
        <is>
          <t>375cb8a8e861124f72e6edb904b65d01</t>
        </is>
      </c>
    </row>
    <row r="14">
      <c r="A14" s="1" t="n">
        <v>12</v>
      </c>
      <c r="B14">
        <f>HYPERLINK("https://ydzk.chineselaw.com/caseDetail/case/706acd4905ce663782477e311d98efb0", "https://ydzk.chineselaw.com/caseDetail/case/706acd4905ce663782477e311d98efb0")</f>
        <v/>
      </c>
      <c r="C14" t="inlineStr">
        <is>
          <t>706acd4905ce663782477e311d98efb0</t>
        </is>
      </c>
    </row>
    <row r="15">
      <c r="A15" s="1" t="n">
        <v>13</v>
      </c>
      <c r="B15">
        <f>HYPERLINK("https://ydzk.chineselaw.com/caseDetail/case/7da06be7e63f2395d8e1d38853ce23b2", "https://ydzk.chineselaw.com/caseDetail/case/7da06be7e63f2395d8e1d38853ce23b2")</f>
        <v/>
      </c>
      <c r="C15" t="inlineStr">
        <is>
          <t>7da06be7e63f2395d8e1d38853ce23b2</t>
        </is>
      </c>
    </row>
    <row r="16">
      <c r="A16" s="1" t="n">
        <v>14</v>
      </c>
      <c r="B16">
        <f>HYPERLINK("https://ydzk.chineselaw.com/caseDetail/case/ef0aebff848028a7c1a419d8898387da", "https://ydzk.chineselaw.com/caseDetail/case/ef0aebff848028a7c1a419d8898387da")</f>
        <v/>
      </c>
      <c r="C16" t="inlineStr">
        <is>
          <t>ef0aebff848028a7c1a419d8898387da</t>
        </is>
      </c>
    </row>
    <row r="17">
      <c r="A17" s="1" t="n">
        <v>15</v>
      </c>
      <c r="B17">
        <f>HYPERLINK("https://ydzk.chineselaw.com/caseDetail/case/412f764e43b5262c4aafbca01f1febfb", "https://ydzk.chineselaw.com/caseDetail/case/412f764e43b5262c4aafbca01f1febfb")</f>
        <v/>
      </c>
      <c r="C17" t="inlineStr">
        <is>
          <t>412f764e43b5262c4aafbca01f1febfb</t>
        </is>
      </c>
    </row>
    <row r="18">
      <c r="A18" s="1" t="n">
        <v>16</v>
      </c>
      <c r="B18">
        <f>HYPERLINK("https://ydzk.chineselaw.com/caseDetail/case/a397f1d73dbb999ef0e0514b1b807cac", "https://ydzk.chineselaw.com/caseDetail/case/a397f1d73dbb999ef0e0514b1b807cac")</f>
        <v/>
      </c>
      <c r="C18" t="inlineStr">
        <is>
          <t>a397f1d73dbb999ef0e0514b1b807cac</t>
        </is>
      </c>
    </row>
    <row r="19">
      <c r="A19" s="1" t="n">
        <v>17</v>
      </c>
      <c r="B19">
        <f>HYPERLINK("https://ydzk.chineselaw.com/caseDetail/case/38932b52f8da1f021f3cd0729a15fe82", "https://ydzk.chineselaw.com/caseDetail/case/38932b52f8da1f021f3cd0729a15fe82")</f>
        <v/>
      </c>
      <c r="C19" t="inlineStr">
        <is>
          <t>38932b52f8da1f021f3cd0729a15fe82</t>
        </is>
      </c>
    </row>
    <row r="20">
      <c r="A20" s="1" t="n">
        <v>18</v>
      </c>
      <c r="B20">
        <f>HYPERLINK("https://ydzk.chineselaw.com/caseDetail/case/b8a3424b9aaa4dc9bdd25012e0aa4924", "https://ydzk.chineselaw.com/caseDetail/case/b8a3424b9aaa4dc9bdd25012e0aa4924")</f>
        <v/>
      </c>
      <c r="C20" t="inlineStr">
        <is>
          <t>b8a3424b9aaa4dc9bdd25012e0aa4924</t>
        </is>
      </c>
    </row>
    <row r="21">
      <c r="A21" s="1" t="n">
        <v>19</v>
      </c>
      <c r="B21">
        <f>HYPERLINK("https://ydzk.chineselaw.com/caseDetail/case/cde94e65044eb32c4dde93dee18bf2de", "https://ydzk.chineselaw.com/caseDetail/case/cde94e65044eb32c4dde93dee18bf2de")</f>
        <v/>
      </c>
      <c r="C21" t="inlineStr">
        <is>
          <t>cde94e65044eb32c4dde93dee18bf2de</t>
        </is>
      </c>
    </row>
    <row r="22">
      <c r="A22" s="1" t="n">
        <v>20</v>
      </c>
      <c r="B22">
        <f>HYPERLINK("https://ydzk.chineselaw.com/caseDetail/case/fb3f29ccca03bdc33b51bd983caa4a74", "https://ydzk.chineselaw.com/caseDetail/case/fb3f29ccca03bdc33b51bd983caa4a74")</f>
        <v/>
      </c>
      <c r="C22" t="inlineStr">
        <is>
          <t>fb3f29ccca03bdc33b51bd983caa4a74</t>
        </is>
      </c>
    </row>
    <row r="23">
      <c r="A23" s="1" t="n">
        <v>21</v>
      </c>
      <c r="B23">
        <f>HYPERLINK("https://ydzk.chineselaw.com/caseDetail/case/d1fa0259473e3edf069de64ef4f5b30a", "https://ydzk.chineselaw.com/caseDetail/case/d1fa0259473e3edf069de64ef4f5b30a")</f>
        <v/>
      </c>
      <c r="C23" t="inlineStr">
        <is>
          <t>d1fa0259473e3edf069de64ef4f5b30a</t>
        </is>
      </c>
    </row>
    <row r="24">
      <c r="A24" s="1" t="n">
        <v>22</v>
      </c>
      <c r="B24">
        <f>HYPERLINK("https://ydzk.chineselaw.com/caseDetail/case/b280c58706c7f9fd7f72a0be5d66efb5", "https://ydzk.chineselaw.com/caseDetail/case/b280c58706c7f9fd7f72a0be5d66efb5")</f>
        <v/>
      </c>
      <c r="C24" t="inlineStr">
        <is>
          <t>b280c58706c7f9fd7f72a0be5d66efb5</t>
        </is>
      </c>
    </row>
    <row r="25">
      <c r="A25" s="1" t="n">
        <v>23</v>
      </c>
      <c r="B25">
        <f>HYPERLINK("https://ydzk.chineselaw.com/caseDetail/case/640f84f113b275f3d5775adb459357fc", "https://ydzk.chineselaw.com/caseDetail/case/640f84f113b275f3d5775adb459357fc")</f>
        <v/>
      </c>
      <c r="C25" t="inlineStr">
        <is>
          <t>640f84f113b275f3d5775adb459357fc</t>
        </is>
      </c>
    </row>
    <row r="26">
      <c r="A26" s="1" t="n">
        <v>24</v>
      </c>
      <c r="B26">
        <f>HYPERLINK("https://ydzk.chineselaw.com/caseDetail/case/dd162df7c87d17aed7fde7f5e70eba11", "https://ydzk.chineselaw.com/caseDetail/case/dd162df7c87d17aed7fde7f5e70eba11")</f>
        <v/>
      </c>
      <c r="C26" t="inlineStr">
        <is>
          <t>dd162df7c87d17aed7fde7f5e70eba11</t>
        </is>
      </c>
    </row>
    <row r="27">
      <c r="A27" s="1" t="n">
        <v>25</v>
      </c>
      <c r="B27">
        <f>HYPERLINK("https://ydzk.chineselaw.com/caseDetail/case/f6c4c279f46bdebabd89a36754154a9a", "https://ydzk.chineselaw.com/caseDetail/case/f6c4c279f46bdebabd89a36754154a9a")</f>
        <v/>
      </c>
      <c r="C27" t="inlineStr">
        <is>
          <t>f6c4c279f46bdebabd89a36754154a9a</t>
        </is>
      </c>
    </row>
    <row r="28">
      <c r="A28" s="1" t="n">
        <v>26</v>
      </c>
      <c r="B28">
        <f>HYPERLINK("https://ydzk.chineselaw.com/caseDetail/case/71b7a0151e7539aded3c872b225e15de", "https://ydzk.chineselaw.com/caseDetail/case/71b7a0151e7539aded3c872b225e15de")</f>
        <v/>
      </c>
      <c r="C28" t="inlineStr">
        <is>
          <t>71b7a0151e7539aded3c872b225e15de</t>
        </is>
      </c>
    </row>
    <row r="29">
      <c r="A29" s="1" t="n">
        <v>27</v>
      </c>
      <c r="B29">
        <f>HYPERLINK("https://ydzk.chineselaw.com/caseDetail/case/d7f58f0f9bb54e89309a8083989dcdcb", "https://ydzk.chineselaw.com/caseDetail/case/d7f58f0f9bb54e89309a8083989dcdcb")</f>
        <v/>
      </c>
      <c r="C29" t="inlineStr">
        <is>
          <t>d7f58f0f9bb54e89309a8083989dcdcb</t>
        </is>
      </c>
    </row>
    <row r="30">
      <c r="A30" s="1" t="n">
        <v>28</v>
      </c>
      <c r="B30">
        <f>HYPERLINK("https://ydzk.chineselaw.com/caseDetail/case/7f839fd44fc4686308220c828502b4ea", "https://ydzk.chineselaw.com/caseDetail/case/7f839fd44fc4686308220c828502b4ea")</f>
        <v/>
      </c>
      <c r="C30" t="inlineStr">
        <is>
          <t>7f839fd44fc4686308220c828502b4ea</t>
        </is>
      </c>
    </row>
    <row r="31">
      <c r="A31" s="1" t="n">
        <v>29</v>
      </c>
      <c r="B31">
        <f>HYPERLINK("https://ydzk.chineselaw.com/caseDetail/case/4d7e4fe487386326797fca90012af04b", "https://ydzk.chineselaw.com/caseDetail/case/4d7e4fe487386326797fca90012af04b")</f>
        <v/>
      </c>
      <c r="C31" t="inlineStr">
        <is>
          <t>4d7e4fe487386326797fca90012af04b</t>
        </is>
      </c>
    </row>
    <row r="32">
      <c r="A32" s="1" t="n">
        <v>30</v>
      </c>
      <c r="B32">
        <f>HYPERLINK("https://ydzk.chineselaw.com/caseDetail/case/0e691dd50db594b3baf1e79481397cd5", "https://ydzk.chineselaw.com/caseDetail/case/0e691dd50db594b3baf1e79481397cd5")</f>
        <v/>
      </c>
      <c r="C32" t="inlineStr">
        <is>
          <t>0e691dd50db594b3baf1e79481397cd5</t>
        </is>
      </c>
    </row>
    <row r="33">
      <c r="A33" s="1" t="n">
        <v>31</v>
      </c>
      <c r="B33">
        <f>HYPERLINK("https://ydzk.chineselaw.com/caseDetail/case/1db2da8d250260606472dbac2ab9aac0", "https://ydzk.chineselaw.com/caseDetail/case/1db2da8d250260606472dbac2ab9aac0")</f>
        <v/>
      </c>
      <c r="C33" t="inlineStr">
        <is>
          <t>1db2da8d250260606472dbac2ab9aac0</t>
        </is>
      </c>
    </row>
    <row r="34">
      <c r="A34" s="1" t="n">
        <v>32</v>
      </c>
      <c r="B34">
        <f>HYPERLINK("https://ydzk.chineselaw.com/caseDetail/case/e80436334514eadf313adb6208a18f9a", "https://ydzk.chineselaw.com/caseDetail/case/e80436334514eadf313adb6208a18f9a")</f>
        <v/>
      </c>
      <c r="C34" t="inlineStr">
        <is>
          <t>e80436334514eadf313adb6208a18f9a</t>
        </is>
      </c>
    </row>
    <row r="35">
      <c r="A35" s="1" t="n">
        <v>33</v>
      </c>
      <c r="B35">
        <f>HYPERLINK("https://ydzk.chineselaw.com/caseDetail/case/067038ecf99207afd17dab4bd3a8159b", "https://ydzk.chineselaw.com/caseDetail/case/067038ecf99207afd17dab4bd3a8159b")</f>
        <v/>
      </c>
      <c r="C35" t="inlineStr">
        <is>
          <t>067038ecf99207afd17dab4bd3a8159b</t>
        </is>
      </c>
    </row>
    <row r="36">
      <c r="A36" s="1" t="n">
        <v>34</v>
      </c>
      <c r="B36">
        <f>HYPERLINK("https://ydzk.chineselaw.com/caseDetail/case/4f364b6e205cdbd191a3ac40d8aa0971", "https://ydzk.chineselaw.com/caseDetail/case/4f364b6e205cdbd191a3ac40d8aa0971")</f>
        <v/>
      </c>
      <c r="C36" t="inlineStr">
        <is>
          <t>4f364b6e205cdbd191a3ac40d8aa0971</t>
        </is>
      </c>
    </row>
    <row r="37">
      <c r="A37" s="1" t="n">
        <v>35</v>
      </c>
      <c r="B37">
        <f>HYPERLINK("https://ydzk.chineselaw.com/caseDetail/case/0bbd86318ca4074a16d879e6197c0e4d", "https://ydzk.chineselaw.com/caseDetail/case/0bbd86318ca4074a16d879e6197c0e4d")</f>
        <v/>
      </c>
      <c r="C37" t="inlineStr">
        <is>
          <t>0bbd86318ca4074a16d879e6197c0e4d</t>
        </is>
      </c>
    </row>
    <row r="38">
      <c r="A38" s="1" t="n">
        <v>36</v>
      </c>
      <c r="B38">
        <f>HYPERLINK("https://ydzk.chineselaw.com/caseDetail/case/05c2b92f53d6c0bcd730ea4c84f9cf1a", "https://ydzk.chineselaw.com/caseDetail/case/05c2b92f53d6c0bcd730ea4c84f9cf1a")</f>
        <v/>
      </c>
      <c r="C38" t="inlineStr">
        <is>
          <t>05c2b92f53d6c0bcd730ea4c84f9cf1a</t>
        </is>
      </c>
    </row>
    <row r="39">
      <c r="A39" s="1" t="n">
        <v>37</v>
      </c>
      <c r="B39">
        <f>HYPERLINK("https://ydzk.chineselaw.com/caseDetail/case/d4c6b91637414317d879d14f9130e86f", "https://ydzk.chineselaw.com/caseDetail/case/d4c6b91637414317d879d14f9130e86f")</f>
        <v/>
      </c>
      <c r="C39" t="inlineStr">
        <is>
          <t>d4c6b91637414317d879d14f9130e86f</t>
        </is>
      </c>
    </row>
    <row r="40">
      <c r="A40" s="1" t="n">
        <v>38</v>
      </c>
      <c r="B40">
        <f>HYPERLINK("https://ydzk.chineselaw.com/caseDetail/case/c2debbe8a88a447b00e2fc6af68c7e42", "https://ydzk.chineselaw.com/caseDetail/case/c2debbe8a88a447b00e2fc6af68c7e42")</f>
        <v/>
      </c>
      <c r="C40" t="inlineStr">
        <is>
          <t>c2debbe8a88a447b00e2fc6af68c7e42</t>
        </is>
      </c>
    </row>
    <row r="41">
      <c r="A41" s="1" t="n">
        <v>39</v>
      </c>
      <c r="B41">
        <f>HYPERLINK("https://ydzk.chineselaw.com/caseDetail/case/ed8847331db813141b718935b746388c", "https://ydzk.chineselaw.com/caseDetail/case/ed8847331db813141b718935b746388c")</f>
        <v/>
      </c>
      <c r="C41" t="inlineStr">
        <is>
          <t>ed8847331db813141b718935b746388c</t>
        </is>
      </c>
    </row>
    <row r="42">
      <c r="A42" s="1" t="n">
        <v>40</v>
      </c>
      <c r="B42">
        <f>HYPERLINK("https://ydzk.chineselaw.com/caseDetail/case/70ca9895ef84e249e8bf0dc360134374", "https://ydzk.chineselaw.com/caseDetail/case/70ca9895ef84e249e8bf0dc360134374")</f>
        <v/>
      </c>
      <c r="C42" t="inlineStr">
        <is>
          <t>70ca9895ef84e249e8bf0dc360134374</t>
        </is>
      </c>
    </row>
    <row r="43">
      <c r="A43" s="1" t="n">
        <v>41</v>
      </c>
      <c r="B43">
        <f>HYPERLINK("https://ydzk.chineselaw.com/caseDetail/case/6c5a185610ca72792a3a0974fe5eed85", "https://ydzk.chineselaw.com/caseDetail/case/6c5a185610ca72792a3a0974fe5eed85")</f>
        <v/>
      </c>
      <c r="C43" t="inlineStr">
        <is>
          <t>6c5a185610ca72792a3a0974fe5eed85</t>
        </is>
      </c>
    </row>
    <row r="44">
      <c r="A44" s="1" t="n">
        <v>42</v>
      </c>
      <c r="B44">
        <f>HYPERLINK("https://ydzk.chineselaw.com/caseDetail/case/8c7e6740459cae2517afcdd9d6507982", "https://ydzk.chineselaw.com/caseDetail/case/8c7e6740459cae2517afcdd9d6507982")</f>
        <v/>
      </c>
      <c r="C44" t="inlineStr">
        <is>
          <t>8c7e6740459cae2517afcdd9d6507982</t>
        </is>
      </c>
    </row>
    <row r="45">
      <c r="A45" s="1" t="n">
        <v>43</v>
      </c>
      <c r="B45">
        <f>HYPERLINK("https://ydzk.chineselaw.com/caseDetail/case/8cbe11b798548fefcebd830c3074399a", "https://ydzk.chineselaw.com/caseDetail/case/8cbe11b798548fefcebd830c3074399a")</f>
        <v/>
      </c>
      <c r="C45" t="inlineStr">
        <is>
          <t>8cbe11b798548fefcebd830c3074399a</t>
        </is>
      </c>
    </row>
    <row r="46">
      <c r="A46" s="1" t="n">
        <v>44</v>
      </c>
      <c r="B46">
        <f>HYPERLINK("https://ydzk.chineselaw.com/caseDetail/case/99acf61688fd9d79492f3fa5000f14cc", "https://ydzk.chineselaw.com/caseDetail/case/99acf61688fd9d79492f3fa5000f14cc")</f>
        <v/>
      </c>
      <c r="C46" t="inlineStr">
        <is>
          <t>99acf61688fd9d79492f3fa5000f14cc</t>
        </is>
      </c>
    </row>
    <row r="47">
      <c r="A47" s="1" t="n">
        <v>45</v>
      </c>
      <c r="B47">
        <f>HYPERLINK("https://ydzk.chineselaw.com/caseDetail/case/a1e87396ab1ac32bfd0abd895c098250", "https://ydzk.chineselaw.com/caseDetail/case/a1e87396ab1ac32bfd0abd895c098250")</f>
        <v/>
      </c>
      <c r="C47" t="inlineStr">
        <is>
          <t>a1e87396ab1ac32bfd0abd895c098250</t>
        </is>
      </c>
    </row>
    <row r="48">
      <c r="A48" s="1" t="n">
        <v>46</v>
      </c>
      <c r="B48">
        <f>HYPERLINK("https://ydzk.chineselaw.com/caseDetail/case/cb4c59c059ec277cfd16b4c357553b63", "https://ydzk.chineselaw.com/caseDetail/case/cb4c59c059ec277cfd16b4c357553b63")</f>
        <v/>
      </c>
      <c r="C48" t="inlineStr">
        <is>
          <t>cb4c59c059ec277cfd16b4c357553b63</t>
        </is>
      </c>
    </row>
    <row r="49">
      <c r="A49" s="1" t="n">
        <v>47</v>
      </c>
      <c r="B49">
        <f>HYPERLINK("https://ydzk.chineselaw.com/caseDetail/case/645c21f10d4d872c08bcd14a035bba54", "https://ydzk.chineselaw.com/caseDetail/case/645c21f10d4d872c08bcd14a035bba54")</f>
        <v/>
      </c>
      <c r="C49" t="inlineStr">
        <is>
          <t>645c21f10d4d872c08bcd14a035bba54</t>
        </is>
      </c>
    </row>
    <row r="50">
      <c r="A50" s="1" t="n">
        <v>48</v>
      </c>
      <c r="B50">
        <f>HYPERLINK("https://ydzk.chineselaw.com/caseDetail/case/d21b0d7eb6b2e7fffba82901227ec19a", "https://ydzk.chineselaw.com/caseDetail/case/d21b0d7eb6b2e7fffba82901227ec19a")</f>
        <v/>
      </c>
      <c r="C50" t="inlineStr">
        <is>
          <t>d21b0d7eb6b2e7fffba82901227ec19a</t>
        </is>
      </c>
    </row>
    <row r="51">
      <c r="A51" s="1" t="n">
        <v>49</v>
      </c>
      <c r="B51">
        <f>HYPERLINK("https://ydzk.chineselaw.com/caseDetail/case/8e69c493efb5e6984e3c6ace15082141", "https://ydzk.chineselaw.com/caseDetail/case/8e69c493efb5e6984e3c6ace15082141")</f>
        <v/>
      </c>
      <c r="C51" t="inlineStr">
        <is>
          <t>8e69c493efb5e6984e3c6ace15082141</t>
        </is>
      </c>
    </row>
    <row r="52">
      <c r="A52" s="1" t="n">
        <v>50</v>
      </c>
      <c r="B52">
        <f>HYPERLINK("https://ydzk.chineselaw.com/caseDetail/case/dcd67f4d94a6d7d2f6d28a755f67b152", "https://ydzk.chineselaw.com/caseDetail/case/dcd67f4d94a6d7d2f6d28a755f67b152")</f>
        <v/>
      </c>
      <c r="C52" t="inlineStr">
        <is>
          <t>dcd67f4d94a6d7d2f6d28a755f67b152</t>
        </is>
      </c>
    </row>
    <row r="53">
      <c r="A53" s="1" t="n">
        <v>51</v>
      </c>
      <c r="B53">
        <f>HYPERLINK("https://ydzk.chineselaw.com/caseDetail/case/1552789a2db17e8cd923cb20c452e9f6", "https://ydzk.chineselaw.com/caseDetail/case/1552789a2db17e8cd923cb20c452e9f6")</f>
        <v/>
      </c>
      <c r="C53" t="inlineStr">
        <is>
          <t>1552789a2db17e8cd923cb20c452e9f6</t>
        </is>
      </c>
    </row>
    <row r="54">
      <c r="A54" s="1" t="n">
        <v>52</v>
      </c>
      <c r="B54">
        <f>HYPERLINK("https://ydzk.chineselaw.com/caseDetail/case/667884dfff1dc53efdf398220f08dcb1", "https://ydzk.chineselaw.com/caseDetail/case/667884dfff1dc53efdf398220f08dcb1")</f>
        <v/>
      </c>
      <c r="C54" t="inlineStr">
        <is>
          <t>667884dfff1dc53efdf398220f08dcb1</t>
        </is>
      </c>
    </row>
    <row r="55">
      <c r="A55" s="1" t="n">
        <v>53</v>
      </c>
      <c r="B55">
        <f>HYPERLINK("https://ydzk.chineselaw.com/caseDetail/case/e5fdb01082fcd876fa95e76d3f93d728", "https://ydzk.chineselaw.com/caseDetail/case/e5fdb01082fcd876fa95e76d3f93d728")</f>
        <v/>
      </c>
      <c r="C55" t="inlineStr">
        <is>
          <t>e5fdb01082fcd876fa95e76d3f93d728</t>
        </is>
      </c>
    </row>
    <row r="56">
      <c r="A56" s="1" t="n">
        <v>54</v>
      </c>
      <c r="B56">
        <f>HYPERLINK("https://ydzk.chineselaw.com/caseDetail/case/6735e69e2b520b07973ebd2de730d145", "https://ydzk.chineselaw.com/caseDetail/case/6735e69e2b520b07973ebd2de730d145")</f>
        <v/>
      </c>
      <c r="C56" t="inlineStr">
        <is>
          <t>6735e69e2b520b07973ebd2de730d145</t>
        </is>
      </c>
    </row>
    <row r="57">
      <c r="A57" s="1" t="n">
        <v>55</v>
      </c>
      <c r="B57">
        <f>HYPERLINK("https://ydzk.chineselaw.com/caseDetail/case/a57ebd5a99fbbdd736d90f63952ff6d7", "https://ydzk.chineselaw.com/caseDetail/case/a57ebd5a99fbbdd736d90f63952ff6d7")</f>
        <v/>
      </c>
      <c r="C57" t="inlineStr">
        <is>
          <t>a57ebd5a99fbbdd736d90f63952ff6d7</t>
        </is>
      </c>
    </row>
    <row r="58">
      <c r="A58" s="1" t="n">
        <v>56</v>
      </c>
      <c r="B58">
        <f>HYPERLINK("https://ydzk.chineselaw.com/caseDetail/case/526bd45556264ddde63a6b1a53854cc7", "https://ydzk.chineselaw.com/caseDetail/case/526bd45556264ddde63a6b1a53854cc7")</f>
        <v/>
      </c>
      <c r="C58" t="inlineStr">
        <is>
          <t>526bd45556264ddde63a6b1a53854cc7</t>
        </is>
      </c>
    </row>
    <row r="59">
      <c r="A59" s="1" t="n">
        <v>57</v>
      </c>
      <c r="B59">
        <f>HYPERLINK("https://ydzk.chineselaw.com/caseDetail/case/6a03ffaf7170b78059f6535fc07737b5", "https://ydzk.chineselaw.com/caseDetail/case/6a03ffaf7170b78059f6535fc07737b5")</f>
        <v/>
      </c>
      <c r="C59" t="inlineStr">
        <is>
          <t>6a03ffaf7170b78059f6535fc07737b5</t>
        </is>
      </c>
    </row>
    <row r="60">
      <c r="A60" s="1" t="n">
        <v>58</v>
      </c>
      <c r="B60">
        <f>HYPERLINK("https://ydzk.chineselaw.com/caseDetail/case/c4655bded844e7a39dae2556818d73d0", "https://ydzk.chineselaw.com/caseDetail/case/c4655bded844e7a39dae2556818d73d0")</f>
        <v/>
      </c>
      <c r="C60" t="inlineStr">
        <is>
          <t>c4655bded844e7a39dae2556818d73d0</t>
        </is>
      </c>
    </row>
    <row r="61">
      <c r="A61" s="1" t="n">
        <v>59</v>
      </c>
      <c r="B61">
        <f>HYPERLINK("https://ydzk.chineselaw.com/caseDetail/case/b6743eacd7b23f023c19cdb0697b2d0e", "https://ydzk.chineselaw.com/caseDetail/case/b6743eacd7b23f023c19cdb0697b2d0e")</f>
        <v/>
      </c>
      <c r="C61" t="inlineStr">
        <is>
          <t>b6743eacd7b23f023c19cdb0697b2d0e</t>
        </is>
      </c>
    </row>
    <row r="62">
      <c r="A62" s="1" t="n">
        <v>60</v>
      </c>
      <c r="B62">
        <f>HYPERLINK("https://ydzk.chineselaw.com/caseDetail/case/537923ea534874fde3b990eedb6bccb4", "https://ydzk.chineselaw.com/caseDetail/case/537923ea534874fde3b990eedb6bccb4")</f>
        <v/>
      </c>
      <c r="C62" t="inlineStr">
        <is>
          <t>537923ea534874fde3b990eedb6bccb4</t>
        </is>
      </c>
    </row>
    <row r="63">
      <c r="A63" s="1" t="n">
        <v>61</v>
      </c>
      <c r="B63">
        <f>HYPERLINK("https://ydzk.chineselaw.com/caseDetail/case/1b8352f36ee2c105b274f003f746e0e0", "https://ydzk.chineselaw.com/caseDetail/case/1b8352f36ee2c105b274f003f746e0e0")</f>
        <v/>
      </c>
      <c r="C63" t="inlineStr">
        <is>
          <t>1b8352f36ee2c105b274f003f746e0e0</t>
        </is>
      </c>
    </row>
    <row r="64">
      <c r="A64" s="1" t="n">
        <v>62</v>
      </c>
      <c r="B64">
        <f>HYPERLINK("https://ydzk.chineselaw.com/caseDetail/case/00b7b45a87842fd4f2fef7b394ef7245", "https://ydzk.chineselaw.com/caseDetail/case/00b7b45a87842fd4f2fef7b394ef7245")</f>
        <v/>
      </c>
      <c r="C64" t="inlineStr">
        <is>
          <t>00b7b45a87842fd4f2fef7b394ef7245</t>
        </is>
      </c>
    </row>
    <row r="65">
      <c r="A65" s="1" t="n">
        <v>63</v>
      </c>
      <c r="B65">
        <f>HYPERLINK("https://ydzk.chineselaw.com/caseDetail/case/c28d7c3dcece1f3513e30fb3119ab806", "https://ydzk.chineselaw.com/caseDetail/case/c28d7c3dcece1f3513e30fb3119ab806")</f>
        <v/>
      </c>
      <c r="C65" t="inlineStr">
        <is>
          <t>c28d7c3dcece1f3513e30fb3119ab806</t>
        </is>
      </c>
    </row>
    <row r="66">
      <c r="A66" s="1" t="n">
        <v>64</v>
      </c>
      <c r="B66">
        <f>HYPERLINK("https://ydzk.chineselaw.com/caseDetail/case/fd4336c7cb73d2289bcfea7b1a02cf8b", "https://ydzk.chineselaw.com/caseDetail/case/fd4336c7cb73d2289bcfea7b1a02cf8b")</f>
        <v/>
      </c>
      <c r="C66" t="inlineStr">
        <is>
          <t>fd4336c7cb73d2289bcfea7b1a02cf8b</t>
        </is>
      </c>
    </row>
    <row r="67">
      <c r="A67" s="1" t="n">
        <v>65</v>
      </c>
      <c r="B67">
        <f>HYPERLINK("https://ydzk.chineselaw.com/caseDetail/case/fad2fe5e2aa4d158f916da8960717bcf", "https://ydzk.chineselaw.com/caseDetail/case/fad2fe5e2aa4d158f916da8960717bcf")</f>
        <v/>
      </c>
      <c r="C67" t="inlineStr">
        <is>
          <t>fad2fe5e2aa4d158f916da8960717bcf</t>
        </is>
      </c>
    </row>
    <row r="68">
      <c r="A68" s="1" t="n">
        <v>66</v>
      </c>
      <c r="B68">
        <f>HYPERLINK("https://ydzk.chineselaw.com/caseDetail/case/e6c43329ba62f0622a9c0c8ece956b07", "https://ydzk.chineselaw.com/caseDetail/case/e6c43329ba62f0622a9c0c8ece956b07")</f>
        <v/>
      </c>
      <c r="C68" t="inlineStr">
        <is>
          <t>e6c43329ba62f0622a9c0c8ece956b07</t>
        </is>
      </c>
    </row>
    <row r="69">
      <c r="A69" s="1" t="n">
        <v>67</v>
      </c>
      <c r="B69">
        <f>HYPERLINK("https://ydzk.chineselaw.com/caseDetail/case/ee1e89ad77be241f9999a774ee63070c", "https://ydzk.chineselaw.com/caseDetail/case/ee1e89ad77be241f9999a774ee63070c")</f>
        <v/>
      </c>
      <c r="C69" t="inlineStr">
        <is>
          <t>ee1e89ad77be241f9999a774ee63070c</t>
        </is>
      </c>
    </row>
    <row r="70">
      <c r="A70" s="1" t="n">
        <v>68</v>
      </c>
      <c r="B70">
        <f>HYPERLINK("https://ydzk.chineselaw.com/caseDetail/case/788a88a2d5f95d62f77d73f8cf421b67", "https://ydzk.chineselaw.com/caseDetail/case/788a88a2d5f95d62f77d73f8cf421b67")</f>
        <v/>
      </c>
      <c r="C70" t="inlineStr">
        <is>
          <t>788a88a2d5f95d62f77d73f8cf421b67</t>
        </is>
      </c>
    </row>
    <row r="71">
      <c r="A71" s="1" t="n">
        <v>69</v>
      </c>
      <c r="B71">
        <f>HYPERLINK("https://ydzk.chineselaw.com/caseDetail/case/8107dada832de5a53fc924ccc576d7ef", "https://ydzk.chineselaw.com/caseDetail/case/8107dada832de5a53fc924ccc576d7ef")</f>
        <v/>
      </c>
      <c r="C71" t="inlineStr">
        <is>
          <t>8107dada832de5a53fc924ccc576d7ef</t>
        </is>
      </c>
    </row>
    <row r="72">
      <c r="A72" s="1" t="n">
        <v>70</v>
      </c>
      <c r="B72">
        <f>HYPERLINK("https://ydzk.chineselaw.com/caseDetail/case/238b8605ce03d7ea4dd2cfa0c71e95db", "https://ydzk.chineselaw.com/caseDetail/case/238b8605ce03d7ea4dd2cfa0c71e95db")</f>
        <v/>
      </c>
      <c r="C72" t="inlineStr">
        <is>
          <t>238b8605ce03d7ea4dd2cfa0c71e95db</t>
        </is>
      </c>
    </row>
    <row r="73">
      <c r="A73" s="1" t="n">
        <v>71</v>
      </c>
      <c r="B73">
        <f>HYPERLINK("https://ydzk.chineselaw.com/caseDetail/case/c0f196a60cd5fc64b5eb27002664c5d1", "https://ydzk.chineselaw.com/caseDetail/case/c0f196a60cd5fc64b5eb27002664c5d1")</f>
        <v/>
      </c>
      <c r="C73" t="inlineStr">
        <is>
          <t>c0f196a60cd5fc64b5eb27002664c5d1</t>
        </is>
      </c>
    </row>
    <row r="74">
      <c r="A74" s="1" t="n">
        <v>72</v>
      </c>
      <c r="B74">
        <f>HYPERLINK("https://ydzk.chineselaw.com/caseDetail/case/1ba678e9a5a1452cdc21223a8d37193f", "https://ydzk.chineselaw.com/caseDetail/case/1ba678e9a5a1452cdc21223a8d37193f")</f>
        <v/>
      </c>
      <c r="C74" t="inlineStr">
        <is>
          <t>1ba678e9a5a1452cdc21223a8d37193f</t>
        </is>
      </c>
    </row>
    <row r="75">
      <c r="A75" s="1" t="n">
        <v>73</v>
      </c>
      <c r="B75">
        <f>HYPERLINK("https://ydzk.chineselaw.com/caseDetail/case/9bdd3f00438c49bbcf8610de8c396fc5", "https://ydzk.chineselaw.com/caseDetail/case/9bdd3f00438c49bbcf8610de8c396fc5")</f>
        <v/>
      </c>
      <c r="C75" t="inlineStr">
        <is>
          <t>9bdd3f00438c49bbcf8610de8c396fc5</t>
        </is>
      </c>
    </row>
    <row r="76">
      <c r="A76" s="1" t="n">
        <v>74</v>
      </c>
      <c r="B76">
        <f>HYPERLINK("https://ydzk.chineselaw.com/caseDetail/case/9915f5df50f13f4323d9428071630ef6", "https://ydzk.chineselaw.com/caseDetail/case/9915f5df50f13f4323d9428071630ef6")</f>
        <v/>
      </c>
      <c r="C76" t="inlineStr">
        <is>
          <t>9915f5df50f13f4323d9428071630ef6</t>
        </is>
      </c>
    </row>
    <row r="77">
      <c r="A77" s="1" t="n">
        <v>75</v>
      </c>
      <c r="B77">
        <f>HYPERLINK("https://ydzk.chineselaw.com/caseDetail/case/5be9cf7924ca87f26f86789dfe13d467", "https://ydzk.chineselaw.com/caseDetail/case/5be9cf7924ca87f26f86789dfe13d467")</f>
        <v/>
      </c>
      <c r="C77" t="inlineStr">
        <is>
          <t>5be9cf7924ca87f26f86789dfe13d467</t>
        </is>
      </c>
    </row>
    <row r="78">
      <c r="A78" s="1" t="n">
        <v>76</v>
      </c>
      <c r="B78">
        <f>HYPERLINK("https://ydzk.chineselaw.com/caseDetail/case/f708a7aece0bf739ca4c27e77988501f", "https://ydzk.chineselaw.com/caseDetail/case/f708a7aece0bf739ca4c27e77988501f")</f>
        <v/>
      </c>
      <c r="C78" t="inlineStr">
        <is>
          <t>f708a7aece0bf739ca4c27e77988501f</t>
        </is>
      </c>
    </row>
    <row r="79">
      <c r="A79" s="1" t="n">
        <v>77</v>
      </c>
      <c r="B79">
        <f>HYPERLINK("https://ydzk.chineselaw.com/caseDetail/case/018473305248aae367eb5fc31eaf812e", "https://ydzk.chineselaw.com/caseDetail/case/018473305248aae367eb5fc31eaf812e")</f>
        <v/>
      </c>
      <c r="C79" t="inlineStr">
        <is>
          <t>018473305248aae367eb5fc31eaf812e</t>
        </is>
      </c>
    </row>
    <row r="80">
      <c r="A80" s="1" t="n">
        <v>78</v>
      </c>
      <c r="B80">
        <f>HYPERLINK("https://ydzk.chineselaw.com/caseDetail/case/ec76f0d21a95fb35cc76a1b90ef241e7", "https://ydzk.chineselaw.com/caseDetail/case/ec76f0d21a95fb35cc76a1b90ef241e7")</f>
        <v/>
      </c>
      <c r="C80" t="inlineStr">
        <is>
          <t>ec76f0d21a95fb35cc76a1b90ef241e7</t>
        </is>
      </c>
    </row>
    <row r="81">
      <c r="A81" s="1" t="n">
        <v>79</v>
      </c>
      <c r="B81">
        <f>HYPERLINK("https://ydzk.chineselaw.com/caseDetail/case/1db7de0586290abc1d872473948230b9", "https://ydzk.chineselaw.com/caseDetail/case/1db7de0586290abc1d872473948230b9")</f>
        <v/>
      </c>
      <c r="C81" t="inlineStr">
        <is>
          <t>1db7de0586290abc1d872473948230b9</t>
        </is>
      </c>
    </row>
    <row r="82">
      <c r="A82" s="1" t="n">
        <v>80</v>
      </c>
      <c r="B82">
        <f>HYPERLINK("https://ydzk.chineselaw.com/caseDetail/case/aa9e1dcd52135ee184c76f587e7afd3d", "https://ydzk.chineselaw.com/caseDetail/case/aa9e1dcd52135ee184c76f587e7afd3d")</f>
        <v/>
      </c>
      <c r="C82" t="inlineStr">
        <is>
          <t>aa9e1dcd52135ee184c76f587e7afd3d</t>
        </is>
      </c>
    </row>
    <row r="83">
      <c r="A83" s="1" t="n">
        <v>81</v>
      </c>
      <c r="B83">
        <f>HYPERLINK("https://ydzk.chineselaw.com/caseDetail/case/c4158332433b36dd40bf567e084e14ae", "https://ydzk.chineselaw.com/caseDetail/case/c4158332433b36dd40bf567e084e14ae")</f>
        <v/>
      </c>
      <c r="C83" t="inlineStr">
        <is>
          <t>c4158332433b36dd40bf567e084e14ae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