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801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<sst xmlns="http://schemas.openxmlformats.org/spreadsheetml/2006/main" count="69" uniqueCount="69">
  <si>
    <t>Link</t>
  </si>
  <si>
    <t>File</t>
  </si>
  <si>
    <t>d15056303bb987c1bd30252745a65792</t>
  </si>
  <si>
    <t>5bef09d26219aa4aafbef15277238c1d</t>
  </si>
  <si>
    <t>15f2ca9f93fbdb29a916d1d17185bd5a</t>
  </si>
  <si>
    <t>b9e8a62b675de9eb7be09fd957652844</t>
  </si>
  <si>
    <t>69e579b319387782d2d1767465524e0f</t>
  </si>
  <si>
    <t>0dde6a58fc4e245a425851a468681469</t>
  </si>
  <si>
    <t>8092656f0f24b656aa17f11e7f5f9ed8</t>
  </si>
  <si>
    <t>27c7485437d61b5ff7aee1e8d4c9b9fa</t>
  </si>
  <si>
    <t>efc1a59392eaa80c7de5ef6d73d6d768</t>
  </si>
  <si>
    <t>ea32074eec50ec8c1e050e7b7f7f0818</t>
  </si>
  <si>
    <t>08decae67756300f6705e3e6eb3065e8</t>
  </si>
  <si>
    <t>249e46370f4e4381fea97bc6a1e8b813</t>
  </si>
  <si>
    <t>22d0d7bde62ddbd8b7d8967181995e26</t>
  </si>
  <si>
    <t>1d6bbe37b571055760dbbd66b68ab5a5</t>
  </si>
  <si>
    <t>0cfe0aee9fb4b097d054cc02ee9d9c5d</t>
  </si>
  <si>
    <t>a87fa49bdb82874a2aa166688e651a74</t>
  </si>
  <si>
    <t>d2eabc29f01d04fd73a018a2d55523b5</t>
  </si>
  <si>
    <t>8b6616f8ceda831644871ff0a5e2617a</t>
  </si>
  <si>
    <t>b458d878c7b084fa1710c615e027478e</t>
  </si>
  <si>
    <t>9d02f002afe3dd22d752e844e9b27f96</t>
  </si>
  <si>
    <t>7c2da77a9e4ecf7dd8e47281dca22b49</t>
  </si>
  <si>
    <t>12964dc5a96a7bc4be6f1ff5ad4f5b0f</t>
  </si>
  <si>
    <t>07ebfb8ee25793fab196e25b183199bb</t>
  </si>
  <si>
    <t>148011223f58299dfd37fdbe20f712ac</t>
  </si>
  <si>
    <t>a11702567e60a9b84149f16d1a02e527</t>
  </si>
  <si>
    <t>769b629c97c72ed64deee664659b7142</t>
  </si>
  <si>
    <t>a41f4bc6abb92d0908caebebf1af9f0d</t>
  </si>
  <si>
    <t>ad116746612b90ca26007c9599fc0ead</t>
  </si>
  <si>
    <t>2aecd45d8a9e98349b3ae30195ad5b67</t>
  </si>
  <si>
    <t>0e064eb53b39de8f61a4458629869fa1</t>
  </si>
  <si>
    <t>60785980cb999cabc27625d83dc2353b</t>
  </si>
  <si>
    <t>ac6708574c5a3d5dc49822638c48e8de</t>
  </si>
  <si>
    <t>2f5ee6841280ea495a4ba9ea64fb971e</t>
  </si>
  <si>
    <t>d68cf12da204865da4521d35bd182d50</t>
  </si>
  <si>
    <t>d88e3de6cd038783955ada289e1c37aa</t>
  </si>
  <si>
    <t>81b6b2aa8be433e00161aa46692d5f91</t>
  </si>
  <si>
    <t>a7d29b26b9b88ac06dffbbe709569a1a</t>
  </si>
  <si>
    <t>3515f5983efe053fc50d0a9e4b1d0902</t>
  </si>
  <si>
    <t>32ef03e7eb55cdb7c8e11e3026bdeeef</t>
  </si>
  <si>
    <t>c1befa4bd6fb6700d0897bcb72c40462</t>
  </si>
  <si>
    <t>32797e0b0d719260ee1f7aa4f58afaca</t>
  </si>
  <si>
    <t>eab7a15c31da6fe8c59a13a979b8bc24</t>
  </si>
  <si>
    <t>2c2a66e234093f547da304e21377dc7d</t>
  </si>
  <si>
    <t>24e4c8063eba1c877e7591ce75eb0ae5</t>
  </si>
  <si>
    <t>17b839011d03cd7d6095c750366a963d</t>
  </si>
  <si>
    <t>7a4524a779a9bc8a5aa08b346cd51ae0</t>
  </si>
  <si>
    <t>96aadf29c598acad44555a8f5e9dafc8</t>
  </si>
  <si>
    <t>75b2aa6b674a88711fabe4a837d32112</t>
  </si>
  <si>
    <t>2d9768c1becfd48a44230d7584335fa3</t>
  </si>
  <si>
    <t>138315ce054d4d02978be18cb8bf0e7b</t>
  </si>
  <si>
    <t>a51ad19b5ba1367d727c1b6ed3dd7527</t>
  </si>
  <si>
    <t>ea315bbf06e6491c11befabd6813473a</t>
  </si>
  <si>
    <t>69189b29aa2a97eb297cff81000e1317</t>
  </si>
  <si>
    <t>c1d89c21894f02f2136ba86f266daacb</t>
  </si>
  <si>
    <t>7da4955f7824958f99390990ca540bbc</t>
  </si>
  <si>
    <t>4d90541ee9c366121a0523614e6e5dd5</t>
  </si>
  <si>
    <t>590588e0de581693c60ba803ad6fb1e8</t>
  </si>
  <si>
    <t>634e06f15002243a3c00247424fc6dbe</t>
  </si>
  <si>
    <t>03bb70a418ea2b3e9e599f95de6f20af</t>
  </si>
  <si>
    <t>2ff5a7add50030775274893dec2df0e2</t>
  </si>
  <si>
    <t>0101f726e80d574eca03002acb7d3aa1</t>
  </si>
  <si>
    <t>16b6f31ace2f41b9e1f0b904d51f11e8</t>
  </si>
  <si>
    <t>632fe7c5d07fd6f2b5b873b0562488a0</t>
  </si>
  <si>
    <t>305a1a86e7376048f661f03975831a35</t>
  </si>
  <si>
    <t>a8b30568112b9807dcd7953c92c031c7</t>
  </si>
  <si>
    <t>d317b81492d0e4f0e5b2e1c20a55713e</t>
  </si>
  <si>
    <t>7cbd40d0ba4f4083486a13ee10773b60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</si>
</sst>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abSelected="1" workbookViewId="0">
      <selection activeCell="A42" sqref="A42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HYPERLINK("https://ydzk.chineselaw.com/caseDetail/case/d15056303bb987c1bd30252745a65792","https://ydzk.chineselaw.com/caseDetail/case/d15056303bb987c1bd30252745a65792")</f>
        <v>https://ydzk.chineselaw.com/caseDetail/case/d15056303bb987c1bd30252745a65792</v>
      </c>
      <c r="C2" t="s">
        <v>2</v>
      </c>
    </row>
    <row r="3" spans="1:3">
      <c r="A3" s="1">
        <v>1</v>
      </c>
      <c r="B3" t="str">
        <f>HYPERLINK("https://ydzk.chineselaw.com/caseDetail/case/5bef09d26219aa4aafbef15277238c1d","https://ydzk.chineselaw.com/caseDetail/case/5bef09d26219aa4aafbef15277238c1d")</f>
        <v>https://ydzk.chineselaw.com/caseDetail/case/5bef09d26219aa4aafbef15277238c1d</v>
      </c>
      <c r="C3" t="s">
        <v>3</v>
      </c>
    </row>
    <row r="4" spans="1:3">
      <c r="A4" s="1">
        <v>2</v>
      </c>
      <c r="B4" t="str">
        <f>HYPERLINK("https://ydzk.chineselaw.com/caseDetail/case/15f2ca9f93fbdb29a916d1d17185bd5a","https://ydzk.chineselaw.com/caseDetail/case/15f2ca9f93fbdb29a916d1d17185bd5a")</f>
        <v>https://ydzk.chineselaw.com/caseDetail/case/15f2ca9f93fbdb29a916d1d17185bd5a</v>
      </c>
      <c r="C4" t="s">
        <v>4</v>
      </c>
    </row>
    <row r="5" spans="1:3">
      <c r="A5" s="1">
        <v>3</v>
      </c>
      <c r="B5" t="str">
        <f>HYPERLINK("https://ydzk.chineselaw.com/caseDetail/case/b9e8a62b675de9eb7be09fd957652844","https://ydzk.chineselaw.com/caseDetail/case/b9e8a62b675de9eb7be09fd957652844")</f>
        <v>https://ydzk.chineselaw.com/caseDetail/case/b9e8a62b675de9eb7be09fd957652844</v>
      </c>
      <c r="C5" t="s">
        <v>5</v>
      </c>
    </row>
    <row r="6" spans="1:3">
      <c r="A6" s="1">
        <v>4</v>
      </c>
      <c r="B6" t="str">
        <f>HYPERLINK("https://ydzk.chineselaw.com/caseDetail/case/69e579b319387782d2d1767465524e0f","https://ydzk.chineselaw.com/caseDetail/case/69e579b319387782d2d1767465524e0f")</f>
        <v>https://ydzk.chineselaw.com/caseDetail/case/69e579b319387782d2d1767465524e0f</v>
      </c>
      <c r="C6" t="s">
        <v>6</v>
      </c>
    </row>
    <row r="7" spans="1:3">
      <c r="A7" s="1">
        <v>5</v>
      </c>
      <c r="B7" t="str">
        <f>HYPERLINK("https://ydzk.chineselaw.com/caseDetail/case/0dde6a58fc4e245a425851a468681469","https://ydzk.chineselaw.com/caseDetail/case/0dde6a58fc4e245a425851a468681469")</f>
        <v>https://ydzk.chineselaw.com/caseDetail/case/0dde6a58fc4e245a425851a468681469</v>
      </c>
      <c r="C7" t="s">
        <v>7</v>
      </c>
    </row>
    <row r="8" spans="1:3">
      <c r="A8" s="1">
        <v>6</v>
      </c>
      <c r="B8" t="str">
        <f>HYPERLINK("https://ydzk.chineselaw.com/caseDetail/case/8092656f0f24b656aa17f11e7f5f9ed8","https://ydzk.chineselaw.com/caseDetail/case/8092656f0f24b656aa17f11e7f5f9ed8")</f>
        <v>https://ydzk.chineselaw.com/caseDetail/case/8092656f0f24b656aa17f11e7f5f9ed8</v>
      </c>
      <c r="C8" t="s">
        <v>8</v>
      </c>
    </row>
    <row r="9" spans="1:3">
      <c r="A9" s="1">
        <v>7</v>
      </c>
      <c r="B9" t="str">
        <f>HYPERLINK("https://ydzk.chineselaw.com/caseDetail/case/27c7485437d61b5ff7aee1e8d4c9b9fa","https://ydzk.chineselaw.com/caseDetail/case/27c7485437d61b5ff7aee1e8d4c9b9fa")</f>
        <v>https://ydzk.chineselaw.com/caseDetail/case/27c7485437d61b5ff7aee1e8d4c9b9fa</v>
      </c>
      <c r="C9" t="s">
        <v>9</v>
      </c>
    </row>
    <row r="10" spans="1:3">
      <c r="A10" s="1">
        <v>8</v>
      </c>
      <c r="B10" t="str">
        <f>HYPERLINK("https://ydzk.chineselaw.com/caseDetail/case/efc1a59392eaa80c7de5ef6d73d6d768","https://ydzk.chineselaw.com/caseDetail/case/efc1a59392eaa80c7de5ef6d73d6d768")</f>
        <v>https://ydzk.chineselaw.com/caseDetail/case/efc1a59392eaa80c7de5ef6d73d6d768</v>
      </c>
      <c r="C10" t="s">
        <v>10</v>
      </c>
    </row>
    <row r="11" spans="1:3">
      <c r="A11" s="1">
        <v>9</v>
      </c>
      <c r="B11" t="str">
        <f>HYPERLINK("https://ydzk.chineselaw.com/caseDetail/case/ea32074eec50ec8c1e050e7b7f7f0818","https://ydzk.chineselaw.com/caseDetail/case/ea32074eec50ec8c1e050e7b7f7f0818")</f>
        <v>https://ydzk.chineselaw.com/caseDetail/case/ea32074eec50ec8c1e050e7b7f7f0818</v>
      </c>
      <c r="C11" t="s">
        <v>11</v>
      </c>
    </row>
    <row r="12" spans="1:3">
      <c r="A12" s="1">
        <v>10</v>
      </c>
      <c r="B12" t="str">
        <f>HYPERLINK("https://ydzk.chineselaw.com/caseDetail/case/08decae67756300f6705e3e6eb3065e8","https://ydzk.chineselaw.com/caseDetail/case/08decae67756300f6705e3e6eb3065e8")</f>
        <v>https://ydzk.chineselaw.com/caseDetail/case/08decae67756300f6705e3e6eb3065e8</v>
      </c>
      <c r="C12" t="s">
        <v>12</v>
      </c>
    </row>
    <row r="13" spans="1:3">
      <c r="A13" s="1">
        <v>11</v>
      </c>
      <c r="B13" t="str">
        <f>HYPERLINK("https://ydzk.chineselaw.com/caseDetail/case/249e46370f4e4381fea97bc6a1e8b813","https://ydzk.chineselaw.com/caseDetail/case/249e46370f4e4381fea97bc6a1e8b813")</f>
        <v>https://ydzk.chineselaw.com/caseDetail/case/249e46370f4e4381fea97bc6a1e8b813</v>
      </c>
      <c r="C13" t="s">
        <v>13</v>
      </c>
    </row>
    <row r="14" spans="1:3">
      <c r="A14" s="1">
        <v>12</v>
      </c>
      <c r="B14" t="str">
        <f>HYPERLINK("https://ydzk.chineselaw.com/caseDetail/case/22d0d7bde62ddbd8b7d8967181995e26","https://ydzk.chineselaw.com/caseDetail/case/22d0d7bde62ddbd8b7d8967181995e26")</f>
        <v>https://ydzk.chineselaw.com/caseDetail/case/22d0d7bde62ddbd8b7d8967181995e26</v>
      </c>
      <c r="C14" t="s">
        <v>14</v>
      </c>
    </row>
    <row r="15" spans="1:3">
      <c r="A15" s="1">
        <v>13</v>
      </c>
      <c r="B15" t="str">
        <f>HYPERLINK("https://ydzk.chineselaw.com/caseDetail/case/1d6bbe37b571055760dbbd66b68ab5a5","https://ydzk.chineselaw.com/caseDetail/case/1d6bbe37b571055760dbbd66b68ab5a5")</f>
        <v>https://ydzk.chineselaw.com/caseDetail/case/1d6bbe37b571055760dbbd66b68ab5a5</v>
      </c>
      <c r="C15" t="s">
        <v>15</v>
      </c>
    </row>
    <row r="16" spans="1:3">
      <c r="A16" s="1">
        <v>14</v>
      </c>
      <c r="B16" t="str">
        <f>HYPERLINK("https://ydzk.chineselaw.com/caseDetail/case/0cfe0aee9fb4b097d054cc02ee9d9c5d","https://ydzk.chineselaw.com/caseDetail/case/0cfe0aee9fb4b097d054cc02ee9d9c5d")</f>
        <v>https://ydzk.chineselaw.com/caseDetail/case/0cfe0aee9fb4b097d054cc02ee9d9c5d</v>
      </c>
      <c r="C16" t="s">
        <v>16</v>
      </c>
    </row>
    <row r="17" spans="1:3">
      <c r="A17" s="1">
        <v>15</v>
      </c>
      <c r="B17" t="str">
        <f>HYPERLINK("https://ydzk.chineselaw.com/caseDetail/case/a87fa49bdb82874a2aa166688e651a74","https://ydzk.chineselaw.com/caseDetail/case/a87fa49bdb82874a2aa166688e651a74")</f>
        <v>https://ydzk.chineselaw.com/caseDetail/case/a87fa49bdb82874a2aa166688e651a74</v>
      </c>
      <c r="C17" t="s">
        <v>17</v>
      </c>
    </row>
    <row r="18" spans="1:3">
      <c r="A18" s="1">
        <v>16</v>
      </c>
      <c r="B18" t="str">
        <f>HYPERLINK("https://ydzk.chineselaw.com/caseDetail/case/d2eabc29f01d04fd73a018a2d55523b5","https://ydzk.chineselaw.com/caseDetail/case/d2eabc29f01d04fd73a018a2d55523b5")</f>
        <v>https://ydzk.chineselaw.com/caseDetail/case/d2eabc29f01d04fd73a018a2d55523b5</v>
      </c>
      <c r="C18" t="s">
        <v>18</v>
      </c>
    </row>
    <row r="19" spans="1:3">
      <c r="A19" s="1">
        <v>17</v>
      </c>
      <c r="B19" t="str">
        <f>HYPERLINK("https://ydzk.chineselaw.com/caseDetail/case/8b6616f8ceda831644871ff0a5e2617a","https://ydzk.chineselaw.com/caseDetail/case/8b6616f8ceda831644871ff0a5e2617a")</f>
        <v>https://ydzk.chineselaw.com/caseDetail/case/8b6616f8ceda831644871ff0a5e2617a</v>
      </c>
      <c r="C19" t="s">
        <v>19</v>
      </c>
    </row>
    <row r="20" spans="1:3">
      <c r="A20" s="1">
        <v>18</v>
      </c>
      <c r="B20" t="str">
        <f>HYPERLINK("https://ydzk.chineselaw.com/caseDetail/case/b458d878c7b084fa1710c615e027478e","https://ydzk.chineselaw.com/caseDetail/case/b458d878c7b084fa1710c615e027478e")</f>
        <v>https://ydzk.chineselaw.com/caseDetail/case/b458d878c7b084fa1710c615e027478e</v>
      </c>
      <c r="C20" t="s">
        <v>20</v>
      </c>
    </row>
    <row r="21" spans="1:3">
      <c r="A21" s="1">
        <v>19</v>
      </c>
      <c r="B21" t="str">
        <f>HYPERLINK("https://ydzk.chineselaw.com/caseDetail/case/9d02f002afe3dd22d752e844e9b27f96","https://ydzk.chineselaw.com/caseDetail/case/9d02f002afe3dd22d752e844e9b27f96")</f>
        <v>https://ydzk.chineselaw.com/caseDetail/case/9d02f002afe3dd22d752e844e9b27f96</v>
      </c>
      <c r="C21" t="s">
        <v>21</v>
      </c>
    </row>
    <row r="22" spans="1:3">
      <c r="A22" s="1">
        <v>20</v>
      </c>
      <c r="B22" t="str">
        <f>HYPERLINK("https://ydzk.chineselaw.com/caseDetail/case/7c2da77a9e4ecf7dd8e47281dca22b49","https://ydzk.chineselaw.com/caseDetail/case/7c2da77a9e4ecf7dd8e47281dca22b49")</f>
        <v>https://ydzk.chineselaw.com/caseDetail/case/7c2da77a9e4ecf7dd8e47281dca22b49</v>
      </c>
      <c r="C22" t="s">
        <v>22</v>
      </c>
    </row>
    <row r="23" spans="1:3">
      <c r="A23" s="1">
        <v>21</v>
      </c>
      <c r="B23" t="str">
        <f>HYPERLINK("https://ydzk.chineselaw.com/caseDetail/case/12964dc5a96a7bc4be6f1ff5ad4f5b0f","https://ydzk.chineselaw.com/caseDetail/case/12964dc5a96a7bc4be6f1ff5ad4f5b0f")</f>
        <v>https://ydzk.chineselaw.com/caseDetail/case/12964dc5a96a7bc4be6f1ff5ad4f5b0f</v>
      </c>
      <c r="C23" t="s">
        <v>23</v>
      </c>
    </row>
    <row r="24" spans="1:3">
      <c r="A24" s="1">
        <v>22</v>
      </c>
      <c r="B24" t="str">
        <f>HYPERLINK("https://ydzk.chineselaw.com/caseDetail/case/07ebfb8ee25793fab196e25b183199bb","https://ydzk.chineselaw.com/caseDetail/case/07ebfb8ee25793fab196e25b183199bb")</f>
        <v>https://ydzk.chineselaw.com/caseDetail/case/07ebfb8ee25793fab196e25b183199bb</v>
      </c>
      <c r="C24" t="s">
        <v>24</v>
      </c>
    </row>
    <row r="25" spans="1:3">
      <c r="A25" s="1">
        <v>23</v>
      </c>
      <c r="B25" t="str">
        <f>HYPERLINK("https://ydzk.chineselaw.com/caseDetail/case/148011223f58299dfd37fdbe20f712ac","https://ydzk.chineselaw.com/caseDetail/case/148011223f58299dfd37fdbe20f712ac")</f>
        <v>https://ydzk.chineselaw.com/caseDetail/case/148011223f58299dfd37fdbe20f712ac</v>
      </c>
      <c r="C25" t="s">
        <v>25</v>
      </c>
    </row>
    <row r="26" spans="1:3">
      <c r="A26" s="1">
        <v>24</v>
      </c>
      <c r="B26" t="str">
        <f>HYPERLINK("https://ydzk.chineselaw.com/caseDetail/case/a11702567e60a9b84149f16d1a02e527","https://ydzk.chineselaw.com/caseDetail/case/a11702567e60a9b84149f16d1a02e527")</f>
        <v>https://ydzk.chineselaw.com/caseDetail/case/a11702567e60a9b84149f16d1a02e527</v>
      </c>
      <c r="C26" t="s">
        <v>26</v>
      </c>
    </row>
    <row r="27" spans="1:3">
      <c r="A27" s="1">
        <v>25</v>
      </c>
      <c r="B27" t="str">
        <f>HYPERLINK("https://ydzk.chineselaw.com/caseDetail/case/769b629c97c72ed64deee664659b7142","https://ydzk.chineselaw.com/caseDetail/case/769b629c97c72ed64deee664659b7142")</f>
        <v>https://ydzk.chineselaw.com/caseDetail/case/769b629c97c72ed64deee664659b7142</v>
      </c>
      <c r="C27" t="s">
        <v>27</v>
      </c>
    </row>
    <row r="28" spans="1:3">
      <c r="A28" s="1">
        <v>26</v>
      </c>
      <c r="B28" t="str">
        <f>HYPERLINK("https://ydzk.chineselaw.com/caseDetail/case/a41f4bc6abb92d0908caebebf1af9f0d","https://ydzk.chineselaw.com/caseDetail/case/a41f4bc6abb92d0908caebebf1af9f0d")</f>
        <v>https://ydzk.chineselaw.com/caseDetail/case/a41f4bc6abb92d0908caebebf1af9f0d</v>
      </c>
      <c r="C28" t="s">
        <v>28</v>
      </c>
    </row>
    <row r="29" spans="1:3">
      <c r="A29" s="1">
        <v>27</v>
      </c>
      <c r="B29" t="str">
        <f>HYPERLINK("https://ydzk.chineselaw.com/caseDetail/case/ad116746612b90ca26007c9599fc0ead","https://ydzk.chineselaw.com/caseDetail/case/ad116746612b90ca26007c9599fc0ead")</f>
        <v>https://ydzk.chineselaw.com/caseDetail/case/ad116746612b90ca26007c9599fc0ead</v>
      </c>
      <c r="C29" t="s">
        <v>29</v>
      </c>
    </row>
    <row r="30" spans="1:3">
      <c r="A30" s="1">
        <v>28</v>
      </c>
      <c r="B30" t="str">
        <f>HYPERLINK("https://ydzk.chineselaw.com/caseDetail/case/2aecd45d8a9e98349b3ae30195ad5b67","https://ydzk.chineselaw.com/caseDetail/case/2aecd45d8a9e98349b3ae30195ad5b67")</f>
        <v>https://ydzk.chineselaw.com/caseDetail/case/2aecd45d8a9e98349b3ae30195ad5b67</v>
      </c>
      <c r="C30" t="s">
        <v>30</v>
      </c>
    </row>
    <row r="31" spans="1:3">
      <c r="A31" s="1">
        <v>29</v>
      </c>
      <c r="B31" t="str">
        <f>HYPERLINK("https://ydzk.chineselaw.com/caseDetail/case/0e064eb53b39de8f61a4458629869fa1","https://ydzk.chineselaw.com/caseDetail/case/0e064eb53b39de8f61a4458629869fa1")</f>
        <v>https://ydzk.chineselaw.com/caseDetail/case/0e064eb53b39de8f61a4458629869fa1</v>
      </c>
      <c r="C31" t="s">
        <v>31</v>
      </c>
    </row>
    <row r="32" spans="1:3">
      <c r="A32" s="1">
        <v>30</v>
      </c>
      <c r="B32" t="str">
        <f>HYPERLINK("https://ydzk.chineselaw.com/caseDetail/case/60785980cb999cabc27625d83dc2353b","https://ydzk.chineselaw.com/caseDetail/case/60785980cb999cabc27625d83dc2353b")</f>
        <v>https://ydzk.chineselaw.com/caseDetail/case/60785980cb999cabc27625d83dc2353b</v>
      </c>
      <c r="C32" t="s">
        <v>32</v>
      </c>
    </row>
    <row r="33" spans="1:3">
      <c r="A33" s="1">
        <v>31</v>
      </c>
      <c r="B33" t="str">
        <f>HYPERLINK("https://ydzk.chineselaw.com/caseDetail/case/ac6708574c5a3d5dc49822638c48e8de","https://ydzk.chineselaw.com/caseDetail/case/ac6708574c5a3d5dc49822638c48e8de")</f>
        <v>https://ydzk.chineselaw.com/caseDetail/case/ac6708574c5a3d5dc49822638c48e8de</v>
      </c>
      <c r="C33" t="s">
        <v>33</v>
      </c>
    </row>
    <row r="34" spans="1:3">
      <c r="A34" s="1">
        <v>32</v>
      </c>
      <c r="B34" t="str">
        <f>HYPERLINK("https://ydzk.chineselaw.com/caseDetail/case/2f5ee6841280ea495a4ba9ea64fb971e","https://ydzk.chineselaw.com/caseDetail/case/2f5ee6841280ea495a4ba9ea64fb971e")</f>
        <v>https://ydzk.chineselaw.com/caseDetail/case/2f5ee6841280ea495a4ba9ea64fb971e</v>
      </c>
      <c r="C34" t="s">
        <v>34</v>
      </c>
    </row>
    <row r="35" spans="1:3">
      <c r="A35" s="1">
        <v>33</v>
      </c>
      <c r="B35" t="str">
        <f>HYPERLINK("https://ydzk.chineselaw.com/caseDetail/case/d68cf12da204865da4521d35bd182d50","https://ydzk.chineselaw.com/caseDetail/case/d68cf12da204865da4521d35bd182d50")</f>
        <v>https://ydzk.chineselaw.com/caseDetail/case/d68cf12da204865da4521d35bd182d50</v>
      </c>
      <c r="C35" t="s">
        <v>35</v>
      </c>
    </row>
    <row r="36" spans="1:3">
      <c r="A36" s="1">
        <v>34</v>
      </c>
      <c r="B36" t="str">
        <f>HYPERLINK("https://ydzk.chineselaw.com/caseDetail/case/d88e3de6cd038783955ada289e1c37aa","https://ydzk.chineselaw.com/caseDetail/case/d88e3de6cd038783955ada289e1c37aa")</f>
        <v>https://ydzk.chineselaw.com/caseDetail/case/d88e3de6cd038783955ada289e1c37aa</v>
      </c>
      <c r="C36" t="s">
        <v>36</v>
      </c>
    </row>
    <row r="37" spans="1:3">
      <c r="A37" s="1">
        <v>35</v>
      </c>
      <c r="B37" t="str">
        <f>HYPERLINK("https://ydzk.chineselaw.com/caseDetail/case/81b6b2aa8be433e00161aa46692d5f91","https://ydzk.chineselaw.com/caseDetail/case/81b6b2aa8be433e00161aa46692d5f91")</f>
        <v>https://ydzk.chineselaw.com/caseDetail/case/81b6b2aa8be433e00161aa46692d5f91</v>
      </c>
      <c r="C37" t="s">
        <v>37</v>
      </c>
    </row>
    <row r="38" spans="1:3">
      <c r="A38" s="1">
        <v>36</v>
      </c>
      <c r="B38" t="str">
        <f>HYPERLINK("https://ydzk.chineselaw.com/caseDetail/case/a7d29b26b9b88ac06dffbbe709569a1a","https://ydzk.chineselaw.com/caseDetail/case/a7d29b26b9b88ac06dffbbe709569a1a")</f>
        <v>https://ydzk.chineselaw.com/caseDetail/case/a7d29b26b9b88ac06dffbbe709569a1a</v>
      </c>
      <c r="C38" t="s">
        <v>38</v>
      </c>
    </row>
    <row r="39" spans="1:3">
      <c r="A39" s="1">
        <v>37</v>
      </c>
      <c r="B39" t="str">
        <f>HYPERLINK("https://ydzk.chineselaw.com/caseDetail/case/3515f5983efe053fc50d0a9e4b1d0902","https://ydzk.chineselaw.com/caseDetail/case/3515f5983efe053fc50d0a9e4b1d0902")</f>
        <v>https://ydzk.chineselaw.com/caseDetail/case/3515f5983efe053fc50d0a9e4b1d0902</v>
      </c>
      <c r="C39" t="s">
        <v>39</v>
      </c>
    </row>
    <row r="40" spans="1:3">
      <c r="A40" s="1">
        <v>38</v>
      </c>
      <c r="B40" t="str">
        <f>HYPERLINK("https://ydzk.chineselaw.com/caseDetail/case/32ef03e7eb55cdb7c8e11e3026bdeeef","https://ydzk.chineselaw.com/caseDetail/case/32ef03e7eb55cdb7c8e11e3026bdeeef")</f>
        <v>https://ydzk.chineselaw.com/caseDetail/case/32ef03e7eb55cdb7c8e11e3026bdeeef</v>
      </c>
      <c r="C40" t="s">
        <v>40</v>
      </c>
    </row>
    <row r="41" spans="1:3">
      <c r="A41" s="1">
        <v>39</v>
      </c>
      <c r="B41" t="str">
        <f>HYPERLINK("https://ydzk.chineselaw.com/caseDetail/case/c1befa4bd6fb6700d0897bcb72c40462","https://ydzk.chineselaw.com/caseDetail/case/c1befa4bd6fb6700d0897bcb72c40462")</f>
        <v>https://ydzk.chineselaw.com/caseDetail/case/c1befa4bd6fb6700d0897bcb72c40462</v>
      </c>
      <c r="C41" t="s">
        <v>41</v>
      </c>
    </row>
    <row r="42" spans="1:3">
      <c r="A42" s="2">
        <v>40</v>
      </c>
      <c r="B42" t="str">
        <f>HYPERLINK("https://ydzk.chineselaw.com/caseDetail/case/32797e0b0d719260ee1f7aa4f58afaca","https://ydzk.chineselaw.com/caseDetail/case/32797e0b0d719260ee1f7aa4f58afaca")</f>
        <v>https://ydzk.chineselaw.com/caseDetail/case/32797e0b0d719260ee1f7aa4f58afaca</v>
      </c>
      <c r="C42" t="s">
        <v>42</v>
      </c>
    </row>
    <row r="43" spans="1:3">
      <c r="A43" s="1">
        <v>41</v>
      </c>
      <c r="B43" t="str">
        <f>HYPERLINK("https://ydzk.chineselaw.com/caseDetail/case/eab7a15c31da6fe8c59a13a979b8bc24","https://ydzk.chineselaw.com/caseDetail/case/eab7a15c31da6fe8c59a13a979b8bc24")</f>
        <v>https://ydzk.chineselaw.com/caseDetail/case/eab7a15c31da6fe8c59a13a979b8bc24</v>
      </c>
      <c r="C43" t="s">
        <v>43</v>
      </c>
    </row>
    <row r="44" spans="1:3">
      <c r="A44" s="1">
        <v>42</v>
      </c>
      <c r="B44" t="str">
        <f>HYPERLINK("https://ydzk.chineselaw.com/caseDetail/case/2c2a66e234093f547da304e21377dc7d","https://ydzk.chineselaw.com/caseDetail/case/2c2a66e234093f547da304e21377dc7d")</f>
        <v>https://ydzk.chineselaw.com/caseDetail/case/2c2a66e234093f547da304e21377dc7d</v>
      </c>
      <c r="C44" t="s">
        <v>44</v>
      </c>
    </row>
    <row r="45" spans="1:3">
      <c r="A45" s="1">
        <v>43</v>
      </c>
      <c r="B45" t="str">
        <f>HYPERLINK("https://ydzk.chineselaw.com/caseDetail/case/24e4c8063eba1c877e7591ce75eb0ae5","https://ydzk.chineselaw.com/caseDetail/case/24e4c8063eba1c877e7591ce75eb0ae5")</f>
        <v>https://ydzk.chineselaw.com/caseDetail/case/24e4c8063eba1c877e7591ce75eb0ae5</v>
      </c>
      <c r="C45" t="s">
        <v>45</v>
      </c>
    </row>
    <row r="46" spans="1:3">
      <c r="A46" s="1">
        <v>44</v>
      </c>
      <c r="B46" t="str">
        <f>HYPERLINK("https://ydzk.chineselaw.com/caseDetail/case/17b839011d03cd7d6095c750366a963d","https://ydzk.chineselaw.com/caseDetail/case/17b839011d03cd7d6095c750366a963d")</f>
        <v>https://ydzk.chineselaw.com/caseDetail/case/17b839011d03cd7d6095c750366a963d</v>
      </c>
      <c r="C46" t="s">
        <v>46</v>
      </c>
    </row>
    <row r="47" spans="1:3">
      <c r="A47" s="1">
        <v>45</v>
      </c>
      <c r="B47" t="str">
        <f>HYPERLINK("https://ydzk.chineselaw.com/caseDetail/case/7a4524a779a9bc8a5aa08b346cd51ae0","https://ydzk.chineselaw.com/caseDetail/case/7a4524a779a9bc8a5aa08b346cd51ae0")</f>
        <v>https://ydzk.chineselaw.com/caseDetail/case/7a4524a779a9bc8a5aa08b346cd51ae0</v>
      </c>
      <c r="C47" t="s">
        <v>47</v>
      </c>
    </row>
    <row r="48" spans="1:3">
      <c r="A48" s="1">
        <v>46</v>
      </c>
      <c r="B48" t="str">
        <f>HYPERLINK("https://ydzk.chineselaw.com/caseDetail/case/96aadf29c598acad44555a8f5e9dafc8","https://ydzk.chineselaw.com/caseDetail/case/96aadf29c598acad44555a8f5e9dafc8")</f>
        <v>https://ydzk.chineselaw.com/caseDetail/case/96aadf29c598acad44555a8f5e9dafc8</v>
      </c>
      <c r="C48" t="s">
        <v>48</v>
      </c>
    </row>
    <row r="49" spans="1:3">
      <c r="A49" s="1">
        <v>47</v>
      </c>
      <c r="B49" t="str">
        <f>HYPERLINK("https://ydzk.chineselaw.com/caseDetail/case/75b2aa6b674a88711fabe4a837d32112","https://ydzk.chineselaw.com/caseDetail/case/75b2aa6b674a88711fabe4a837d32112")</f>
        <v>https://ydzk.chineselaw.com/caseDetail/case/75b2aa6b674a88711fabe4a837d32112</v>
      </c>
      <c r="C49" t="s">
        <v>49</v>
      </c>
    </row>
    <row r="50" spans="1:3">
      <c r="A50" s="1">
        <v>48</v>
      </c>
      <c r="B50" t="str">
        <f>HYPERLINK("https://ydzk.chineselaw.com/caseDetail/case/2d9768c1becfd48a44230d7584335fa3","https://ydzk.chineselaw.com/caseDetail/case/2d9768c1becfd48a44230d7584335fa3")</f>
        <v>https://ydzk.chineselaw.com/caseDetail/case/2d9768c1becfd48a44230d7584335fa3</v>
      </c>
      <c r="C50" t="s">
        <v>50</v>
      </c>
    </row>
    <row r="51" spans="1:3">
      <c r="A51" s="1">
        <v>49</v>
      </c>
      <c r="B51" t="str">
        <f>HYPERLINK("https://ydzk.chineselaw.com/caseDetail/case/138315ce054d4d02978be18cb8bf0e7b","https://ydzk.chineselaw.com/caseDetail/case/138315ce054d4d02978be18cb8bf0e7b")</f>
        <v>https://ydzk.chineselaw.com/caseDetail/case/138315ce054d4d02978be18cb8bf0e7b</v>
      </c>
      <c r="C51" t="s">
        <v>51</v>
      </c>
    </row>
    <row r="52" spans="1:3">
      <c r="A52" s="1">
        <v>50</v>
      </c>
      <c r="B52" t="str">
        <f>HYPERLINK("https://ydzk.chineselaw.com/caseDetail/case/a51ad19b5ba1367d727c1b6ed3dd7527","https://ydzk.chineselaw.com/caseDetail/case/a51ad19b5ba1367d727c1b6ed3dd7527")</f>
        <v>https://ydzk.chineselaw.com/caseDetail/case/a51ad19b5ba1367d727c1b6ed3dd7527</v>
      </c>
      <c r="C52" t="s">
        <v>52</v>
      </c>
    </row>
    <row r="53" spans="1:3">
      <c r="A53" s="1">
        <v>51</v>
      </c>
      <c r="B53" t="str">
        <f>HYPERLINK("https://ydzk.chineselaw.com/caseDetail/case/ea315bbf06e6491c11befabd6813473a","https://ydzk.chineselaw.com/caseDetail/case/ea315bbf06e6491c11befabd6813473a")</f>
        <v>https://ydzk.chineselaw.com/caseDetail/case/ea315bbf06e6491c11befabd6813473a</v>
      </c>
      <c r="C53" t="s">
        <v>53</v>
      </c>
    </row>
    <row r="54" spans="1:3">
      <c r="A54" s="1">
        <v>52</v>
      </c>
      <c r="B54" t="str">
        <f>HYPERLINK("https://ydzk.chineselaw.com/caseDetail/case/69189b29aa2a97eb297cff81000e1317","https://ydzk.chineselaw.com/caseDetail/case/69189b29aa2a97eb297cff81000e1317")</f>
        <v>https://ydzk.chineselaw.com/caseDetail/case/69189b29aa2a97eb297cff81000e1317</v>
      </c>
      <c r="C54" t="s">
        <v>54</v>
      </c>
    </row>
    <row r="55" spans="1:3">
      <c r="A55" s="2">
        <v>53</v>
      </c>
      <c r="B55" t="str">
        <f>HYPERLINK("https://ydzk.chineselaw.com/caseDetail/case/c1d89c21894f02f2136ba86f266daacb","https://ydzk.chineselaw.com/caseDetail/case/c1d89c21894f02f2136ba86f266daacb")</f>
        <v>https://ydzk.chineselaw.com/caseDetail/case/c1d89c21894f02f2136ba86f266daacb</v>
      </c>
      <c r="C55" t="s">
        <v>55</v>
      </c>
    </row>
    <row r="56" spans="1:3">
      <c r="A56" s="1">
        <v>54</v>
      </c>
      <c r="B56" t="str">
        <f>HYPERLINK("https://ydzk.chineselaw.com/caseDetail/case/7da4955f7824958f99390990ca540bbc","https://ydzk.chineselaw.com/caseDetail/case/7da4955f7824958f99390990ca540bbc")</f>
        <v>https://ydzk.chineselaw.com/caseDetail/case/7da4955f7824958f99390990ca540bbc</v>
      </c>
      <c r="C56" t="s">
        <v>56</v>
      </c>
    </row>
    <row r="57" spans="1:3">
      <c r="A57" s="1">
        <v>55</v>
      </c>
      <c r="B57" t="str">
        <f>HYPERLINK("https://ydzk.chineselaw.com/caseDetail/case/4d90541ee9c366121a0523614e6e5dd5","https://ydzk.chineselaw.com/caseDetail/case/4d90541ee9c366121a0523614e6e5dd5")</f>
        <v>https://ydzk.chineselaw.com/caseDetail/case/4d90541ee9c366121a0523614e6e5dd5</v>
      </c>
      <c r="C57" t="s">
        <v>57</v>
      </c>
    </row>
    <row r="58" spans="1:3">
      <c r="A58" s="1">
        <v>56</v>
      </c>
      <c r="B58" t="str">
        <f>HYPERLINK("https://ydzk.chineselaw.com/caseDetail/case/590588e0de581693c60ba803ad6fb1e8","https://ydzk.chineselaw.com/caseDetail/case/590588e0de581693c60ba803ad6fb1e8")</f>
        <v>https://ydzk.chineselaw.com/caseDetail/case/590588e0de581693c60ba803ad6fb1e8</v>
      </c>
      <c r="C58" t="s">
        <v>58</v>
      </c>
    </row>
    <row r="59" spans="1:3">
      <c r="A59" s="1">
        <v>57</v>
      </c>
      <c r="B59" t="str">
        <f>HYPERLINK("https://ydzk.chineselaw.com/caseDetail/case/634e06f15002243a3c00247424fc6dbe","https://ydzk.chineselaw.com/caseDetail/case/634e06f15002243a3c00247424fc6dbe")</f>
        <v>https://ydzk.chineselaw.com/caseDetail/case/634e06f15002243a3c00247424fc6dbe</v>
      </c>
      <c r="C59" t="s">
        <v>59</v>
      </c>
    </row>
    <row r="60" spans="1:3">
      <c r="A60" s="1">
        <v>58</v>
      </c>
      <c r="B60" t="str">
        <f>HYPERLINK("https://ydzk.chineselaw.com/caseDetail/case/03bb70a418ea2b3e9e599f95de6f20af","https://ydzk.chineselaw.com/caseDetail/case/03bb70a418ea2b3e9e599f95de6f20af")</f>
        <v>https://ydzk.chineselaw.com/caseDetail/case/03bb70a418ea2b3e9e599f95de6f20af</v>
      </c>
      <c r="C60" t="s">
        <v>60</v>
      </c>
    </row>
    <row r="61" spans="1:3">
      <c r="A61" s="1">
        <v>59</v>
      </c>
      <c r="B61" t="str">
        <f>HYPERLINK("https://ydzk.chineselaw.com/caseDetail/case/2ff5a7add50030775274893dec2df0e2","https://ydzk.chineselaw.com/caseDetail/case/2ff5a7add50030775274893dec2df0e2")</f>
        <v>https://ydzk.chineselaw.com/caseDetail/case/2ff5a7add50030775274893dec2df0e2</v>
      </c>
      <c r="C61" t="s">
        <v>61</v>
      </c>
    </row>
    <row r="62" spans="1:3">
      <c r="A62" s="1">
        <v>60</v>
      </c>
      <c r="B62" t="str">
        <f>HYPERLINK("https://ydzk.chineselaw.com/caseDetail/case/0101f726e80d574eca03002acb7d3aa1","https://ydzk.chineselaw.com/caseDetail/case/0101f726e80d574eca03002acb7d3aa1")</f>
        <v>https://ydzk.chineselaw.com/caseDetail/case/0101f726e80d574eca03002acb7d3aa1</v>
      </c>
      <c r="C62" t="s">
        <v>62</v>
      </c>
    </row>
    <row r="63" spans="1:3">
      <c r="A63" s="1">
        <v>61</v>
      </c>
      <c r="B63" t="str">
        <f>HYPERLINK("https://ydzk.chineselaw.com/caseDetail/case/16b6f31ace2f41b9e1f0b904d51f11e8","https://ydzk.chineselaw.com/caseDetail/case/16b6f31ace2f41b9e1f0b904d51f11e8")</f>
        <v>https://ydzk.chineselaw.com/caseDetail/case/16b6f31ace2f41b9e1f0b904d51f11e8</v>
      </c>
      <c r="C63" t="s">
        <v>63</v>
      </c>
    </row>
    <row r="64" spans="1:3">
      <c r="A64" s="1">
        <v>62</v>
      </c>
      <c r="B64" t="str">
        <f>HYPERLINK("https://ydzk.chineselaw.com/caseDetail/case/632fe7c5d07fd6f2b5b873b0562488a0","https://ydzk.chineselaw.com/caseDetail/case/632fe7c5d07fd6f2b5b873b0562488a0")</f>
        <v>https://ydzk.chineselaw.com/caseDetail/case/632fe7c5d07fd6f2b5b873b0562488a0</v>
      </c>
      <c r="C64" t="s">
        <v>64</v>
      </c>
    </row>
    <row r="65" spans="1:3">
      <c r="A65" s="1">
        <v>63</v>
      </c>
      <c r="B65" t="str">
        <f>HYPERLINK("https://ydzk.chineselaw.com/caseDetail/case/305a1a86e7376048f661f03975831a35","https://ydzk.chineselaw.com/caseDetail/case/305a1a86e7376048f661f03975831a35")</f>
        <v>https://ydzk.chineselaw.com/caseDetail/case/305a1a86e7376048f661f03975831a35</v>
      </c>
      <c r="C65" t="s">
        <v>65</v>
      </c>
    </row>
    <row r="66" spans="1:3">
      <c r="A66" s="1">
        <v>64</v>
      </c>
      <c r="B66" t="str">
        <f>HYPERLINK("https://ydzk.chineselaw.com/caseDetail/case/a8b30568112b9807dcd7953c92c031c7","https://ydzk.chineselaw.com/caseDetail/case/a8b30568112b9807dcd7953c92c031c7")</f>
        <v>https://ydzk.chineselaw.com/caseDetail/case/a8b30568112b9807dcd7953c92c031c7</v>
      </c>
      <c r="C66" t="s">
        <v>66</v>
      </c>
    </row>
    <row r="67" spans="1:3">
      <c r="A67" s="1">
        <v>65</v>
      </c>
      <c r="B67" t="str">
        <f>HYPERLINK("https://ydzk.chineselaw.com/caseDetail/case/d317b81492d0e4f0e5b2e1c20a55713e","https://ydzk.chineselaw.com/caseDetail/case/d317b81492d0e4f0e5b2e1c20a55713e")</f>
        <v>https://ydzk.chineselaw.com/caseDetail/case/d317b81492d0e4f0e5b2e1c20a55713e</v>
      </c>
      <c r="C67" t="s">
        <v>67</v>
      </c>
    </row>
    <row r="68" spans="1:3">
      <c r="A68" s="1">
        <v>66</v>
      </c>
      <c r="B68" t="str">
        <f>HYPERLINK("https://ydzk.chineselaw.com/caseDetail/case/7cbd40d0ba4f4083486a13ee10773b60","https://ydzk.chineselaw.com/caseDetail/case/7cbd40d0ba4f4083486a13ee10773b60")</f>
        <v>https://ydzk.chineselaw.com/caseDetail/case/7cbd40d0ba4f4083486a13ee10773b60</v>
      </c>
      <c r="C68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杨千</cp:lastModifiedBy>
  <dcterms:created xsi:type="dcterms:W3CDTF">2021-01-26T15:16:00Z</dcterms:created>
  <dcterms:modified xsi:type="dcterms:W3CDTF">2021-01-26T13:11:38Z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