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i.Rizkiah\Downloads\"/>
    </mc:Choice>
  </mc:AlternateContent>
  <xr:revisionPtr revIDLastSave="0" documentId="13_ncr:1_{3CD10D4D-38F2-4560-8CA9-6F4BDD09D0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detail transfer" sheetId="2" r:id="rId2"/>
    <sheet name="detail burried jo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<sst xmlns="http://schemas.openxmlformats.org/spreadsheetml/2006/main" count="210" uniqueCount="88">
  <si>
    <t>Well Name</t>
  </si>
  <si>
    <t>WBS-Element</t>
  </si>
  <si>
    <t>Material description (Dia, wt#, Grade, Conn)</t>
  </si>
  <si>
    <t>Delivered from Supplier(jts)</t>
  </si>
  <si>
    <t>Delivered from Supplier(ft)</t>
  </si>
  <si>
    <t>Transfer In(jts)</t>
  </si>
  <si>
    <t>Transfer In(ft)</t>
  </si>
  <si>
    <t>Off Load Report(jts)</t>
  </si>
  <si>
    <t>Off Load Report(ft)</t>
  </si>
  <si>
    <t>Burried(jts)</t>
  </si>
  <si>
    <t>Burried(ft)</t>
  </si>
  <si>
    <t>Burried Thread Loss Footage(Ft)</t>
  </si>
  <si>
    <t>Transfer Out(jts)</t>
  </si>
  <si>
    <t>Transfer Out(ft)</t>
  </si>
  <si>
    <t>Difference(jts)</t>
  </si>
  <si>
    <t>Diference(ft)</t>
  </si>
  <si>
    <t>Comments</t>
  </si>
  <si>
    <t>JC MARTIN 65H</t>
  </si>
  <si>
    <t>wbs</t>
  </si>
  <si>
    <t>CASING  9.625</t>
  </si>
  <si>
    <t>CASING  P-110EC DWC/IS+ 5.5</t>
  </si>
  <si>
    <t>CASING  P-110EC VAM21HT 5.5</t>
  </si>
  <si>
    <t>CASING  P-110MS VAM21HT 5.5</t>
  </si>
  <si>
    <t>2.875" 6.5# L80 TUBING 2.875</t>
  </si>
  <si>
    <t>1247.97</t>
  </si>
  <si>
    <t>374.84</t>
  </si>
  <si>
    <t>472.57</t>
  </si>
  <si>
    <t>279.81</t>
  </si>
  <si>
    <t>373.48</t>
  </si>
  <si>
    <t>556.05</t>
  </si>
  <si>
    <t>474.06</t>
  </si>
  <si>
    <t>279.41</t>
  </si>
  <si>
    <t>TRANSFER TO ANOTHER WELL</t>
  </si>
  <si>
    <t>SURPLUS</t>
  </si>
  <si>
    <t>WELL_LEGAL_NAME</t>
  </si>
  <si>
    <t>in/out</t>
  </si>
  <si>
    <t>AGENT</t>
  </si>
  <si>
    <t>DESCRIPTION</t>
  </si>
  <si>
    <t>ORIGIN</t>
  </si>
  <si>
    <t>DESTINATION</t>
  </si>
  <si>
    <t>REASON</t>
  </si>
  <si>
    <t>QUANTITY</t>
  </si>
  <si>
    <t>LENGTH</t>
  </si>
  <si>
    <t>transfer in</t>
  </si>
  <si>
    <t>transfer out</t>
  </si>
  <si>
    <t>RICHARD HARTMAN</t>
  </si>
  <si>
    <t>JIMMY GRIFFIN</t>
  </si>
  <si>
    <t>TYLER HILL</t>
  </si>
  <si>
    <t>BUDDY SMITH</t>
  </si>
  <si>
    <t xml:space="preserve">CASING  9.625  P-110 </t>
  </si>
  <si>
    <t>CASING  5.5  P-110MS VAM 21HT</t>
  </si>
  <si>
    <t>CASING  5.5  P-110EC VAM 21HT</t>
  </si>
  <si>
    <t>CASING  5.5  P-110EC DWC/IS+</t>
  </si>
  <si>
    <t>TUBING 2.875 6.5# N-80 EUE</t>
  </si>
  <si>
    <t>TUBING 2.875 6.5# L-80 EUE</t>
  </si>
  <si>
    <t>JC MARTIN 64H</t>
  </si>
  <si>
    <t>JC MARTIN 66H</t>
  </si>
  <si>
    <t>FROM JC MARTIN 65H TO JC MARTIN 64H (5.5'' CASING)</t>
  </si>
  <si>
    <t>TUBESCOPE</t>
  </si>
  <si>
    <t>EXTRA 9.625" 40 PPF P-110 BTC</t>
  </si>
  <si>
    <t>INTIAL WELL STOCK</t>
  </si>
  <si>
    <t>RETURN TO VENDOR</t>
  </si>
  <si>
    <t>ENTITY_TYPE</t>
  </si>
  <si>
    <t>CATALOG_KEY_DESC</t>
  </si>
  <si>
    <t>ASSEMBLY_NAME</t>
  </si>
  <si>
    <t>CREATE_USER_ID</t>
  </si>
  <si>
    <t>GRADE</t>
  </si>
  <si>
    <t>JOINTS</t>
  </si>
  <si>
    <t>CONNECTION_NAME</t>
  </si>
  <si>
    <t>Wellbore Equipment</t>
  </si>
  <si>
    <t>Casing</t>
  </si>
  <si>
    <t>2.875" 6.5# L80 TUBING</t>
  </si>
  <si>
    <t>CASING JOINTS P-110EC VAM21HT</t>
  </si>
  <si>
    <t>CASING JOINTS P-110EC DWC/IS+</t>
  </si>
  <si>
    <t>CASING JOINTS P-110MS VAM21HT</t>
  </si>
  <si>
    <t>CASING JOINTS</t>
  </si>
  <si>
    <t>TUBING</t>
  </si>
  <si>
    <t>PRODUCTION CASING 1</t>
  </si>
  <si>
    <t>SURFACE CASING</t>
  </si>
  <si>
    <t>AD\EAGCOMP2(eagcomp2)</t>
  </si>
  <si>
    <t>AD\ANAOWRIG1(anaowrig1)</t>
  </si>
  <si>
    <t>L-80</t>
  </si>
  <si>
    <t>P-110HC</t>
  </si>
  <si>
    <t>P-110</t>
  </si>
  <si>
    <t>8 RND</t>
  </si>
  <si>
    <t>VAM21HT</t>
  </si>
  <si>
    <t>DWC/IS+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</si>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</sst>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D1" workbookViewId="0">
      <selection activeCell="I21" sqref="I21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41.85546875" bestFit="1" customWidth="1"/>
    <col min="4" max="4" width="26.42578125" bestFit="1" customWidth="1"/>
    <col min="5" max="5" width="41.28515625" bestFit="1" customWidth="1"/>
    <col min="6" max="6" width="14.140625" bestFit="1" customWidth="1"/>
    <col min="7" max="7" width="15.5703125" bestFit="1" customWidth="1"/>
    <col min="8" max="8" width="18.7109375" bestFit="1" customWidth="1"/>
    <col min="9" max="9" width="18" bestFit="1" customWidth="1"/>
    <col min="10" max="10" width="11.140625" bestFit="1" customWidth="1"/>
    <col min="11" max="11" width="10.42578125" bestFit="1" customWidth="1"/>
    <col min="12" max="12" width="29.7109375" bestFit="1" customWidth="1"/>
    <col min="13" max="13" width="15.7109375" bestFit="1" customWidth="1"/>
    <col min="14" max="14" width="15" bestFit="1" customWidth="1"/>
    <col min="15" max="15" width="14.140625" bestFit="1" customWidth="1"/>
    <col min="16" max="16" width="12.5703125" bestFit="1" customWidth="1"/>
    <col min="17" max="17" width="27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E2">
        <v>4879</v>
      </c>
      <c r="F2">
        <v>27</v>
      </c>
      <c r="G2" t="s">
        <v>24</v>
      </c>
      <c r="H2">
        <v>133</v>
      </c>
      <c r="I2">
        <v>6166.8099999999977</v>
      </c>
      <c r="J2">
        <v>125</v>
      </c>
      <c r="K2">
        <v>5793.34</v>
      </c>
      <c r="L2">
        <v>57.933400000000013</v>
      </c>
      <c r="M2">
        <v>8</v>
      </c>
      <c r="N2" t="s">
        <v>28</v>
      </c>
      <c r="O2">
        <f>D2+F2-J2-M2</f>
        <v>-106</v>
      </c>
      <c r="P2">
        <f>(E2+G2)-(K2+L2)-N2</f>
        <v>-97.783399999999801</v>
      </c>
      <c r="Q2" t="s">
        <v>32</v>
      </c>
    </row>
    <row r="3" spans="1:17" x14ac:dyDescent="0.25">
      <c r="A3" t="s">
        <v>17</v>
      </c>
      <c r="B3" t="s">
        <v>18</v>
      </c>
      <c r="C3" t="s">
        <v>20</v>
      </c>
      <c r="E3">
        <v>10242</v>
      </c>
      <c r="F3">
        <v>8</v>
      </c>
      <c r="G3" t="s">
        <v>25</v>
      </c>
      <c r="H3">
        <v>236</v>
      </c>
      <c r="I3">
        <v>10604.56</v>
      </c>
      <c r="J3">
        <v>224</v>
      </c>
      <c r="K3">
        <v>10048.530000000001</v>
      </c>
      <c r="L3">
        <v>100.4853</v>
      </c>
      <c r="M3">
        <v>12</v>
      </c>
      <c r="N3" t="s">
        <v>29</v>
      </c>
      <c r="O3">
        <f>D3+F3-J3-M3</f>
        <v>-228</v>
      </c>
      <c r="P3">
        <f>(E3+G3)-(K3+L3)-N3</f>
        <v>-88.225300000000743</v>
      </c>
      <c r="Q3" t="s">
        <v>33</v>
      </c>
    </row>
    <row r="4" spans="1:17" x14ac:dyDescent="0.25">
      <c r="A4" t="s">
        <v>17</v>
      </c>
      <c r="B4" t="s">
        <v>18</v>
      </c>
      <c r="C4" t="s">
        <v>21</v>
      </c>
      <c r="E4">
        <v>4570</v>
      </c>
      <c r="F4">
        <v>10</v>
      </c>
      <c r="G4" t="s">
        <v>26</v>
      </c>
      <c r="H4">
        <v>106</v>
      </c>
      <c r="I4">
        <v>5008.7600000000011</v>
      </c>
      <c r="J4">
        <v>96</v>
      </c>
      <c r="K4">
        <v>4534.71</v>
      </c>
      <c r="L4">
        <v>45.347099999999998</v>
      </c>
      <c r="M4">
        <v>10</v>
      </c>
      <c r="N4" t="s">
        <v>30</v>
      </c>
      <c r="O4">
        <f>D4+F4-J4-M4</f>
        <v>-96</v>
      </c>
      <c r="P4">
        <f>(E4+G4)-(K4+L4)-N4</f>
        <v>-11.547100000000285</v>
      </c>
      <c r="Q4" t="s">
        <v>33</v>
      </c>
    </row>
    <row r="5" spans="1:17" x14ac:dyDescent="0.25">
      <c r="A5" t="s">
        <v>17</v>
      </c>
      <c r="B5" t="s">
        <v>18</v>
      </c>
      <c r="C5" t="s">
        <v>22</v>
      </c>
      <c r="E5">
        <v>6001.5</v>
      </c>
      <c r="F5">
        <v>6</v>
      </c>
      <c r="G5" t="s">
        <v>27</v>
      </c>
      <c r="H5">
        <v>134</v>
      </c>
      <c r="I5">
        <v>6227.2900000000018</v>
      </c>
      <c r="J5">
        <v>128</v>
      </c>
      <c r="K5">
        <v>5947.89</v>
      </c>
      <c r="L5">
        <v>59.478900000000003</v>
      </c>
      <c r="M5">
        <v>6</v>
      </c>
      <c r="N5" t="s">
        <v>31</v>
      </c>
      <c r="O5">
        <f>D5+F5-J5-M5</f>
        <v>-128</v>
      </c>
      <c r="P5">
        <f>(E5+G5)-(K5+L5)-N5</f>
        <v>-5.4689000000000192</v>
      </c>
      <c r="Q5" t="s">
        <v>33</v>
      </c>
    </row>
    <row r="6" spans="1:17" x14ac:dyDescent="0.25">
      <c r="A6" t="s">
        <v>17</v>
      </c>
      <c r="B6" t="s">
        <v>18</v>
      </c>
      <c r="C6" t="s">
        <v>23</v>
      </c>
      <c r="E6">
        <v>10969.39</v>
      </c>
      <c r="J6">
        <v>334</v>
      </c>
      <c r="K6">
        <v>10887.67</v>
      </c>
      <c r="L6">
        <v>108.8767</v>
      </c>
      <c r="O6">
        <f>D6+F6-J6-M6</f>
        <v>-334</v>
      </c>
      <c r="P6">
        <f>(E6+G6)-(K6+L6)-N6</f>
        <v>-27.156700000001365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defaultRowHeight="15" x14ac:dyDescent="0.25"/>
  <sheetData>
    <row r="1" spans="1:9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5">
      <c r="A2" t="s">
        <v>17</v>
      </c>
      <c r="B2" t="s">
        <v>43</v>
      </c>
      <c r="C2" t="s">
        <v>45</v>
      </c>
      <c r="D2" t="s">
        <v>49</v>
      </c>
      <c r="E2" t="s">
        <v>55</v>
      </c>
      <c r="F2" t="s">
        <v>17</v>
      </c>
      <c r="G2" t="s">
        <v>59</v>
      </c>
      <c r="H2">
        <v>27</v>
      </c>
      <c r="I2" t="s">
        <v>24</v>
      </c>
    </row>
    <row r="3" spans="1:9" x14ac:dyDescent="0.25">
      <c r="A3" t="s">
        <v>17</v>
      </c>
      <c r="B3" t="s">
        <v>43</v>
      </c>
      <c r="C3" t="s">
        <v>46</v>
      </c>
      <c r="D3" t="s">
        <v>50</v>
      </c>
      <c r="E3" t="s">
        <v>56</v>
      </c>
      <c r="F3" t="s">
        <v>17</v>
      </c>
      <c r="G3" t="s">
        <v>33</v>
      </c>
      <c r="H3">
        <v>6</v>
      </c>
      <c r="I3" t="s">
        <v>27</v>
      </c>
    </row>
    <row r="4" spans="1:9" x14ac:dyDescent="0.25">
      <c r="A4" t="s">
        <v>17</v>
      </c>
      <c r="B4" t="s">
        <v>43</v>
      </c>
      <c r="C4" t="s">
        <v>46</v>
      </c>
      <c r="D4" t="s">
        <v>51</v>
      </c>
      <c r="E4" t="s">
        <v>56</v>
      </c>
      <c r="F4" t="s">
        <v>17</v>
      </c>
      <c r="G4" t="s">
        <v>33</v>
      </c>
      <c r="H4">
        <v>10</v>
      </c>
      <c r="I4" t="s">
        <v>26</v>
      </c>
    </row>
    <row r="5" spans="1:9" x14ac:dyDescent="0.25">
      <c r="A5" t="s">
        <v>17</v>
      </c>
      <c r="B5" t="s">
        <v>43</v>
      </c>
      <c r="C5" t="s">
        <v>46</v>
      </c>
      <c r="D5" t="s">
        <v>52</v>
      </c>
      <c r="E5" t="s">
        <v>56</v>
      </c>
      <c r="F5" t="s">
        <v>17</v>
      </c>
      <c r="G5" t="s">
        <v>33</v>
      </c>
      <c r="H5">
        <v>8</v>
      </c>
      <c r="I5" t="s">
        <v>25</v>
      </c>
    </row>
    <row r="6" spans="1:9" x14ac:dyDescent="0.25">
      <c r="A6" t="s">
        <v>17</v>
      </c>
      <c r="B6" t="s">
        <v>44</v>
      </c>
      <c r="C6" t="s">
        <v>47</v>
      </c>
      <c r="D6" t="s">
        <v>52</v>
      </c>
      <c r="E6" t="s">
        <v>57</v>
      </c>
      <c r="F6" t="s">
        <v>55</v>
      </c>
      <c r="G6" t="s">
        <v>33</v>
      </c>
      <c r="H6">
        <v>12</v>
      </c>
      <c r="I6" t="s">
        <v>29</v>
      </c>
    </row>
    <row r="7" spans="1:9" x14ac:dyDescent="0.25">
      <c r="A7" t="s">
        <v>17</v>
      </c>
      <c r="B7" t="s">
        <v>44</v>
      </c>
      <c r="C7" t="s">
        <v>47</v>
      </c>
      <c r="D7" t="s">
        <v>51</v>
      </c>
      <c r="E7" t="s">
        <v>57</v>
      </c>
      <c r="F7" t="s">
        <v>55</v>
      </c>
      <c r="G7" t="s">
        <v>33</v>
      </c>
      <c r="H7">
        <v>10</v>
      </c>
      <c r="I7" t="s">
        <v>30</v>
      </c>
    </row>
    <row r="8" spans="1:9" x14ac:dyDescent="0.25">
      <c r="A8" t="s">
        <v>17</v>
      </c>
      <c r="B8" t="s">
        <v>44</v>
      </c>
      <c r="C8" t="s">
        <v>47</v>
      </c>
      <c r="D8" t="s">
        <v>50</v>
      </c>
      <c r="E8" t="s">
        <v>57</v>
      </c>
      <c r="F8" t="s">
        <v>55</v>
      </c>
      <c r="G8" t="s">
        <v>33</v>
      </c>
      <c r="H8">
        <v>6</v>
      </c>
      <c r="I8" t="s">
        <v>31</v>
      </c>
    </row>
    <row r="9" spans="1:9" x14ac:dyDescent="0.25">
      <c r="A9" t="s">
        <v>17</v>
      </c>
      <c r="B9" t="s">
        <v>44</v>
      </c>
      <c r="C9" t="s">
        <v>45</v>
      </c>
      <c r="D9" t="s">
        <v>49</v>
      </c>
      <c r="E9" t="s">
        <v>17</v>
      </c>
      <c r="F9" t="s">
        <v>56</v>
      </c>
      <c r="G9" t="s">
        <v>32</v>
      </c>
      <c r="H9">
        <v>8</v>
      </c>
      <c r="I9" t="s">
        <v>28</v>
      </c>
    </row>
    <row r="10" spans="1:9" x14ac:dyDescent="0.25">
      <c r="A10" t="s">
        <v>17</v>
      </c>
      <c r="B10" t="s">
        <v>43</v>
      </c>
      <c r="C10" t="s">
        <v>48</v>
      </c>
      <c r="D10" t="s">
        <v>53</v>
      </c>
      <c r="E10" t="s">
        <v>58</v>
      </c>
      <c r="F10" t="s">
        <v>17</v>
      </c>
      <c r="G10" t="s">
        <v>60</v>
      </c>
      <c r="H10">
        <v>335</v>
      </c>
    </row>
    <row r="11" spans="1:9" x14ac:dyDescent="0.25">
      <c r="A11" t="s">
        <v>17</v>
      </c>
      <c r="B11" t="s">
        <v>44</v>
      </c>
      <c r="C11" t="s">
        <v>48</v>
      </c>
      <c r="D11" t="s">
        <v>54</v>
      </c>
      <c r="E11" t="s">
        <v>17</v>
      </c>
      <c r="F11" t="s">
        <v>58</v>
      </c>
      <c r="G11" t="s">
        <v>61</v>
      </c>
      <c r="H11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1" sqref="C11"/>
    </sheetView>
  </sheetViews>
  <sheetFormatPr defaultRowHeight="15" x14ac:dyDescent="0.25"/>
  <cols>
    <col min="1" max="1" width="19.7109375" bestFit="1" customWidth="1"/>
    <col min="2" max="2" width="32" bestFit="1" customWidth="1"/>
    <col min="3" max="3" width="21.85546875" bestFit="1" customWidth="1"/>
    <col min="4" max="4" width="26.85546875" bestFit="1" customWidth="1"/>
    <col min="5" max="5" width="8.28515625" bestFit="1" customWidth="1"/>
    <col min="6" max="6" width="7.140625" bestFit="1" customWidth="1"/>
    <col min="7" max="7" width="19.85546875" bestFit="1" customWidth="1"/>
  </cols>
  <sheetData>
    <row r="1" spans="1:7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25">
      <c r="A2" t="s">
        <v>69</v>
      </c>
      <c r="B2" t="s">
        <v>71</v>
      </c>
      <c r="C2" t="s">
        <v>76</v>
      </c>
      <c r="D2" t="s">
        <v>79</v>
      </c>
      <c r="E2" t="s">
        <v>81</v>
      </c>
      <c r="F2">
        <v>1</v>
      </c>
      <c r="G2" t="s">
        <v>84</v>
      </c>
    </row>
    <row r="3" spans="1:7" x14ac:dyDescent="0.25">
      <c r="A3" t="s">
        <v>69</v>
      </c>
      <c r="B3" t="s">
        <v>71</v>
      </c>
      <c r="C3" t="s">
        <v>76</v>
      </c>
      <c r="D3" t="s">
        <v>79</v>
      </c>
      <c r="E3" t="s">
        <v>81</v>
      </c>
      <c r="F3">
        <v>1</v>
      </c>
      <c r="G3" t="s">
        <v>84</v>
      </c>
    </row>
    <row r="4" spans="1:7" x14ac:dyDescent="0.25">
      <c r="A4" t="s">
        <v>69</v>
      </c>
      <c r="B4" t="s">
        <v>71</v>
      </c>
      <c r="C4" t="s">
        <v>76</v>
      </c>
      <c r="D4" t="s">
        <v>79</v>
      </c>
      <c r="E4" t="s">
        <v>81</v>
      </c>
      <c r="F4">
        <v>332</v>
      </c>
      <c r="G4" t="s">
        <v>84</v>
      </c>
    </row>
    <row r="5" spans="1:7" x14ac:dyDescent="0.25">
      <c r="A5" t="s">
        <v>70</v>
      </c>
      <c r="B5" t="s">
        <v>72</v>
      </c>
      <c r="C5" t="s">
        <v>77</v>
      </c>
      <c r="D5" t="s">
        <v>80</v>
      </c>
      <c r="E5" t="s">
        <v>82</v>
      </c>
      <c r="F5">
        <v>96</v>
      </c>
      <c r="G5" t="s">
        <v>85</v>
      </c>
    </row>
    <row r="6" spans="1:7" x14ac:dyDescent="0.25">
      <c r="A6" t="s">
        <v>70</v>
      </c>
      <c r="B6" t="s">
        <v>73</v>
      </c>
      <c r="C6" t="s">
        <v>77</v>
      </c>
      <c r="D6" t="s">
        <v>80</v>
      </c>
      <c r="E6" t="s">
        <v>82</v>
      </c>
      <c r="F6">
        <v>216</v>
      </c>
      <c r="G6" t="s">
        <v>86</v>
      </c>
    </row>
    <row r="7" spans="1:7" x14ac:dyDescent="0.25">
      <c r="A7" t="s">
        <v>70</v>
      </c>
      <c r="B7" t="s">
        <v>73</v>
      </c>
      <c r="C7" t="s">
        <v>77</v>
      </c>
      <c r="D7" t="s">
        <v>80</v>
      </c>
      <c r="E7" t="s">
        <v>82</v>
      </c>
      <c r="F7">
        <v>1</v>
      </c>
      <c r="G7" t="s">
        <v>86</v>
      </c>
    </row>
    <row r="8" spans="1:7" x14ac:dyDescent="0.25">
      <c r="A8" t="s">
        <v>70</v>
      </c>
      <c r="B8" t="s">
        <v>73</v>
      </c>
      <c r="C8" t="s">
        <v>77</v>
      </c>
      <c r="D8" t="s">
        <v>80</v>
      </c>
      <c r="E8" t="s">
        <v>82</v>
      </c>
      <c r="F8">
        <v>1</v>
      </c>
      <c r="G8" t="s">
        <v>86</v>
      </c>
    </row>
    <row r="9" spans="1:7" x14ac:dyDescent="0.25">
      <c r="A9" t="s">
        <v>70</v>
      </c>
      <c r="B9" t="s">
        <v>73</v>
      </c>
      <c r="C9" t="s">
        <v>77</v>
      </c>
      <c r="D9" t="s">
        <v>80</v>
      </c>
      <c r="E9" t="s">
        <v>82</v>
      </c>
      <c r="F9">
        <v>5</v>
      </c>
      <c r="G9" t="s">
        <v>86</v>
      </c>
    </row>
    <row r="10" spans="1:7" x14ac:dyDescent="0.25">
      <c r="A10" t="s">
        <v>70</v>
      </c>
      <c r="B10" t="s">
        <v>74</v>
      </c>
      <c r="C10" t="s">
        <v>77</v>
      </c>
      <c r="D10" t="s">
        <v>80</v>
      </c>
      <c r="E10" t="s">
        <v>83</v>
      </c>
      <c r="F10">
        <v>128</v>
      </c>
      <c r="G10" t="s">
        <v>85</v>
      </c>
    </row>
    <row r="11" spans="1:7" x14ac:dyDescent="0.25">
      <c r="A11" t="s">
        <v>70</v>
      </c>
      <c r="B11" t="s">
        <v>73</v>
      </c>
      <c r="C11" t="s">
        <v>77</v>
      </c>
      <c r="D11" t="s">
        <v>80</v>
      </c>
      <c r="E11" t="s">
        <v>82</v>
      </c>
      <c r="F11">
        <v>1</v>
      </c>
      <c r="G11" t="s">
        <v>86</v>
      </c>
    </row>
    <row r="12" spans="1:7" x14ac:dyDescent="0.25">
      <c r="A12" t="s">
        <v>70</v>
      </c>
      <c r="B12" t="s">
        <v>75</v>
      </c>
      <c r="C12" t="s">
        <v>78</v>
      </c>
      <c r="D12" t="s">
        <v>80</v>
      </c>
      <c r="E12" t="s">
        <v>82</v>
      </c>
      <c r="F12">
        <v>124</v>
      </c>
      <c r="G12" t="s">
        <v>87</v>
      </c>
    </row>
    <row r="13" spans="1:7" x14ac:dyDescent="0.25">
      <c r="A13" t="s">
        <v>70</v>
      </c>
      <c r="B13" t="s">
        <v>75</v>
      </c>
      <c r="C13" t="s">
        <v>78</v>
      </c>
      <c r="D13" t="s">
        <v>80</v>
      </c>
      <c r="E13" t="s">
        <v>82</v>
      </c>
      <c r="F13">
        <v>1</v>
      </c>
      <c r="G13" t="s">
        <v>87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7655f6a-7f08-435a-baf8-e404714e2a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177550583BA040B62A0F5747C0F356" ma:contentTypeVersion="13" ma:contentTypeDescription="Create a new document." ma:contentTypeScope="" ma:versionID="aff878b9835e641e98076bdeec59b86b">
  <xsd:schema xmlns:xsd="http://www.w3.org/2001/XMLSchema" xmlns:xs="http://www.w3.org/2001/XMLSchema" xmlns:p="http://schemas.microsoft.com/office/2006/metadata/properties" xmlns:ns2="47655f6a-7f08-435a-baf8-e404714e2a8b" xmlns:ns3="b7bbe6af-3125-4d1f-b304-801576bb3818" targetNamespace="http://schemas.microsoft.com/office/2006/metadata/properties" ma:root="true" ma:fieldsID="8a1daa8f30f594c488649080229e5c29" ns2:_="" ns3:_="">
    <xsd:import namespace="47655f6a-7f08-435a-baf8-e404714e2a8b"/>
    <xsd:import namespace="b7bbe6af-3125-4d1f-b304-801576bb38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55f6a-7f08-435a-baf8-e404714e2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be6af-3125-4d1f-b304-801576bb38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FD76D2-D94C-4073-8688-EB7687E3C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45D478-B770-42FE-A7EB-DB4318D90C89}">
  <ds:schemaRefs>
    <ds:schemaRef ds:uri="http://schemas.microsoft.com/office/2006/metadata/properties"/>
    <ds:schemaRef ds:uri="http://schemas.microsoft.com/office/infopath/2007/PartnerControls"/>
    <ds:schemaRef ds:uri="47655f6a-7f08-435a-baf8-e404714e2a8b"/>
  </ds:schemaRefs>
</ds:datastoreItem>
</file>

<file path=customXml/itemProps3.xml><?xml version="1.0" encoding="utf-8"?>
<ds:datastoreItem xmlns:ds="http://schemas.openxmlformats.org/officeDocument/2006/customXml" ds:itemID="{77A8FEDB-1B9F-4187-AD47-E9D0CBB2E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655f6a-7f08-435a-baf8-e404714e2a8b"/>
    <ds:schemaRef ds:uri="b7bbe6af-3125-4d1f-b304-801576bb3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detail transfer</vt:lpstr>
      <vt:lpstr>detail burried 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Anti Rizkiah</cp:lastModifiedBy>
  <dcterms:created xsi:type="dcterms:W3CDTF">2021-04-27T21:53:41Z</dcterms:created>
  <dcterms:modified xsi:type="dcterms:W3CDTF">2021-12-21T22:30:57Z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a4c8ea-268e-413a-bb87-d16cfa6cd899_ActionId">
    <vt:lpwstr>84fee91c-035d-43c4-8f64-78513f9a27a5</vt:lpwstr>
  </property>
  <property fmtid="{D5CDD505-2E9C-101B-9397-08002B2CF9AE}" pid="3" name="ContentTypeId">
    <vt:lpwstr>0x01010008177550583BA040B62A0F5747C0F356</vt:lpwstr>
  </property>
  <property fmtid="{D5CDD505-2E9C-101B-9397-08002B2CF9AE}" pid="4" name="MSIP_Label_b5a4c8ea-268e-413a-bb87-d16cfa6cd899_Enabled">
    <vt:lpwstr>true</vt:lpwstr>
  </property>
  <property fmtid="{D5CDD505-2E9C-101B-9397-08002B2CF9AE}" pid="5" name="MSIP_Label_b5a4c8ea-268e-413a-bb87-d16cfa6cd899_SetDate">
    <vt:lpwstr>2021-04-27T14:48:03Z</vt:lpwstr>
  </property>
  <property fmtid="{D5CDD505-2E9C-101B-9397-08002B2CF9AE}" pid="6" name="MSIP_Label_b5a4c8ea-268e-413a-bb87-d16cfa6cd899_ContentBits">
    <vt:lpwstr>0</vt:lpwstr>
  </property>
  <property fmtid="{D5CDD505-2E9C-101B-9397-08002B2CF9AE}" pid="7" name="MSIP_Label_b5a4c8ea-268e-413a-bb87-d16cfa6cd899_Name">
    <vt:lpwstr>b5a4c8ea-268e-413a-bb87-d16cfa6cd899</vt:lpwstr>
  </property>
  <property fmtid="{D5CDD505-2E9C-101B-9397-08002B2CF9AE}" pid="8" name="MSIP_Label_b5a4c8ea-268e-413a-bb87-d16cfa6cd899_SiteId">
    <vt:lpwstr>79c3fa05-64e6-40a0-882c-2cb7fb4923c0</vt:lpwstr>
  </property>
  <property fmtid="{D5CDD505-2E9C-101B-9397-08002B2CF9AE}" pid="9" name="MSIP_Label_b5a4c8ea-268e-413a-bb87-d16cfa6cd899_Method">
    <vt:lpwstr>Privileged</vt:lpwstr>
  </property>
</Properties>
</file>