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umconnectumt-my.sharepoint.com/personal/marcela_alvarenga_umt_edu/Documents/RapidTools-Paper-SUBMISSION/REVISIONS/GitHub/"/>
    </mc:Choice>
  </mc:AlternateContent>
  <xr:revisionPtr revIDLastSave="112" documentId="8_{C2774497-D936-413B-8266-E562D4423A7D}" xr6:coauthVersionLast="47" xr6:coauthVersionMax="47" xr10:uidLastSave="{8203AED7-D7F3-491D-9394-2EAC667ECD29}"/>
  <bookViews>
    <workbookView xWindow="9510" yWindow="0" windowWidth="9780" windowHeight="11370" xr2:uid="{00000000-000D-0000-FFFF-FFFF00000000}"/>
  </bookViews>
  <sheets>
    <sheet name="snowballing" sheetId="1" r:id="rId1"/>
    <sheet name="Sheet1" sheetId="2" r:id="rId2"/>
  </sheets>
  <definedNames>
    <definedName name="_xlnm._FilterDatabase" localSheetId="0" hidden="1">snowballing!$A$1:$K$70</definedName>
    <definedName name="ExternalData_1" localSheetId="0">snowballing!$A$1:$K$69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tu7R/MK+4LAmTM89eaaihGZAGXEyAjP96vRApwIJjJ0="/>
    </ext>
  </extLst>
</workbook>
</file>

<file path=xl/calcChain.xml><?xml version="1.0" encoding="utf-8"?>
<calcChain xmlns="http://schemas.openxmlformats.org/spreadsheetml/2006/main">
  <c r="F3" i="1" l="1"/>
  <c r="F47" i="1"/>
  <c r="F46" i="1"/>
  <c r="F44" i="1"/>
  <c r="F37" i="1"/>
  <c r="F36" i="1"/>
  <c r="F28" i="1"/>
  <c r="F18" i="1"/>
  <c r="F11" i="1"/>
  <c r="F2" i="1"/>
  <c r="F50" i="1"/>
  <c r="F45" i="1"/>
  <c r="F35" i="1"/>
  <c r="F30" i="1"/>
  <c r="F21" i="1"/>
  <c r="F25" i="1"/>
  <c r="F10" i="1"/>
  <c r="F8" i="1"/>
  <c r="F7" i="1"/>
  <c r="F5" i="1"/>
  <c r="F41" i="1"/>
  <c r="F39" i="1"/>
  <c r="F34" i="1"/>
  <c r="F31" i="1"/>
  <c r="F27" i="1"/>
  <c r="F24" i="1"/>
  <c r="F22" i="1"/>
  <c r="F15" i="1"/>
  <c r="F13" i="1"/>
  <c r="F12" i="1"/>
  <c r="F9" i="1"/>
  <c r="F51" i="1"/>
  <c r="F29" i="1"/>
  <c r="F49" i="1"/>
  <c r="F48" i="1"/>
  <c r="F43" i="1"/>
  <c r="F42" i="1"/>
  <c r="F40" i="1"/>
  <c r="F38" i="1"/>
  <c r="F23" i="1"/>
  <c r="F20" i="1"/>
  <c r="F19" i="1"/>
  <c r="F17" i="1"/>
  <c r="F16" i="1"/>
  <c r="F6" i="1"/>
  <c r="F69" i="1"/>
  <c r="F52" i="1"/>
  <c r="F32" i="1"/>
  <c r="F14" i="1"/>
  <c r="F54" i="1"/>
  <c r="F62" i="1"/>
  <c r="F61" i="1"/>
  <c r="F60" i="1"/>
</calcChain>
</file>

<file path=xl/sharedStrings.xml><?xml version="1.0" encoding="utf-8"?>
<sst xmlns="http://schemas.openxmlformats.org/spreadsheetml/2006/main" count="340" uniqueCount="330">
  <si>
    <t>DOI Link</t>
  </si>
  <si>
    <t>Article Title</t>
  </si>
  <si>
    <t>year</t>
  </si>
  <si>
    <t>authors</t>
  </si>
  <si>
    <t>Abstract</t>
  </si>
  <si>
    <t>total citations(foward_reverse)</t>
  </si>
  <si>
    <t>Snowballing reverse  (papers that cited it) - N</t>
  </si>
  <si>
    <t>Snowballing forward (list of citations) - N</t>
  </si>
  <si>
    <t>Snowballing  reverse  (papers that cited it) REFERENCES</t>
  </si>
  <si>
    <t>Snowballing  forward (list of citations) - REFERENCES</t>
  </si>
  <si>
    <t>OBS</t>
  </si>
  <si>
    <t>na</t>
  </si>
  <si>
    <t>http://hdl.handle.net/1834/31032</t>
  </si>
  <si>
    <t>Application of DNA-based techniques for the identification of whaler sharks (Carchorhinus spp.) caught in protective beach meshing and by recreational fisheries off the coast of New South Wales</t>
  </si>
  <si>
    <t>Chan et al.</t>
  </si>
  <si>
    <t>https://doi.org/10.1111/j.1523-1739.2005.00247.x</t>
  </si>
  <si>
    <t>Identification of Shark Species Composition and Proportion in the Hong Kong Shark Fin Market Based on Molecular Genetics and Trade Records</t>
  </si>
  <si>
    <t>Clarke et al.</t>
  </si>
  <si>
    <t>The burgeoning and largely unregulated trade in shark fins represents one of the most serious threats to shark populations worldwide. In Hong Kong, the world's largest shark fin market, fins are classified by traders into Chinese-name categories on the basis of market value, but the relationship between market category and shark species is unclear, preventing identification of species that are the most heavily traded. To delineate these relationships, we designed a sampling strategy for collecting statistically sufficient numbers of fins from traders and categories under conditions of limited market access because of heightened trader sensitivities. Based on information from traders and morphological inspection, we hypothesized matches between market names and shark taxa for fins within 11 common trade categories. These hypotheses were tested using DNA-based species identification techniques to determine the concordance between market category and species. Only 14 species made up approximately 40% of the auctioned fin weight. The proportion of samples confirming the hypothesized match, or concordance, varied from 0.64 to 1 across the market categories. We incorporated the concordance information and available market auction records for these categories into stochastic models to estimate the contribution of each taxon by weight to the fin trade. Auctioned fin weight was dominated by the blue shark (Prionace glauca), which was 17% of the overall market. Other taxa, including the shortfin mako (Isurus oxyrinchus), silky (Carcharhinus falciformis), sandbar (C. obscurus), bull (C. leucas), hammerhead (Sphyrna spp.), and thresher (Alopias spp.), were at least 2–6% of the trade. Our approach to marketplace monitoring of wildlife products is particularly applicable to situations in which quantitative data at the source of resource extraction are sparse and large-scale genetic testing is limited by budgetary or other market access constraints.</t>
  </si>
  <si>
    <t>Cardeñosa et al. 2019 https://doi.org/10.1111/acv.12529</t>
  </si>
  <si>
    <t>https://www.scielo.org.mx/scielo.php?script=sci_arttext&amp;pid=S0188-88972010000100007</t>
  </si>
  <si>
    <t>A multidisciplinary approach to identify pelagic shark fins by molecular, morphometric and digital correlation data</t>
  </si>
  <si>
    <t>Hernández et al.</t>
  </si>
  <si>
    <t>Accurate species identification is one of the most important issues to conserve and manage shark fisheries. A multidisciplinary approach involving molecular (using variation at ITS2 sequences), morphometrical and image processing species identification was performed to evaluate their discriminating power with three pelagic shark species common to the coasts of Chile (Prionace glauca Linnaeus 1785, Isurus oxyrinchus Rafinesque 1810, and Lamna nasus (Bonnaterre, 1788). Species–specific DNA markers and multivariate analyses based on twenty morphometrical measurements were used to identify fresh and dry fin sets for each shark species. Additionally, coloring patterns and fin shape were jointly used to distinguish dry fin sets of shark species by using digital invariant correlation (relation target and problem image independent of their changes in position, scale and rotation). Our results showed that morphometrical analysis was the least accurate approach, whereas DNA–based identification and image processing approaches were 100% successful on the identification of shark species. Thus ITS2 sequences and morphological diagnostic characteristics such as the ones related to color patterns, allow the correct identification of shark species. Therefore, the implementation of molecular and/or image tools can be applied to confidently identify the main pelagic shark species involved in Chilean landing and fin trade.</t>
  </si>
  <si>
    <t>https://doi.org/10.1371/journal.pone.0178124</t>
  </si>
  <si>
    <t>Application of environmental DNA to detect an endangered marine skate species in the wild</t>
  </si>
  <si>
    <t>Weltz et al.</t>
  </si>
  <si>
    <t>Environmental DNA (eDNA) techniques have only recently been applied in the marine environment to detect the presence of marine species. Species-specific primers and probes were designed to detect the eDNA of the endangered Maugean skate (Zearaja maugeana) from as little as 1 L of water collected at depth (10–15 m) in Macquarie Harbour (MH), Tasmania. The identity of the eDNA was confirmed as Z. maugeana by sequencing the qPCR products and aligning these with the target sequence for a 100% match. This result has validated the use of this eDNA technique for detecting a rare species, Z. maugeana, in the wild. Being able to investigate the presence, and possibly the abundance, of Z. maugeana in MH and Bathurst harbour (BH), would be addressing a conservation imperative for the endangered Z. maugeana. For future application of this technique in the field, the rate of decay was determined for Z. maugeana eDNA under ambient dissolved oxygen (DO) levels (55% saturation) and lower DO (20% saturation) levels, revealing that the eDNA can be detected for 4 and 16 hours respectively, after which eDNA concentration drops below the detection threshold of the assay. With the rate of decay being influenced by starting eDNA concentrations, it is recommended that samples be filtered as soon as possible after collection to minimize further loss of eDNA prior to and during sample processing.</t>
  </si>
  <si>
    <t>Lim et al. 2022 https://doi.org/10.3354/esr01187</t>
  </si>
  <si>
    <t>https://doi.org/10.1002/edn3.279</t>
  </si>
  <si>
    <t>Practical eDNA sampling methods inferred from particle size distribution and comparison of capture techniques for a Critically Endangered elasmobranch</t>
  </si>
  <si>
    <t>Cooper et al.</t>
  </si>
  <si>
    <t>Environmental DNA (eDNA) methods are increasingly applied in the marine environment to identify species and community structure. To establish widely applicable eDNA techniques for elasmobranchs, we used the Critically Endangered largetooth sawfish (Pristis pristis Linnaeus, 1758) as a model species for: (1) assessing eDNA particle size distribution; (2) assessing the efficiency of long-term preservation of water samples; and (3) comparing the efficiency and detection sensitivity of filtration and precipitation methods. Water samples (1 L) collected from a tank containing one largetooth sawfish specimen were sequentially filtered through five filter membranes of decreasing pore size (20, 10, 5, 1.2, and 0.45 μm). The proportion of sawfish eDNA retained within each size class was determined through quantitative real-time PCR (qPCR) using a species-specific TaqMan probe assay. A linear mixed-effects model (lme) showed that the 1.2 and 20 µm filters captured most of the eDNA particles present in the sampled water. Additionally, whole water samples (0.375 L) were preserved in Longmire's buffer, stored at tropical ambient temperatures (26.3°C ± 3.0 SD) and extracted at five time points: immediately, one, two, and three months after collection, as well as frozen and extracted three months later, to assess the preservation efficiency of Longmire's buffer via qPCR analysis. A linear mixed-effects model showed that samples maintained maximal eDNA yield for at least three months after collection at ambient storage. Lastly, when comparing the filtration and precipitation methods, filtration using 0.45 µm pore size was more sensitive to capture of largetooth sawfish eDNA than filtration with 20 µm filter or water precipitation. However, water precipitation was more efficient when accounting for volume of water processed. These results provide options for best capture and preservation of elasmobranch eDNA.</t>
  </si>
  <si>
    <t>falamos disso no outro paper, importante - como eDNA pode auxiliar a entender catch composition/bycatch: https://www.nature.com/articles/s41598-024-60917-7, importante oara discussao: https://doi.org/10.1002/edn3.188</t>
  </si>
  <si>
    <t>https://doi.org/10.5670/oceanog.2023.s1.28</t>
  </si>
  <si>
    <t>Detecting Mediterranean White Sharks with Environmental DNA</t>
  </si>
  <si>
    <t>Jenrette et al.</t>
  </si>
  <si>
    <t>https://doi.org/10.1371/journal.pone.0300383</t>
  </si>
  <si>
    <t>Genetic identification of three CITES-listed sharks using a paper-based Lab-on-a-Chip (LOC)</t>
  </si>
  <si>
    <t>Tiktak et al.</t>
  </si>
  <si>
    <t>Threatened shark species are caught in large numbers by artisanal and commercial fisheries and traded globally. Monitoring both which shark species are caught and sold in fisheries, and the export of CITES-restricted products, are essential in reducing illegal fishing. Current methods for species identification rely on visual examination by experts or DNA barcoding techniques requiring specialist laboratory facilities and trained personnel. The need for specialist equipment and/or input from experts means many markets are currently not monitored. We have developed a paper-based Lab-on-a-Chip (LOC) to facilitate identification of three threatened and CITES-listed sharks, bigeye thresher (Alopias superciliosus), pelagic thresher (A. pelagicus) and shortfin mako shark (Isurus oxyrinchus) at market source. DNA was successfully extracted from shark meat and fin samples and combined with DNA amplification and visualisation using Loop Mediated Isothermal Amplification (LAMP) on the LOC. This resulted in the successful identification of the target species of sharks in under an hour, with a working positive and negative control. The LOC provided a simple “yes” or “no” result via a colour change from pink to yellow when one of the target species was present. The LOC serves as proof-of-concept (PoC) for field-based species identification as it does not require specialist facilities. It can be used by non-scientifically trained personnel, especially in areas where there are suspected high frequencies of mislabelling or for the identification of dried shark fins in seizures.</t>
  </si>
  <si>
    <t>https://doi.org/10.1007/s10592-005-9082-9</t>
  </si>
  <si>
    <t>Genetic profiling reveals illegal international trade in fins of the great white shark, Carcharodon carcharias</t>
  </si>
  <si>
    <t>Shivji et al.</t>
  </si>
  <si>
    <t>Great white sharks are protected by national legislation in several countries, making this species the most widely protected elasmobranch in the world. Although the market demand for shark fins in general has continued to grow, the value and extent of utilization of white shark fins in trade has been controversial. We combine law enforcement with genetic profiling to demonstrate that illegal trade in fins of this species is occurring in the contemporary international market. Furthermore, we document the presence of fins from very young white sharks in the trade, suggesting a multiple-use market (food to trophies) exists for fins of this species. The presence of small fins in the trade contradicts the view that white shark fins have market value only as large display trophies, and not as food. Our findings indicate that effective conservation of protected shark species will require international management regimes that include monitoring of the shark fishery and trade on a species-specific basis.</t>
  </si>
  <si>
    <t>https://doi.org/10.3354/esr00731</t>
  </si>
  <si>
    <t>Environmental DNA detects Critically Endangered largetooth sawfish in the wild</t>
  </si>
  <si>
    <t>Simpfendorfer et al.</t>
  </si>
  <si>
    <t>Environmental DNA (eDNA) is a relatively new tool for the detection of rare, threatened and invasive species in water bodies. In this study we investigated the utility of an eDNA approach in detecting the Critically Endangered largetooth sawfish Pristis pristis in freshwater habitats in northern Australia. Water samples were collected from large aquaria mesocosms containing largetooth sawfish and other aquatic species, and floodplain waterholes and the main river channel of the Daly River, Northern Territory. Water samples were filtered using a 20 µm nylon filter. DNA was extracted from filters and analysed with PCR using species-specific mitochondrial cytochrome c oxidase subunit I (COI) primers designed to amplify only largetooth sawfish DNA. PCR products were cleaned and the COI gene sequenced to confirm the species identity. Using 3 aquaria, with one containing a largetooth sawfish, this method positively identified sawfish only in the correct aquarium. In the field water samples, 7 of 8 floodplain waterholes produced a sawfish eDNA PCR product, while eDNA was not detected in the main river channel. Based on gillnet sampling and traditional ecological knowledge, largetooth sawfish were known to occur at half of the waterhole and floodplain sites that tested positive for sawfish eDNA. These results demonstrated that an eDNA approach to detecting largetooth sawfish can produce reliable outcomes and can be used as a survey tool to help with conservation efforts for this and other threatened elasmobranchs.</t>
  </si>
  <si>
    <t>https://doi.org/10.30564/jfsr.v2i1.1685</t>
  </si>
  <si>
    <t>Molecular identification of hammerhead shark trunks from the southern Gulf of California using multiplex PCR</t>
  </si>
  <si>
    <t>Aguilar-Rendón et al.</t>
  </si>
  <si>
    <t>The demand for shark fins in Asiatic markets has resulted in excessive increases in shark catches, even for species that may be under protection or subject to management. As such, it has been necessary to develop and promote monitoring efforts for exploited species and taxonomic groups in order to improve fishing management strategies for elasmobranchs. Identifying species from landings is one of many fishing management problems because landed organisms have usually already been processed and are therefore incomplete, which makes identification problematic, impedes the generation of proper species records, and leads to poor fishery assessments. Tools that can correctly identify species, such as various molecular techniques, have become essential for accurate fishery assessments. In this study, 30 hammerhead trunks from artisanal fisheries from the southern portion of the Gulf of California were identified using multiplex PCR (17 Sphyrna lewini and 13 Sphyrna zygaena). The total fee to identify each trunk with this technique was ~ $3.80 and the procedure required 2 to 5 days. When compared with other widely-used methods, such as PCR-RFLP or barcoding, multiplex PCR is fast, efficient, low-cost, and easy to implement in a laboratory.</t>
  </si>
  <si>
    <t>https://doi.org/10.1080/14888386.2022.2140309</t>
  </si>
  <si>
    <t>Molecular identification of shark species commercialised in the ‘17 de Diciembre’ market, Santo Domingo de los Tsáchilas-Ecuador</t>
  </si>
  <si>
    <t>Castro &amp; Acosta-López</t>
  </si>
  <si>
    <t>This is the first study to determine the main shark species being sold in the ‘17 de Diciembre’ market, in Santo Domingo de Los Tsáchilas, Ecuador. A total of 150 samples were collected and molecularly identified through a multiplex polymerase chain reaction (PCR) with species-specific primers based on the ribosomal region ITS2. As a result, we found that the shark sales are made up by five main species. The pelagic thresher (Alopias pelagicus) was the most common species, followed by the silky shark (Carcharhinus falciformis), the scalloped hammerhead shark (Sphyrna lewini), the blue shark (Prionace glauca) and the shortfin mako shark (Isurus oxyrinchus). Of the analyzed samples, 93.24% (n = 138) correspond with species that are in one of the International Union for Conservation of Nature (IUCN) threat categories and Appendix II of Convention on International Trade in Endangered Species of Wild Fauna and Flora (CITES). The study highlights the need for this molecular tool to be implemented in strategic control points, as well as other measures that better ensure traceability.</t>
  </si>
  <si>
    <t>https://doi.org/10.1111/acv.12529</t>
  </si>
  <si>
    <t>Small fins, large trade: a snapshot of the species composition of low-value shark fins in the Hong Kong markets</t>
  </si>
  <si>
    <t xml:space="preserve">Cardeñosa et al. </t>
  </si>
  <si>
    <t>The international fin trade is a major source of mortality for many threatened shark species but most of what it is known about this trade comes from assessments of large fins commanding high prices in trade hubs. There is growing international trade in ‘small, low-value’ fins in Southeast Asia, which are used for inexpensive shark fin soup products. These fins could be derived from small species, juveniles of large species, or a combination of both. Resolving the species identification of these small fins has important conservation implications, because large sharks tend to be more vulnerable (VU) to overexploitation than small ones. Here we describe the first species-specific assessment of the small, low-value fins in the shark fin retail markets of Hong Kong. A total of 475 randomly collected samples were genetically identified using a portion of the cytochrome oxidase I, revealing at least 29 species. Around a third (34.5%) of the species found are in threatened International Union for the Conservation of Nature Red List categories, and 21.2% of the samples were from four species listed on Appendix II of the Convention on International Trade in Endangered Species (CITES). The size of the analyzed fins and the species composition found suggests that small fins come from a combination of small (62.9 %) and large (37.1%) species, with the majority of small fins coming from suspected juveniles of large species. We suggest the sources of most of these fins are likely to be multi-species fisheries in shallow, coastal habitats used by large species and also occupied by small species. Our results represent the first step to better understand the trade in small shark fins on a species-specific basis and highlight the need for market surveys and increased inspection of this fin category at border control check points for CITES-listed species.</t>
  </si>
  <si>
    <t>Molecular identification of sharks from the genus Sphyrna (Elasmobranchii: Chondrichthyes) in Maranhão Coast (Brazil)</t>
  </si>
  <si>
    <t>Sodré</t>
  </si>
  <si>
    <t>Sharks of the genus Sphyrna are under intense exploitation globally. In Brazil’s northern coast, this genus represents a high proportion of fisheries landings and comprises four species. However, due to difficulty of specific identification when specimens are landed, most of the records are limited to the genus level. Here we analyzed the effectiveness of ITS2 (Internal Transcribed Spacer 2 of rDNA) fragment length protocol (Abercrombie et al., 2005) for identifying hammerhead shark species, comparing with the analysis of COI (Cytochrome oxidase subunit I) and ITS2 sequences. We evaluated samples of muscle tissue acquired in the main fishing ports of Maranhão: Carutapera, Raposa e Tutóia. Sampling was conducted between March 2017 to March 2018 and complemented with material deposited in collection (2015). COI results indicated the occurrence of endangered species which are prohibited to be landed. These include Sphyrna mokarran (67%), S. lewini (15%), S. tudes (3%), and S. tiburo (15%). For the ITS2 marker, we investigated the optimization of the protocol developed by Abercrombie (2005) for to improve the use in this geographical area througout design of a new primers.</t>
  </si>
  <si>
    <t>https://doi.org/10.3354/esr01187</t>
  </si>
  <si>
    <t>Environmental DNA approach complements social media reports to detect an endangered freshwater stingray species in the wild</t>
  </si>
  <si>
    <t>Lim et al.</t>
  </si>
  <si>
    <t>Environmental DNA (eDNA) barcoding has emerged as an important non-invasive sampling technique for the detection of rare and endangered species that can be difficult to sample. Our objective was to develop a low-cost eDNA barcoding approach for the detection of an Endangered freshwater stingray species Fluvitrygon kittipongi in a tropical river system in Peninsular Malaysia. We designed a species-specific primer for a fragment of F. kittipongi cytochrome oxidase subunit I mtDNA (244 bp). The effectiveness of this primer to detect the stingray was evaluated using water samples taken from the upper and middle reaches of the Pahang River coupled with social media reports on sightings of F. kittipongi. Five of 14 water samples tested showed positive PCR amplification for the targeted species. These results represent the first successful application of eDNA to detect freshwater stingrays in Malaysia. Using a combination of freshly obtained carcass samples, social media reporting and target species eDNA detection, this study provides formal occurrence records of F. kittipongi in Malaysia in 3 major watersheds: the Perak, Pahang and Kelantan Rivers.</t>
  </si>
  <si>
    <t>https://doi.org/10.1111/j.0022-1112.2005.00664.x</t>
  </si>
  <si>
    <t>Genetic identification of cryptic juveniles of little skate and winter skate</t>
  </si>
  <si>
    <t>Alvarado-Bremer et al.</t>
  </si>
  <si>
    <t>As the morphological discrimination of winter skate Leucoraja ocellata and little skate Leucoraja erinacea juveniles is unreliable, a genetic assay, based on the restriction digest with Sty I of a segment of mitochondrial DNA cytochrome oxidase I gene, capable of discriminating the species was developed. The reliable identification of species can be used to improve the accuracy of population assessment models.</t>
  </si>
  <si>
    <t>Discrimination of Shark species by simple PCR of 5S rDNA repeats</t>
  </si>
  <si>
    <t>Pinhal et al.</t>
  </si>
  <si>
    <t>Sharks are suffering from intensive exploitation by worldwide fisheries leading to a severe decline in several populations in the last decades. The lack of biological data on a species-specific basis, associated with a k-strategist life history make it difficult to correctly manage and conserve these animals. The aim of the present study was to develop a DNA-based procedure to discriminate shark species by means of a rapid, low cost and easily applicable PCR analysis based on 5S rDNA repeat units amplification, in order to contribute conservation management of these animals. The generated agarose electrophoresis band patterns allowed to unequivocally distinguish eight shark species. The data showed for the first time that a simple PCR is able to discriminate elasmobranch species. The described 5S rDNA PCR approach generated species-specific genetic markers that should find broad application in fishery management and trade of sharks and their subproducts.</t>
  </si>
  <si>
    <t>https://doi.org/10.1093/jhered/esu064</t>
  </si>
  <si>
    <t>New Molecular Tools for the Identification of 2 Endangered Smooth-Hound Sharks, Mustelus mustelus and Mustelus punctulatus</t>
  </si>
  <si>
    <t>Marino et al.</t>
  </si>
  <si>
    <t>The smooth-hounds represent a significant proportion of the elasmobranch catch in the Adriatic basin of the Mediterranean Sea, where the common (Mustelus mustelus) and blackspotted (Mustelus punctulatus) smooth-hounds co-occur. The 2 species share several morphological and morphometric characters that lead to frequent misidentification. In order to provide information useful for their species identification, we performed a morphological identification of several Mustelus specimens to select individuals unambiguously attributed to 1 of the 2 species, and assayed these with 3 new molecular tests. First, we developed and validated a mitochondrial DNA assay based on species-specific amplification of the cytochrome c oxidase subunit 1 (COI). Second, a fragment analysis of 15 microsatellites cross-amplified from several triakid species was performed to identify diagnostic loci. Finally, a length difference was identified in the internal transcribed spacer 2 (ITS2) region and a diagnostic test based on its amplification was established. All the samples classified morphologically as M. mustelus and M. punctulatus showed a species-specific profile using all the 3 molecular tests. In addition, cross-amplification of microsatellites allowed identification of 9 highly polymorphic loci that will be useful for the study of the mating system and population differentiation of the 2 species.</t>
  </si>
  <si>
    <t>https://doi.org/10.1002/edn3.39</t>
  </si>
  <si>
    <t>Development of highly sensitive environmental DNA methods for the detection of Bull Sharks, Carcharhinus leucas (Müller and Henle, 1839), using Droplet Digital™ PCR</t>
  </si>
  <si>
    <t>Schweiss et al.</t>
  </si>
  <si>
    <t>As apex and mesopredators, elasmobranchs play a crucial role in maintaining ecosystem function and balance in marine systems. Elasmobranch populations worldwide are in decline as a result of exploitation via direct and indirect fisheries mortalities and habitat degradation; however, a lack of information on distribution, abundance, and population biology for most species hinders their effective management. Environmental DNA analysis has emerged as a cost-effective and non-invasive technique to fill some of these data gaps, but often requires the development of species-specific methodologies.</t>
  </si>
  <si>
    <t>https://doi.org/10.1038/s41598-019-40940-9</t>
  </si>
  <si>
    <t>‘Genome skimming’ with the MinION hand-held sequencer identifies CITES-listed shark species in India’s exports market.</t>
  </si>
  <si>
    <t>Johri et al.</t>
  </si>
  <si>
    <t>Chondrichthyes - sharks, rays, skates, and chimeras, are among the most threatened and data deficient vertebrate species. Global demand for shark and ray derived products, drives unregulated and exploitative fishing practices, which are in turn facilitated by the lack of ecological data required for effective conservation of these species. Here, we describe a Next Generation Sequencing method (using the MinION, a hand-held portable sequencing device from Oxford Nanopore Technologies), and analyses pipeline for molecular ecological studies in Chondrichthyes. Using this method, the complete mitochondrial genome and nuclear intergenic and protein-coding sequences were obtained by direct sequencing of genomic DNA obtained from shark fin tissue. Recovered loci include mitochondrial barcode sequences- Cytochrome oxidase I, NADH2, 16S rRNA and 12S rRNA- and nuclear genetic loci such as 5.8S rRNA, Internal Transcribed Spacer 2, and 28S rRNA regions, which are commonly used for taxonomic identification. Other loci recovered were the nuclear protein-coding genes for antithrombin or SerpinC, Immunoglobulin lambda light chain, Preprogehrelin, selenium binding protein 1(SBP1), Interleukin-1 beta (IL-1β) and Recombination-Activating Gene 1 (RAG1). The median coverage across all genetic loci was 20x and sequence accuracy was ≥99.8% compared to reference sequences. Analyses of the nuclear ITS2 region and the mitochondrial protein-encoding loci allowed accurate taxonomic identification of the shark specimen as Carcharhinus falciformis, a CITES Appendix II species. MinION sequencing provided 1,152,211 bp of new shark genome, increasing the number of sequenced shark genomes to five. Phylogenetic analyses using both mitochondrial and nuclear loci provided evidence that Prionace glauca is nested within Carcharhinus, suggesting the need for taxonomic reassignment of P. glauca. We increased genomic information about a shark species for ecological and population genetic studies, enabled accurate identification of the shark tissue for biodiversity indexing and resolved phylogenetic relationships among multiple taxa. The method was independent of amplification bias, and adaptable for field assessments of other Chondrichthyes and wildlife species in the future.</t>
  </si>
  <si>
    <t>https://doi.org/10.1002/edn3.202</t>
  </si>
  <si>
    <t>Development of an environmental DNA assay for detecting multiple shark species involved in human–shark conflicts in Australia</t>
  </si>
  <si>
    <t>Rooyen et al.</t>
  </si>
  <si>
    <t>The number of human–shark interactions has increased worldwide during the past decade resulting in injuries and fatalities. In Australia, the white shark (Carcharodon carcharias), tiger shark (Galeocerdo cuvier), and bull shark (Carcharhinus leucas) are responsible for the majority of fatal incidents. On the southeast coast of Australia, monitoring programs currently rely on SMART (Shark-Management-Alert-in-Real-Time) drumlines and mesh nets to catch, tag, and monitor shark movement. However, these methods are laborious, costly, and involve the capture of only a fraction of the total shark population. Here, we develop a multiplex environmental DNA assay capable of detecting all three shark species simultaneously from water samples by targeting conserved but specific mitochondrial sequences that are characteristic of each species. The specificity of the assay was validated by testing for cross-amplification across a range of non-target but co-occurring shark species from eastern Australia. We test the sensitivity of the assay on water samples collected from shark capture events and sites where these shark species are known to frequent, and undertake DNA sequencing on positive samples to confirm species haplotype authenticity. Samples collected from one of these sites also demonstrate that eDNA detections are dependent on shark activity in the area. This assay will allow for rapid detection of DNA from each shark species in water samples, providing a cost-effective alternative for monitoring sharks along the east coast of Australia and potentially elsewhere.</t>
  </si>
  <si>
    <t>https://doi.org/10.1051/bioconf/20249201008</t>
  </si>
  <si>
    <t>Specific Primer Design for Detection of gene Cyt b for Shark Species Prionace glauca and gene COI for Carcharhinus spp. Using Real-Time PCR Method</t>
  </si>
  <si>
    <t>Abdullah et al.</t>
  </si>
  <si>
    <t>International market demand for sharks is increasing, thus increasing the number of catches of several shark species that are included in the International Union for Conservation of Nature’s (IUCN) Red List and the Convention International Trade of Endangered Species (CITES) Appendix II. Authentication using biomoleculars by utilizing DNA is necessary. This study was aimed to design specific primers based on cytochrome c oxidase I and cytochrome b marker genes for endangered sharks (Prionace glauca and Carcharhinus spp.) and to apply them in vitro to identify fishery products using real-time PCR techniques. This research begins with designing target species-specific primers. Designing a specific primer using BioEdit software. The Oligo Evaluator and NCBI’s Blast (Basic Local Alignment Search Tool) web tool for performing primary specification validation. The next stage is the sample preparation, DNA isolation, DNA amplification, DNA quality and quantity testing, and realtime PCR analysis. Primer’s design of target species Prionace glauca using cyt b gene and degenerate primer for genus Carcharhinus spp. COI gene markers were successfully carried out in silico. Efficient real-time PCR conditions of Prionace glauca and Carcharhinus spp. complies with testing standards using the real-time PCR method.</t>
  </si>
  <si>
    <t>http://dx.doi.org/10.1016/j.biocon.2022.109881</t>
  </si>
  <si>
    <t>Monitoring threatened species with environmental DNA and open ecological data: Local distribution and habitat preferences of scalloped hammerhead sharks (Sphyrna lewini)</t>
  </si>
  <si>
    <t>Budd, Alyssa M.; Schils, Tom; Cooper, Madalyn K.; Lyons, Mitchell B.; Mills, Matthew S.; Deinhart, Mari E.; Le Port, Agnes; Huerlimann, Roger; Strugnell, Jan M.</t>
  </si>
  <si>
    <t>Evidence-based environmental management is urgently required to enable progress towards global conservation commitments. To fill large-scale biodiversity knowledge gaps, governments, organisations and communities must adopt innovative ecological monitoring techniques. The emergence of environmental DNA (eDNA) survey methods, as well as the increased availability of in situ ocean observation and satellite remote sensing data, offers opportunities to overcome significant logistic and financial challenges previously associated with traditional biodiversity monitoring. Here, a 1.5 year-long eDNA survey reveals the spatial and temporal presence of 'criti-cally endangered' scalloped hammerhead sharks (Sphyrna lewini) in Apra Harbor, Guam. The survey confirms the presence of S. lewini in the region, and shows eDNA detections are most frequent at the beginning of the dry season, in January. Combined analysis of eDNA results with open (freely available) ecological data identifies that S. lewini presence is associated with increases in water velocity, turbidity and wind direction, as well as decreases in temperature and wind speed. Additionally, the data indicate S. lewini are most frequent at sampling sites characterised by high turbidity, shallow depths, and large distances from the harbor entrance. Information on local distribution and habitat preferences generated here is fundamental to the establishment of management protocols that aim to minimise negative anthropogenic impacts on S. lewini in Apra Harbor. The work provides an example of contemporary marine monitoring for the efficient generation of biodiversity data; an approach that will enable informed management decisions and help to reduce the risk and rate of species extinctions throughout the next decade.</t>
  </si>
  <si>
    <t/>
  </si>
  <si>
    <t>http://dx.doi.org/10.1111/j.1755-0998.2009.02728.x</t>
  </si>
  <si>
    <t>Forensic identification of the guitarfish species Rhinobatos horkelli, R-percellens and Zapteryx brevirostris using multiplex-PCR</t>
  </si>
  <si>
    <t>De-Franco, B.; Mendonca, F. F.; Hashimoto, D. T.; Porto-Foresti, F.; Oliveira, C.; Foresti, F.</t>
  </si>
  <si>
    <t>Rhinobatos percellens, Rhinobatos horkelli and Zapteryx brevirostris, known as guitarfish, are commonly found inshore and caught by trawl nets. Recently, these species have been suffering sharp population declines. One of the main impediments to the development of conservation plans is the lack of information related to each species catch. Gathering this information is made more difficult by the fishermen's practice of removing parts of the animals before landing, as well as the morphological similarities among the three species. To address these issues, this work presents multiplex-PCR protocols that were developed to distinguish among these species using their genetic characteristics.</t>
  </si>
  <si>
    <t>http://dx.doi.org/10.1002/aqc.2229</t>
  </si>
  <si>
    <t>Illegal trade of the guitarfish Rhinobatos horkelii on the coasts of central and southern Brazil: genetic identification to aid conservation</t>
  </si>
  <si>
    <t>De-Franco, Bruno Alexandre; Mendonca, Fernando Fernandes; Oliveira, Claudio; Foresti, Fausto</t>
  </si>
  <si>
    <t>Among the diverse species of guitarfish, Rhinobatos horkelii is endemic to the south-west Atlantic and is primarily found off the Brazilian coast. The IUCN has classified this species as being in critical danger of extinction owing to widespread exploitation. Currently, this species is protected under Brazilian conservation laws. However, the morphological similarity of R. horkelii to other species precludes effective protection from fishing. Guitarfish samples were obtained from fishermen in different regions along the Brazilian coast and were identified using a genetic forensic method (multiplex-PCR). The analysis showed that 56% of the samples analysed were from R. horkelii, 25% from Rhinobatos percellens and 19% from Zapteryx brevirostris confirming that R. horkelii continues to be caught, despite conservation legislation. These results stress the need for effective conservation measures and may help to alert others to the occurrence of R. horkelii poaching. In addition, this work aims to establish an effective method of species identification to help prevent poaching of protected species such as R. horkelii. Copyright (c) 2012 John Wiley &amp; Sons, Ltd.</t>
  </si>
  <si>
    <t>Heist et al. 1999 Genetic identification of sharks in the U.S. Atlantic large coastal shark fishery</t>
  </si>
  <si>
    <t>http://dx.doi.org/10.3109/19401736.2010.526112</t>
  </si>
  <si>
    <t>Applying genetic techniques to study remote shark fisheries in northeastern Madagascar</t>
  </si>
  <si>
    <t>Doukakis, Phaedra; Hanner, Robert; Shivji, Mahmood; Bartholomew, Cecilia; Chapman, Demian; Wong, Eugene; Amato, George</t>
  </si>
  <si>
    <t>Background and aims. The shark fisheries of Madagascar remain largely unstudied. Remoteness makes fisheries monitoring challenging while the high value of shark fins combined with the extreme poverty in Madagascar creates intensive pressure on shark resources. Materials and methods. We use DNA barcoding and species-specific PCR assays to characterize shark fisheries in Antongil Bay in northeastern Madagascar. Results. The 239 samples taken from individuals collected in 2001 and 2002 correspond to 19 species. The four most common species were Sphyrna lewini, Rhizoprionodon acutus, Carcharhinus brevipinna, and C. sorrah. Antongil Bay may be a breeding area for C. brevipinna, C. leucas, and S. lewini. Conclusion. Local names are generally not a useful proxy for monitoring the species harvested in the fishery. Conservation efforts should characterize species exploitation at present, create spatial and temporal fishing restrictions to protect endangered species, and restrict large mesh gillnets.</t>
  </si>
  <si>
    <t xml:space="preserve">Clarke et al. 2006 https://doi.org/10.1111/j.1523-1739.2005.00247.x; </t>
  </si>
  <si>
    <t>http://dx.doi.org/10.1002/ece3.7101</t>
  </si>
  <si>
    <t>Swimming against the flow-Environmental DNA can detect bull sharks (Carcharhinus leucas) across a dynamic deltaic interface</t>
  </si>
  <si>
    <t>Drymon, James Marcus; Schweiss, Katherine E.; Seubert, Emily A.; Lehman, Ryan N.; Daly-Engel, Toby S.; Pfleger, Mariah; Phillips, Nicole M.</t>
  </si>
  <si>
    <t>Human activities in coastal areas are accelerating ecosystem changes at an unprecedented pace, resulting in habitat loss, hydrological modifications, and predatory species declines. Understanding how these changes potentially cascade across marine and freshwater ecosystems requires knowing how mobile euryhaline species link these seemingly disparate systems. As upper trophic level predators, bull sharks (Carcharhinus leucas) play a crucial role in marine and freshwater ecosystem health. Telemetry studies in Mobile Bay, Alabama, suggest that bull sharks extensively use the northern portions of the bay, an estuarine-freshwater interface known as the Mobile-Tensaw Delta. To assess whether bull sharks use freshwater habitats in this region, environmental DNA surveys were conducted during the dry summer and wet winter seasons in 2018. In each season, 5 x 1 L water samples were collected at each of 21 sites: five sites in Mobile Bay, six sites in the Mobile-Tensaw Delta, and ten sites throughout the Mobile-Tombigbee and Tensaw-Alabama Rivers. Water samples were vacuum-filtered, DNA extractions were performed on the particulate, and DNA extracts were analyzed with Droplet Digital (TM) Polymerase Chain Reaction using species-specific primers and an internal probe to amplify a 237-base pair fragment of the mitochondrial NADH dehydrogenase subunit 2 gene in bull sharks. One water sample collected during the summer in the Alabama River met the criteria for a positive detection, thereby confirming the presence of bull shark DNA. While preliminary, this finding suggests that bull sharks use less-urbanized, riverine habitats up to 120 km upriver during Alabama's dry summer season.</t>
  </si>
  <si>
    <t>Schweiss et al. 2019 https://doi.org/10.1002/edn3.39</t>
  </si>
  <si>
    <t>http://dx.doi.org/10.1002/aqc.3954</t>
  </si>
  <si>
    <t>An environmental DNA assay for the detection of Critically Endangered angel sharks (Squatina spp.)</t>
  </si>
  <si>
    <t>Faure, Nadia; Manel, Stephanie; Mace, Bastien; Arnal, Veronique; Guellati, Nacim; Holon, Florian; Barroil, Adele; Pichot, Franck; Riutort, Jean-Jacques; Insacco, Gianni; Zava, Bruno; Mouillot, David; Deter, Julie</t>
  </si>
  <si>
    <t>The three sympatric angel shark species occurring in the Mediterranean - Squatina squatina (the angelshark), Squatina aculeata (the sawback angelshark), and Squatina oculata (the smoothback angelshark) - are all classed as Critically Endangered on the International Union for Conservation of Nature (IUCN) Red List. There is a clear need to better quantify their current status, using appropriate non-destructive methods, to help inform future conservation measures.This study introduces an environmental DNA (eDNA) assay able to detect and distinguish S. aculeata, S. oculata, and S. squatina in the Mediterranean Sea by combining probe-based quantitative polymerase chain reaction (qPCR) technology and Sanger sequencing. The assay targets a 173-bp barcode in the mitochondrial cytochrome c oxidase I (COI) gene. It was tested in silico, in vitro on tissue-extracted DNA, and on eDNA extracted from filtration samples. This genus-specific assay was applied to detect the presence of S. squatina in eDNA samples collected in Corsica, France.The target barcode was found in seven of 76 eDNA samples, revealing the presence of S. squatina in north-western Corsica, where the shark has never been observed, and confirming its existence on the eastern coast. The study also demonstrates that using eDNA sampling, based on 30 L of seawater filtered close to the substrate with a waterproof peristaltic pump, it was possible to detect the eDNA of this rare benthic species.The results of detection can help identify critical areas for angel shark conservation and facilitate the development of local public awareness initiatives. This novel qPCR assay should be used for future applications in the Mediterranean and eastern Atlantic targeting angel sharks to better identify the remaining populations. In this study the qPCR assay was applied for S. squatina eDNA, but application to S. aculeata and S. oculata still needs to be validated in the field.</t>
  </si>
  <si>
    <t>http://dx.doi.org/10.1002/aqc.3592</t>
  </si>
  <si>
    <t>A direct multiplex loop-mediated isothermal amplification method to detect three CITES-listed shark species</t>
  </si>
  <si>
    <t>Lin, Tzu-Chun; Hsiao, Wanchien Victoria; Han, Shang-Jung; Joung, Shoou-Jeng; Shiao, Jen-Chieh</t>
  </si>
  <si>
    <t>Species identification of sharks under catch or trade regulations is important for law enforcement and species conservation. Rapid detection of Convention on the International Trade in Endangered Species (CITES)-listed species is needed for on-site screening. Species-specific primers were designed to target three mitochondrial genes (ND2, COI, and CytB) in both the simplex and multiplex loop-mediated isothermal amplification (LAMP) assay for the pelagic thresher shark (Alopias pelagicus), the bigeye thresher shark (Alopias superciliosus), and the scalloped hammerhead shark (Sphyrna lewini), respectively. Another primer set designed to target S. lewini was used for detection-limit testing of the LAMP assay. The refined direct multiplex LAMP was used to detect the three CITES-listed shark species and omitted the lengthy DNA extraction process. A homogenizer was used to release the DNA from the shark tissues, and a simplex or multiplex LAMP reaction was conducted for 30 min in an incubator at 65 degrees C using species-specific primer sets. Positive LAMP reactions showed a colour change from pink to yellow, whereas negative reactions showed no colour change. Multiplex LAMP assays were performed using 84 samples, which successfully identified the target and non-target species and provided a fast (&lt;1 h), simple, and reliable method to distinguish three CITES-listed shark species from the other non-target species, for either fresh or dry fin products. Results of this study and the method developed will play a critical role in assisting fishery agencies and customs officials in identifying the illegal catch and trade of CITES-listed shark species.</t>
  </si>
  <si>
    <t>pode ser util pra discussão https://www.mdpi.com/2304-8158/12/1/228</t>
  </si>
  <si>
    <t>http://dx.doi.org/10.1007/s12686-009-9091-y</t>
  </si>
  <si>
    <t>Identification of guitarfish species Rhinobatos percellens, R. horkelli, and Zapteryx brevirostris (Chondrichthyes) using mitochondrial genes and RFLP technique</t>
  </si>
  <si>
    <t>Mariguela, T. C.; De-Franco, B.; Almeida, T. V. V.; Mendonca, F. F.; Gadig, O. B. F.; Foresti, F.; Oliveira, C.</t>
  </si>
  <si>
    <t>The RFLP represents a fast and non-expensive tool to access species identification and can be used by fishery and law enforcement authorities to gather data from legal and illegal ray fisheries. In the present study, partial sequences of 16S and COI mitochondrial genes were submitted to RFLP analysis and the results showed that there is a high interspecific variability and no intraspecific polymorphism, making them an useful marker for guitarfish identification. All samples of Rhinobatidae: Rhinobatos percellens, R. horkelli, and Zapteryx brevirostris were positively identified. The main contribution of these forensic identification techniques is the possibility of evaluating population genetics of species status in order to improve conservation plans involving these species.</t>
  </si>
  <si>
    <t>http://dx.doi.org/10.1111/j.1755-0998.2009.02524.x</t>
  </si>
  <si>
    <t>Identification of the shark species Rhizoprionodon lalandii and R-porosus (Elasmobranchii, Carcharhinidae) by multiplex PCR and PCR-RFLP techniques</t>
  </si>
  <si>
    <t>Mendonca, F. F.; Hashimoto, D. T.; Porto-Foresti, F.; Oliveira, C.; Gadig, O. B. F.; Foresti, F.</t>
  </si>
  <si>
    <t>Rhizoprionodon lalandii and R. porosus are widely distributed along the Atlantic coast of the Americas, living close to coastal areas and therefore frequently captured by seaboard fisheries. However, morphological identification of species in this genus is very difficult, especially when sharks have their heads and fins removed, making information about fishing, trading, and the evaluation of fishery effects on species conservation very difficult. This study's main objective is to develop molecular tools to identify these species using multiplex polymerase chain reaction (PCR) and PCR-restriction fragment length polymorphism techniques. Both techniques result in good low-cost markers and may be very useful in future studies about the exploitation of these species.</t>
  </si>
  <si>
    <t>Aguilar-Rendón et al. 2020  https://doi.org/10.30564/jfsr.v2i1.1685</t>
  </si>
  <si>
    <t>http://dx.doi.org/10.1111/j.1755-0998.2011.03023.x</t>
  </si>
  <si>
    <t>A mitochondrial species identification assay for Australian blacktip sharks (Carcharhinus tilstoni, C. limbatus and C. amblyrhynchoides) using real-time PCR and high-resolution melt analysis</t>
  </si>
  <si>
    <t>Morgan, Jess A. T.; Welch, David J.; Harry, Alistair V.; Street, Raewyn; Broderick, Damien; Ovenden, Jennifer R.</t>
  </si>
  <si>
    <t>Tropical Australian shark fisheries target two morphologically indistinguishable blacktip sharks, the Australian blacktip (Carcharhinus tilstoni) and the common blacktip (C. limbatus). Their relative contributions to northern and eastern Australian coastal fisheries are unclear because of species identification difficulties. The two species differ in their number of precaudal vertebrae, which is difficult and time consuming to obtain in the field. But, the two species can be distinguished genetically with diagnostic mutations in their mitochondrial DNA ND4 gene. A third closely related sister species, the graceful shark C. amblyrhynchoides, can also be distinguished by species-specific mutations in this gene. DNA sequencing is an effective diagnostic tool, but is relatively expensive and time consuming. In contrast, real-time high-resolution melt (HRM) PCR assays are rapid and relatively inexpensive. These assays amplify regions of DNA with species-specific genetic mutations that result in PCR products with unique melt profiles. A real-time HRM PCR species-diagnostic assay (RT-HRM-PCR) has been developed based on the mtDNA ND4 gene for rapid typing of C. tilstoni, C. limbatus and C. amblyrhynchoides. The assay was developed using ND4 sequences from 66 C. tilstoni, 33. C. limbatus and five C. amblyrhynchoides collected from Indonesia and Australian states and territories; Western Australia, the Northern Territory, Queensland and New South Wales. The assay was shown to be 100% accurate on 160 unknown blacktip shark tissue samples by full mtDNA ND4 sequencing.</t>
  </si>
  <si>
    <t>http://dx.doi.org/10.1038/s41598-020-68843-0</t>
  </si>
  <si>
    <t>Environmental DNA detection tracks established seasonal occurrence of blacktip sharks (Carcharhinus limbatus) in a semi-enclosed subtropical bay</t>
  </si>
  <si>
    <t>Postaire, Bautisse D.; Bakker, Judith; Gardiner, Jayne; Wiley, Tonya R.; Chapman, Demian D.</t>
  </si>
  <si>
    <t>The integration of eDNA analysis into the population assessment and monitoring of sharks could greatly improve temporal and spatial data used for management purposes. This study aimed to compare eDNA detection against well-established seasonal changes in blacktip shark (Carcharhinus limbatus) abundance in Terra Ceia Bay (FL, USA). We used a species-specific real-time PCR approach to detect C. limbatus eDNA in the bay on a near monthly basis from spring through mid-fall in 2018 and 2019. Previous studies have shown that C. limbatus give birth in the bay in early summer and immature sharks occur there until late fall, when decreasing water temperatures cause them to move offshore and southwards. Water samples (2 L) were collected (4-6 per month) and filtered in the field, with each then being subjected to real-time PCR. Carcharhinus limbatus 'positive' filters were significantly more commonly collected during the April-July sampling period than during the August-October sampling period. While following the predicted pattern, eDNA concentration was generally too low for accurate quantification. Our results show that C. limbatus eDNA detection follows known seasonal residency patterns consistently over 2 years of monitoring. Species-specific eDNA analysis using real-time PCR could therefore represent a cost-effective, scalable sampling tool to facilitate improved shark population monitoring in semi-enclosed marine habitats.</t>
  </si>
  <si>
    <t>https://doi.org/10.1016/j.isci.2023.107065</t>
  </si>
  <si>
    <t>Universal closed-tube barcoding for monitoring the shark and ray trade in megadiverse conservation hotspots</t>
  </si>
  <si>
    <t>Prasetyo, Andhika P.; Cusa, Marine; Murray, Joanna M.; Agung, Firdaus; Muttaqin, Efin; Mariani, Stefano; Mcdevitt, Allan D.</t>
  </si>
  <si>
    <t>Trade restrictions for endangered elasmobranch species exist to disincentivise their exploitation and curb their declines. However, trade monitoring is challenging due to product variety and the complexity of import/export routes. We investigate the use of a portable, universal, DNA-based tool which would greatly facilitate in-situ monitoring. We collected shark and ray samples across the Island of Java, Indonesia, and selected 28 commonly encountered species (including 22 CITES-listed species) to test a recently developed real-time PCR single-assay originally developed for screening bony fish. In the absence of a bespoke elasmo-branch identification online platform in the original FASTFISH-ID model, we employed a deep learning algorithm to recognize species based on DNA melt-curve signatures. By combining visual and machine-learning assignment methods, we distinguished 25/28 species, 20 of which were CITES-listed. With further refinement, this method can improve monitoring of the elasmobranch trade worldwide, without a lab or species-specific assays.</t>
  </si>
  <si>
    <t>http://dx.doi.org/10.1111/j.1095-8649.2008.02016.x</t>
  </si>
  <si>
    <t>Characterization of the pelagic shark-fin trade in north-central Chile by genetic identification and trader surveys</t>
  </si>
  <si>
    <t>Shark fins have become a highly valued commodity with the major Asian fin-trade centres supplied from global sources, including Chile. With growing concerns about the resilience of shark populations to heavy fishing pressure, there is a need for better information on shark landings to aid management efforts. In the widespread absence of shark landing records especially by species, monitoring the fin trade has been proposed as a way to assess species exploitation levels. Here, the first species assessment of the Chilean shark-fin trade was provided. The goals of this study were to (1) determine the species composition and relative species proportion of sharks utilized in the fin trade, (2) determine the relationship between fin trader market names and species and (3) assess trader accuracy in identifying shark fin species based on fin photographs. Fins were analysed from two different fin drying facilities (n = 654) (secaderos) and two fin-storage warehouses (n = 251). In contrast to official government landing records that only document four species in the landings, molecular species identification of the fins demonstrated that at least 10 pelagic shark species are present in the north-central Chilean shark fin trade: Alopias superciliosus, Alopias vulpinus, Carcharhinus obscurus, Galeorhinus galeus, Isurus oxyrinchus, Isurus paucus, Lamna nasus, Prionace glauca, Sphyrna lewini, Sphyrna zygaena. The species composition of the fins from the secaderos was P. glauca (83.9%), I. oxyrinchus (13.6%), L. nasus (1.7%) and A. superciliosus (0.2%). There was generally good agreement between market names and single shark species for the trade categories 'Azulejo', 'Tiburon', 'Tintorera', 'Cola de zorro' and 'Martillo'. In contrast, the market category 'Carcharhinus' consisted of a mixture of at least five species. The molecular results also identified two species (S. lewini and I. paucus) not previously recorded in Chilean waters. The fin identification survey given to nine regional traders demonstrated that they were highly accurate in recognizing pictures of fins from P. glauca and I. oxyrinchus. The overall strong concordance between market categories and fins from single species and the trader accuracy in survey fin identification suggests that monitoring the Chilean fin trade by market names will provide a reasonably accurate picture of the volume of sharks landed by species.</t>
  </si>
  <si>
    <t>Hernández et al. 2010 A multidisciplinary approach to identify pelagic shark fins by molecular, morphometric and digital correlation data; Aguilar-Rendón et al. 2020  https://doi.org/10.30564/jfsr.v2i1.1685</t>
  </si>
  <si>
    <t>http://dx.doi.org/10.1046/j.1523-1739.2002.01188.x</t>
  </si>
  <si>
    <t>Genetic identification of pelagic shark body parts for conservation and trade monitoring</t>
  </si>
  <si>
    <t>Shivji, M; Clarke, S; Pank, M; Natanson, L; Kohler, N; Stanhope, M</t>
  </si>
  <si>
    <t>The conservation and management of sharks on a species-specific basis is a pressing need because of the escalating demand for shark fins and the recognition that individual shark species respond differently to exploitation. Difficulties with the identification of many commonly fished sharks and their body parts has resulted in a global dearth of catch and trade information, making reliable assessment of exploitation effects and conservation needs for individual species nearly impossible. We developed and tested a highly streamlined molecular genetic approach based on species-specific, polymerase-chain-reaction primers in an eight-primer multiplex format to discriminate simultaneously between body parts from six shark species common in worldwide pelagic fisheries. The species-specific primers are based on DNA sequence differences among species in the nuclear ribosomal internal transcribed spacer 2 locus. The primers and multiplex format accurately and sensitively distinguished samples from each of three lamnid (Isurus oxyrinchus , Isurus paucus , and Lamna nasus) and three carcharhinid (Prionace glauca , Carcharhinus obscurus , and Carcharhinus falciformis) species from all but one other shark species encountered in the North Atlantic fishery. Furthermore, the three lamnid primers were robust enough in their discriminatory power to be useful for species diagnosis on a global scale. Preliminary testing of dried fins from Asian and Mediterranean commercial markets suggests that our genetic approach will be useful for determining the species of origin of detached fins, thus allowing the monitoring of trade in shark fins for conservation assessment. Our approach will also facilitate detection of products from protected and other at-risk shark species and may prove useful as a model for development of the high-throughput, genetic, species-diagnosis methods typically required in conservation and management contexts.</t>
  </si>
  <si>
    <t>http://dx.doi.org/10.1007/s12686-020-01172-6</t>
  </si>
  <si>
    <t>A rapid PCR-RFLP method for species identification of the eastern Pacific horn sharks (genus Heterodontus)</t>
  </si>
  <si>
    <t>Canfield, Sean J.; Bowen, Brian W.</t>
  </si>
  <si>
    <t>Accurate species identification is essential for the successful implementation of species conservation strategies and research. East Pacific horn sharks (genus Heterodontus) may be subject to overfishing and depletion in some areas, mandating an assessment of risk and vulnerability to exploitation. Unfortunately, morphological identification of the three eastern Pacific species can be challenging, creating uncertainty about species identifications and the true extent of their respective ranges. To address this problem, we developed a PCR-RFLP method to quickly and accurately identify the three species of Heterodontus occupying the coastlines and islands of the eastern Pacific (H. francisci, H. mexicanus, and H. quoyi). The PCR-RFLP assay requires only a single amplification of the mitochondrial NADH2 locus (1216 bp) and a single digestion step with restriction enzyme AluI. The assay was tested on 67 individuals representing all three species and resulted in unambiguous species identification for 100% of individuals tested.</t>
  </si>
  <si>
    <t>http://dx.doi.org/10.1038/s41598-018-34663-6</t>
  </si>
  <si>
    <t>Multiplex real-time PCR assay to detect illegal trade of CITES-listed shark species</t>
  </si>
  <si>
    <t>Cardenosa, Diego; Quinlan, Jessica; Shea, Kwok Ho; Chapman, Demian D.</t>
  </si>
  <si>
    <t>The Convention on International Trade in Endangered Species of Wild Fauna and Flora (CITES) is a multilateral environmental agreement to ensure that the international trade of threatened species is either prohibited (Appendix I listed species) or being conducted legally, sustainably, and transparently (Appendix II listed species). Twelve threatened shark species exploited for their fins, meat, and other products have been listed under CITES Appendix II. Sharks are often traded in high volumes, some of their products are visually indistinguishable, and most importing/exporting nations have limited capacity to detect illicit trade and enforce the regulations. High volume shipments often must be screened after only a short period of detainment (e.g., a maximum of 24 hours), which together with costs and capacity issues have limited the use of DNA approaches to identify illicit trade. Here, we present a reliable, field-based, fast (&lt;4 hours), and cost effective ($0.94 USD per sample) multiplex realtime PCR protocol capable of detecting nine of the twelve sharks listed under CITES in a single reaction. This approach facilitates detection of illicit trade, with positive results providing probable cause to detain shipments for more robust forensic analysis. We also provide evidence of its application in real law enforcement scenarios in Hong Kong. Adoption of this approach can help parties meet their CITES requirements, avoiding potential international trade sanctions in the future.</t>
  </si>
  <si>
    <t>Abdullah et al. 2024 https://doi.org/10.1051/bioconf/20249201008; Ghemrawi et al 2021 https://doi.org/10.1016/j.fsigen.2021.102560</t>
  </si>
  <si>
    <t>interessante para discussão: https://doi.org/10.1111/acv.12870, https://www.fao.org/fishery/en/publication/295625, https://doi.org/10.22478/ufpb.2236-1480.2019v27n1.47132, https://www.proquest.com/docview/2748386108?pq-origsite=gscholar&amp;fromopenview=true&amp;sourcetype=Dissertations%20&amp;%20Theses,  https://doi.org/10.31648/pjns.7307 | Cardeñosa et al. 2020 https://doi.org/10.1111/conl.12780 (nao é técnica rapida mas tem primer especifico e nao foi achado na primeira busca) | técnica rapida, porém tese https://scholar.sun.ac.za/items/bfa94802-7ddd-4865-b1ff-a8fd27025802 | importante para discussão: para além da genética, a era do machine learning https://doi.org/10.1016/j.ecoinf.2021.101514</t>
  </si>
  <si>
    <t>http://dx.doi.org/10.1023/A:1024771215616</t>
  </si>
  <si>
    <t>A streamlined, bi-organelle, multiplex PCR approach to species identification:: Application to global conservation and trade monitoring of the great white shark, Carcharodon carcharias</t>
  </si>
  <si>
    <t>The great white shark, Carcharodon carcharias, is the most widely protected elasmobranch in the world, and is classified as Vulnerable by the IUCN and listed on Appendix III of CITES. Monitoring of trade in white shark products and enforcement of harvest and trade prohibitions is problematic, however, in large part due to difficulties in identifying marketed shark parts (e. g., dried fins, meat and processed carcasses) to species level. To address these conservation and management problems, we have developed a rapid, molecular diagnostic assay based on species-specific PCR primer design for accurate identification of white shark body parts, including dried fins. The assay is novel in several respects: It employs a multiplex PCR assay utilizing both nuclear (ribosomal internal transcribed spacer 2) and mitochondrial (cytochrome b) loci simultaneously to achieve a highly robust measure of diagnostic accuracy; it is very sensitive, detecting the presence of white shark DNA in a mixture of genomic DNAs from up to ten different commercially fished shark species pooled together in a single PCR tube; and it successfully identifies white shark DNA from globally distributed animals. In addition to its utility for white shark trade monitoring and conservation applications, this highly streamlined, bi-organelle, multiplex PCR assay may prove useful as a general model for the design of genetic assays aimed at detecting body parts from other protected and threatened species.</t>
  </si>
  <si>
    <t xml:space="preserve">IMPORTANTE para discussao e intro: https://nsuworks.nova.edu/hcas_etd_all/4/ | interessante para discussão: https://doi.org/10.1111/acv.12870, https://www.fao.org/fishery/en/publication/295625, https://doi.org/10.22478/ufpb.2236-1480.2019v27n1.47132, https://doi.org/10.1111/j.1095-8649.2012.03265.x,https://www.proquest.com/docview/2748386108?pq-origsite=gscholar&amp;fromopenview=true&amp;sourcetype=Dissertations%20&amp;%20Theses,  https://doi.org/10.31648/pjns.7307 | Cardeñosa et al. 2020 https://doi.org/10.1111/conl.12780 (nao é técnica rapida mas tem primer especifico e nao foi achado na primeira busca) | técnica rapida, porém tese https://scholar.sun.ac.za/items/bfa94802-7ddd-4865-b1ff-a8fd27025802 https://nsuworks.nova.edu/occ_stuetd/131/ | importante para discussão: para além da genética, a era do machine learning https://doi.org/10.1016/j.ecoinf.2021.101514 | review forensics DNA: https://doi.org/10.1111/j.1095-8649.2012.03265.x, https://doi.org/10.1007/s12024-009-9131-7
 </t>
  </si>
  <si>
    <t>http://dx.doi.org/10.1002/aqc.3591</t>
  </si>
  <si>
    <t>Improved detection sensitivity using an optimal eDNA preservation and extraction workflow and its application to threatened sawfishes</t>
  </si>
  <si>
    <t>Cooper, Madalyn K.; Huerlimann, Roger; Edmunds, Richard C.; Budd, Alyssa M.; Le Port, Agnes; Kyne, Peter M.; Jerry, Dean R.; Simpfendorfer, Colin A.</t>
  </si>
  <si>
    <t>Pressures on coastal ecosystems are increasing and aquatic species that are restricted to these habitats are facing the threat of extinction. However, the true extent of many threatened and rare aquatic species, especially elasmobranchs, remains unclear due to high levels of data deficiency and poor efficacy of traditional survey methods. Sawfishes (Pristidae), a family of shark-like rays, are among the most threatened and rare elasmobranch species and are difficult to detect in turbid, coastal habitats. Reliable cost-effective tools to detect these species are urgently needed to increase their conservation potential. Characterization of environmental DNA (eDNA) extracted from water samples has garnered significant appeal for detection of rare and threatened species. To assist conservation and monitoring efforts for sawfishes using eDNA, species-specific TaqMan quantitative polymerase chain reaction assays were developed and validated to detect 1.25-5 copies of a 12S rRNA gene fragment. Filter samples were collected in Northern Territory, Australia to assess the utility of the developed eDNA assays and compare the efficacy of preservation and extraction workflows for detecting rare species. Dwarf sawfish (Pristis clavata) were detected in three of 20 sites, and there was a significant effect of preservation and extraction workflow on total eDNA yield and subsequent detection success. Longmire's preserved samples extracted using glycogen-aided precipitation yielded a significantly higher concentration of total eDNA (n = 60; beta = 1.27, t(95) = 8.172, P &lt; 0.0001) and yielded positive P. clavata eDNA detections compared to ethanol preserved samples extracted using QIAGEN DNeasy kit, which did not yield any positive detections. The optimized eDNA assays were developed to support monitoring efforts for endangered sawfishes. Importantly, this study demonstrates that choice of preservation and extraction workflow requires careful consideration, especially when detection of rare or threatened species can have important management and conservation outcomes.</t>
  </si>
  <si>
    <t xml:space="preserve">Budd et al. 2023 https://doi.org/10.1016/j.biocon.2022.109881 </t>
  </si>
  <si>
    <t xml:space="preserve">Simpfendorfer et al. 2016 https://doi.org/10.3354/esr00731; </t>
  </si>
  <si>
    <t>MUITO IMPORTANTE discussao: https://doi.org/10.1371/journal.pone.0059520</t>
  </si>
  <si>
    <t>http://dx.doi.org/10.1093/icesjms/fsn218</t>
  </si>
  <si>
    <t>A simple genetic identification method for Northeast Atlantic smoothhound sharks (Mustelus spp.)</t>
  </si>
  <si>
    <t>Farrell, Edward D.; Clarke, Maurice W.; Mariani, Stefano</t>
  </si>
  <si>
    <t>Considerable ambiguity exists in the identification of the commercially valuable smoothhound sharks (Mustelus spp.) in the Northeast (NE) Atlantic. The lack of a clear and accurate method of identification prevents the collation of reliable species-specific landings and survey data for these fish and hinders the accurate delineation of the distribution ranges of species and stock boundaries, making it impossible to apply sound species-specific conservation and management strategies. This paper reports on the development of a multiplex PCR reaction that utilizes a set of mtDNA primers for the identification of Mustelus asterias, Mustelus mustelus, and Galeorhinus galeus. The high throughput method allows for the rapid and cost-effective identification of large numbers of samples; its application to 431 fish collected between 2006 and 2008 also raises important questions regarding the biogeography of the genus Mustelus in the NE Atlantic.</t>
  </si>
  <si>
    <t>Marino et al. 2015 https://doi.org/10.1093/jhered/esu064</t>
  </si>
  <si>
    <t>http://dx.doi.org/10.1007/s12686-010-9175-8</t>
  </si>
  <si>
    <t>Genetic tools to support the conservation of the endangered smalltooth sawfish, Pristis pectinata</t>
  </si>
  <si>
    <t>Feldheim, Kevin A.; Chapman, Demian D.; Simpfendorfer, Colin A.; Richards, Vincent P.; Shivji, Mahmood S.; Wiley, Tonya R.; Poulakis, Gregg R.; Carlson, John K.; Eng, Rowena; Sagarese, Skyler</t>
  </si>
  <si>
    <t>The smalltooth sawfish, Pristis pectinata, is protected under the US Endangered Species Act (ESA) and all forms of international trade of this species are prohibited under Appendix I of the Convention on International Trade in Endangered Species of Flora and Fauna (CITES). Although it is illegal to land or trade P. pectinata within the US or across its borders, it is difficult to enforce these regulations for some sawfish body parts because they resemble legally-traded shark body parts (e. g. dried fins). There is also a growing need for conservation genetics research on this species and its relatives, including assessments of population structure and genetic diversity. Given these pressing trade monitoring and research needs, we developed: (1) a rapid PCR-based test to identify P. pectinata body parts in trade in the US and western Atlantic, (2) a DNA-barcode based on 520 bp of cytochrome b that resolves P. pectinata and five other extant sawfish species and (3) a suite of 11 polymorphic P. pectinata microsatellite markers that can be used in a variety of conservation genetics applications for this and other sawfish species. We anticipate that this suite of genetic tools will contribute to the conservation of this critically endangered species and its relatives by reinforcing landings and trade restrictions and by enabling future conservation genetics research.</t>
  </si>
  <si>
    <t>interessante para discussão: Why implement measures to conserve the diversity of Elasmobranchs? The case of the northern coast of Brazil</t>
  </si>
  <si>
    <t>http://dx.doi.org/10.3390/foods8110537</t>
  </si>
  <si>
    <t>Ferrito, Venera; Raffa, Alessandra; Rossitto, Luana; Federico, Concetta; Saccone, Salvatore; Pappalardo, Anna Maria</t>
  </si>
  <si>
    <t>Market transparency is in strong demand by consumers, and the authentication of species is an important step for seafood traceability. In this study, a simple molecular strategy, COIBar-RFLP (cytochrome oxidase I barcode-restriction fragment length polymorphism), is proposed to unveil commercial fraud based on the practice of species substitution in the swordfish trade. In particular, COI barcoding allowed the identification of the species Prionace glauca, Mustelus mustelus, and Oxynotus centrina in slices labeled as Xiphias gladius. Furthermore, the enzymatic digestion of COI amplicons using the MboI restriction endonuclease allowed the simultaneous discrimination of the four species. Interestingly, an intraspecific differential MboI pattern was obtained for the swordfish samples. This pattern was useful to differentiate the two different clades revealed in this species by phylogenetic analyses using several molecular markers. These results indicate the need to strengthen regulations and define molecular tools for combating the occurrence of fraud along the seafood supply chain and show that COIBar-RFLP could become a standardized molecular tool to assess seafood authenticity.</t>
  </si>
  <si>
    <t>Pappalardo et al. https://doi.org/10.3390/foods11111569</t>
  </si>
  <si>
    <t>http://dx.doi.org/10.1016/j.forsciint.2015.05.028</t>
  </si>
  <si>
    <t>Development of real-time PCR assay for genetic identification of the mottled skate, Beringraja pulchra</t>
  </si>
  <si>
    <t>Hwang, In Kwan; Lee, Hae Young; Kim, Min-Hee; Jo, Hyun-Su; Choi, Dong-Ho; Kang, Pil-Won; Lee, Yang-Han; Cho, Nam-Soo; Park, Ki-Won; Chae, Ho Zoon</t>
  </si>
  <si>
    <t>The mottled skate, Beringraja pulchra is one of the commercially important fishes in the market today. However, B. pulchra identification methods have not been well developed. The current study reports a novel real-time PCR method based on TaqMan technology developed for the genetic identification of B. pulchra. The mitochondrial cytochrome oxidase subunit 1 (COI) nucleotide sequences of 29 B. pulchra, 157 skates and rays reported in GenBank DNA database were comparatively analyzed and the COI sequences specific to B. pulchra was identified. Based on this information, a system of specific primers and Minor Groove Binding (MGB) TaqMan probe were designed. The assay successfully discriminated in 29 specimens of B. pulchra and 27 commercial samples with unknown species identity. For B. pulchra DNA, an average Threshold Cycle (Ct) value of 19.1 +/- 0.1 was obtained. Among 27 commercial samples, two samples showed average Ct values 19.1 +/- 0.0 and 26.7 +/- 0.1, respectively and were confirmed to be B. pulchra based on sequencing. The other samples tested showed undetectable or extremely weak signals for the target fragment, which was also consistent with the sequencing results. These results reveal that the method developed is a rapid and efficient tool to identify B. pulchra and might prevent fraud or mislabeling during the distribution of B. pulchra products. (C) 2015 Elsevier Ireland Ltd. All rights reserved.</t>
  </si>
  <si>
    <t>http://dx.doi.org/10.1016/j.foodchem.2018.02.056</t>
  </si>
  <si>
    <t>A rapid real-time PCR method to differentiate between mottled skate (Beringraja pulchra) and other skate and ray species</t>
  </si>
  <si>
    <t>Kim, Mi-Ra; Kwon, Kisung; Jung, Yoo-Kyung; Kang, Tae Sun</t>
  </si>
  <si>
    <t>Skates and rays are commercially important fish in South Korea, and among them, Beringraja pulchra has the highest economic value. However, the similar morphological traits among skates and rays are often exploited for seafood fraud. Here, we designed both Beringraja pulchra-specific and skate-universal primer sets, capable of detecting short sequences in the cytochrome oxidase subunit I gene, and developed highly sensitive and reliable quantitative real-time PCR (qPCR) assays to differentiate between Beringraja pulchra and other skate and ray species. A Delta Cq method based on differences in the amplification efficiency was developed, validated, and then used to confirm the presence of Beringraja pulchra in twenty-six commercial skate products. The average Delta Cq value obtained for other skate species (18.94 +/- 3.46) was significantly higher than that of Beringraja pulchra (1.18 +/- 0.15). For on-site applications, we developed an ultra-fast qPCR assay, allowing for completion of the entire analytical procedure within 30 min.</t>
  </si>
  <si>
    <t>interessante para discussão: https://lupinepublishers.com/food-and-nutri-journal/fulltext/a-new-approach-against-food-frauds.ID.000177.php, https://link.springer.com/article/10.1186/1471-2105-13-134</t>
  </si>
  <si>
    <t>http://dx.doi.org/10.1111/j.1469-1795.2006.00088.x</t>
  </si>
  <si>
    <t>Genetic tracking of basking shark products in international trade</t>
  </si>
  <si>
    <t>Magnussen, J. E.; Pikitch, E. K.; Clarke, S. C.; Nicholson, C.; Hoelzel, A. R.; Shivji, M. S.</t>
  </si>
  <si>
    <t>Mounting evidence that sharks are being over-fished to supply shark fin markets is causing widespread concern about the sustainability of these practices. The basking shark Cetorhinus maximus, whose fins command high market prices, has proven especially sensitive to exploitation. To prevent further population declines, this species is now protected in the territorial waters of several countries, and is listed on Appendix II of the Convention on International Trade in Endangered Species (CITES) requiring monitoring of trade in its products by all parties to CITES. Tracking trade in basking shark products, however, is often hampered by difficulties in identifying shark products to species of origin. Here, we present the development and application of a streamlined genetic forensics assay that does not require DNA sequencing to identify basking shark products. The dual-primer, species-specific polymerase chain reaction strategy provides diagnostic redundancy for robustness in legal venues. It is also effective for identifying basking shark products regardless of geographic origin, an important consideration, given the global distribution of the species and international sourcing of fins to the trade. Application of the assay confirmed the presence of basking shark fins in the Hong Kong and Japan markets, and indicated an apparent relationship between the Chinese fin trader category 'Nuo Wei Tian Jiu' and fins from basking sharks. The assay was also used in a law enforcement investigation to document illegal trade in basking shark fins in the United States where this species is prohibited from harvest and trade. These trade detections suggest that the high market value of basking shark fins is continuing to drive the exploitation, surreptitious and otherwise, of this highly threatened species, underscoring the need for improved trade monitoring. The streamlined assay developed here can assist in monitoring and conservation on a worldwide scale.</t>
  </si>
  <si>
    <t>http://dx.doi.org/10.1007/s12686-009-9131-7</t>
  </si>
  <si>
    <t>Genetic identification of lamniform and carcharhiniform sharks using multiplex-PCR</t>
  </si>
  <si>
    <t>Mendonca, F. F.; Hashimoto, D. T.; De-Franco, B.; Porto-Foresti, F.; Gadig, O. B. F.; Oliveira, C.; Foresti, F.</t>
  </si>
  <si>
    <t>Nowadays, because of the constant increase in the capture and trade of sharks all over the world and reports of several species already showing important signs of over-exploitation, the establishment of registration mechanisms, evaluation and fishery control become urgent. Morphological identification of captured sharks is very difficult, and sometimes impossible, due to the removal of the animals' parts. At this point, techniques of genetic identification through the molecular markers are considered essential tools for fishery monitoring. In this study, we present a method of multiplex-PCR, based on the gene Cytochrome Oxidase I, with species-specific primers developed for simultaneous identification of nine species of lamniform and carcharhiniform sharks, some of which are worldwide distributed.</t>
  </si>
  <si>
    <t>First detection of critically endangered scalloped hammerhead sharks (Sphyrna lewini) in Guam, Micronesia, in five decades using environmental DNA</t>
  </si>
  <si>
    <t>Budd, Alyssa M.; Cooper, Madalyn K.; Le Port, Agnes; Schils, Tom; Mills, Matthew S.; Deinhart, Mari E.; Huerlimann, Roger; Strugnell, Jan M.</t>
  </si>
  <si>
    <t>Among the hammerhead sharks, scalloped hammerheads (Sphyrna lewini) have undergone the steepest population declines worldwide. Due to their high susceptibility to exploitation, the species is now classified as 'critically endangered', the most threatened category listed by the International Union for Conservation of Nature. There is an urgent need for data on the distribution of S. lewini to inform the design and implementation of effective conservation management strategies, and mitigate the risk of global extinction. Environmental DNA (eDNA) is emerging as a powerful method to monitor the geographic distribution, population trends, and habitat usage of rare and endangered species. In comparison to traditional survey methods, eDNA methods offer lower cost, higher detection rates, and are non-invasive. At present, there is no targeted eDNA assay for the detection of S. lewini and existing methods to assess their distribution are either fisheries-dependent, leading to bias, or costly and laborious, leading to impracticality in regions of low or unknown abundance. Here we present an optimised workflow for the detection of S. lewini presence using eDNA methods, and apply these to successfully detect scalloped hammerhead sharks in Guam, of the western Pacific Ocean, where their presence has not been scientifically reported since the 1970s. The detection of S. lewini by eDNA survey methods was achieved from a single-day sampling effort, demonstrating the efficacy of the technique and workflow. If implemented, the eDNA survey methods developed here will enable the rapid generation of information on the distribution of scalloped hammerhead sharks in the western Pacific, and likely globally, and assist in the accurate placement of no-take reserves to best enable the species' recovery.</t>
  </si>
  <si>
    <t>Rapid detection of CITES-listed shark fin species by loop-mediated isothermal amplification assay with potential for field use</t>
  </si>
  <si>
    <t>But, Grace Wing-Chiu; Wu, Hoi-Yan; Shao, Kwang-Tsao; Shaw, Pang-Chui</t>
  </si>
  <si>
    <t>Shark fin is a delicacy in many Asian countries. Overexploitation of sharks for shark fin trading has led to a drastic reduction in shark population. To monitor international trade of shark fin products and protect the endangered species from further population decline, we present rapid, user-friendly and sensitive diagnostic loop-mediated isothermal amplification (LAMP) and effective polymerase chain reaction (PCR) assays for all twelve CITES-listed shark species. Species-specific LAMP and PCR primers were designed based on cytochrome oxidase I (COI) and NADH2 regions. Our LAMP and PCR assays have been tested on 291 samples from 93 shark and related species. Target shark species could be differentiated from non-target species within three hours from DNA extraction to LAMP assay. The LAMP assay reported here is a simple and robust solution for on-site detection of CITES-listed shark species with shark fin products.</t>
  </si>
  <si>
    <t>http://dx.doi.org/10.1111/j.1755-0998.2011.03089.x</t>
  </si>
  <si>
    <t>Application of multiplex PCR approaches for shark molecular identification: feasibility and applications for fisheries management and conservation in the Eastern Tropical Pacific</t>
  </si>
  <si>
    <t>Caballero, S.; Cardenosa, D.; Soler, G.; Hyde, J.</t>
  </si>
  <si>
    <t>Here we describe the application of new and existing multiplex PCR methodologies for shark species molecular identification. Four multiplex systems (group ID, thresher sharks, hammerhead sharks and miscellaneous shark) were employed with primers previously described and some designed in this study, which allow for species identification after running PCR products through an agarose gel. This system was implemented for samples (bodies and fins) collected from unidentified sharks landed in the port of Buenaventura and from confiscated tissues obtained from illegal fishing around the Malpelo Island Marine Protected Area, Pacific Coast of Colombia. This method has allowed reliable identification, to date, of 407 samples to the genus and/or species levels, most of them (380) identified as the pelagic thresher shark (Alopias pelagicus). Another seven samples were identified as scalloped hammerhead sharks (Sphyrna lewini). This is an easy-to-implement and reliable identification method that could even be used locally to monitor shark captures in the main fishing ports of developed and developing countries.</t>
  </si>
  <si>
    <t>Clarke et al. 2006 https://doi.org/10.1111/j.1523-1739.2005.00247.x; Shivji et al. 2005 https://doi.org/10.1007/s10592-005-9082-9</t>
  </si>
  <si>
    <t>Molecular and morphological evidence of the occurrence of the Norwegian skate Dipturus nidarosiensis (Storm, 1881) in the Mediterranean Sea</t>
  </si>
  <si>
    <t>Cannas, Rita; Follesa, Maria Cristina; Cabiddu, Serenella; Porcu, Cristina; Salvadori, Susanna; Iglesias, Samuel Paco; Deiana, Anna Maria; Cau, Angelo</t>
  </si>
  <si>
    <t>Fourteen specimens of the Norwegian skate, Dipturus nidarosiensis (Rajiformes, Rajidae), were caught off the Sardinian coasts (Central Western Mediterranean Sea) in 2005-2008 between 600 and 1420 m of depth. Their identification has been confirmed by the sequencing of three regions of the mtDNA (16SrDNA, control region and cytochrome c oxidase subunit 1) and comparison of the obtained sequences with that of three species of Dipturus (D. batis, D. oxyrinchus and D. nidarosiensis) from the Mediterranean Sea and the adjacent North-eastern Atlantic Ocean. A simple PCR-RFLP assay has been developed for an easy, reliable and robust identification of these skate species. A morphological comparison of the Norwegian skate with congeneric species is given in order to help future identifications. This is the first record of D. nidarosiensis in the Mediterranean Sea; the possibility of recent or ancient but unnoticed occurrence of the Norwegian skate in the region is discussed.</t>
  </si>
  <si>
    <t xml:space="preserve">Alvarado-Bremer et al. 2005 https://doi.org/10.1111/j.0022-1112.2005.00664.x; </t>
  </si>
  <si>
    <t>DNA-based species identification of shark finning seizures in Southwest Atlantic: implications for wildlife trade surveillance and law enforcement</t>
  </si>
  <si>
    <t>Sharks developed life history traits that make them susceptible to overfishing. This is, in turn, a risk for extinction, and several species are affected. The high price of shark fins in the international trade has triggered the widespread capture of sharks at unsustainable levels, prompting illegal and unethical practices, such as finning. To address these concerns, the present study aimed to identify species composition using molecular techniques based on DNA barcoding and DNA polymorphism on samples taken from illegal shark fin seizures conducted by the Federal Environmental Agency of Brazil. A species-specific DNA-based identification from three finning seizures in Brazil found at least 20 species from 747 shark fins, some of which were identified as endangered and protected under Brazilian legislation, while others were representative of restricted catches, according to Appendix II of CITES. In the seizure from Belem, 338 fins were identified as belonging to at least 19 different species, while in the seizure from Natal 211, fins belonging to at least 8 different species were identified. Furthermore, 198 fins from Cananeia were identified through PCR-Multiplex as belonging to Isurus oxyrinchus. These results raise concerns about the environmental and socioeconomic effects of finning on developing countries. Furthermore, this study represents the first finning evaluation from Brazil in the Southwest Atlantic, highlighting the importance of developing policies aimed toward restricting and regulating the shark trade and detecting IUU fisheries and illegal trade of endangered species, mainly in developing countries, where fisheries management, surveillance, and species-specific fisheries catch data are often sporatic.</t>
  </si>
  <si>
    <t>Environmental DNA helps reveal reef shark distribution across a remote archipelago</t>
  </si>
  <si>
    <t>Dunn, Nicholas; Curnick, David J.; Carbone, Chris; Carlisle, Aaron B.; Chapple, Taylor K.; Dowell, Rosalie; Ferretti, Francesco; Jacoby, David M. P.; Schallert, Robert J.; Steyaert, Margaux; Tickler, David M.; Williamson, Michael J.; Block, Barbara A.; Savolainen, Vincent</t>
  </si>
  <si>
    <t>Environmental DNA (eDNA) methods are being increasingly used in proof-of-concept studies to detect shark species, many populations of which are experiencing severe declines. These methods are widely seen as the future of biodiversity monitoring, but they have yet to become established as routine monitoring techniques for elasmobranch species. Here, we developed species-specific quantitative PCR assays for the detection of grey reef shark (Carcharhinus amblyrhynchos) and silvertip shark (Carcharhinus albimarginatus). We assessed whether species-specific eDNA methods could infer the distribution of the two species around the atolls of the Chagos Archipelago, which, despite being surrounded by a large marine protected area, experience contrasting levels of illegal fishing leading to heterogeneity in shark population densities. We found that eDNA detections were significantly reduced and sporadic around the northern atolls, which are under high pressure from illegal fishing. By contrast eDNA detections of both species were ubiquitous and consistent around the highly protected atoll Diego Garcia. We postulate that current levels of illegal, unreported and unregulated (IUU) fishing is having a significant impact on the shark community in the northern atolls and suppressing local reef shark populations. In the northern atolls we also employed visual and acoustic telemetry techniques to reveal the distribution of reef sharks. We found that despite eDNA samples being taken directly after visual surveys, detection results did not correlate, suggesting a need for further optimisation of eDNA methods for detecting sharks. However, both species were detected by eDNA in sites where they were not observed, highlighting that the scale of the sampling environment must be considered when inferring eDNA results and showing that eDNA methods can be used to fill gaps in data from more established monitoring techniques. We conclude that eDNA methods should be used in combination with other techniques to provide a complete picture of shark distribution so that threatened species can be better protected.</t>
  </si>
  <si>
    <t>http://dx.doi.org/10.1023/A:1011590517389</t>
  </si>
  <si>
    <t>Shark fishing in fin soup</t>
  </si>
  <si>
    <t>Hoelzel, A. R.</t>
  </si>
  <si>
    <t>Shark DNA extracted from products used in trade (e.g. soup and dried fins) was amplified using PCR. A strategy is described that permits the identification of amplified material to species (for mtDNA Cytb and NADH2 loci) and the species-specific amplification of basking shark DNA from mixed templates (for the Cytb locus). These methods will be useful for forensic applications to govern trade in these heavily exploited species.</t>
  </si>
  <si>
    <t>Weaver et al. 1999 https://doi.org/10.1093/jaoac/82.5.1163</t>
  </si>
  <si>
    <t>importante para discussao? https://doi.org/10.1007/s13353-014-0218-9</t>
  </si>
  <si>
    <t>http://dx.doi.org/10.3389/fmars.2018.00355</t>
  </si>
  <si>
    <t>Detecting Southern California's White Sharks With Environmenta DNA</t>
  </si>
  <si>
    <t>Lafferty, Kevin D.; Benesh, Kasey C.; Mahon, Andrew R.; Jerde, Christopher L.; Lowe, Christopher G.</t>
  </si>
  <si>
    <t>To improve ability to detect white sharks without the need for tags, or visual census, we developed a species-specific environmental DNA (eDNA) assay that targets a 163 bp fragment of the white shark (Carcharodon carcharias) mitochondrial cytochrome B gene on a digital droplet PCR (ddPCR) platform. We used this marker to detect white shark DNA in 250 ml water samples taken from across two sites in Santa Barbara, California (United States) frequented by juvenile white sharks. We did not detect white shark DNA in samples from two neighboring sites where sharks are presumably absent, suggesting that eDNA can indicate nearby white sharks. This marker development, testing, and opportunistic application in a region with known distributions of white sharks indicates that eDNA could be developed further to monitor white sharks, thereby informing conservation planning and public safety. With the potential increase in white shark populations due to decades of protection, there is a need for fishery independent methods for assessing white shark distributions, and eDNA may provide an ideal, non-intrusive tool for coastal assessments.</t>
  </si>
  <si>
    <t>http://dx.doi.org/10.1007/s101260000071</t>
  </si>
  <si>
    <t>Rapid and simultaneous identification of body parts from the morphologically similar sharks Carcharhinus obscurus and Carcharhinus plumbeus (Carcharhinidae) using multiplex PCR</t>
  </si>
  <si>
    <t>Pank, M; Stanhope, M; Natanson, L; Kohler, N; Shivji, M</t>
  </si>
  <si>
    <t>Many commercially exploited carcharhinid sharks are difficult to identify to species owing to extensive morphological similarities. This problem is severely exacerbated when it comes to identifying detached shark fins, and the finless and headless shark carasses typically sold in markets. To assist in the acquisition of urgently needed conservation and management data on shark catch and trade, we have developed a highly streamlined approach based on multiplex polymerase chain reaction (PCR) that uses species-specific primers derived from nuclear ribosomal ITS2 sequences to achieve rapid species identification of shark body parts. Here we demonstrate the utility of this approach for identifying fins and flesh from two globally distributed, morphologically very similar carcharhinid sharks (Carcharhinus obscurus and Carcharhinus plumbeus) intensively targeted in fisheries worldwide, and often confused for each other even as whole animals. The assay is conducted in a 4-primer multiplex format that is structured to simultaneously achieve the following efficiency and cost-reduction objectives: it requires only a single-tube amplification reaction for species diagnosis, it incorporates an internal positive control to allow detection of false-negative results, and it is novel in that it allows species identification even when DNAs from two species are combined in the same tube during the PCR reaction. The latter innovation reduces the required effort for screening a set of unknown samples by 50%. The streamlined approach illustrated here should be amenable for use in a shark conservation and management context where large numbers of samples typically need to be screened; the approach shown may also provide a model for a rapid diagnostic method applicable to species identification in general.</t>
  </si>
  <si>
    <t>Sebastian et al. 2008 https://doi.org/10.1111/j.1095-8649.2008.02016.x</t>
  </si>
  <si>
    <t>PCR-RFLP analysis to identify four ray species of the genus Dasyatis (Elasmobranchii, Dasyatidae) fished along the southeastern and southern coast of Brazil</t>
  </si>
  <si>
    <t xml:space="preserve">Schmidt, Beatriz F.; Amorim, Alberto F.; Hilsdorf, Alexandre W. S. </t>
  </si>
  <si>
    <t>Fisheries statistics and stock assessment of many species of rays have been limited by the lack of information at the species level. Given the difficulty in identifying the four species within genus Dasyatis found in southeastern and southern Brazil, the aim of this work was to develop a methodology based on polymerase chain reaction-restriction fragment length polymorphism (PCR-RFLP) of the mitochondrial cytochrome oxidase I (COI) gene to distinguish and register the capture frequencies of these species. Amplification of the COI region was performed using universal fish R1 and F2 primers, which generated amplicons of approximately 650 bp that subsequently were sequenced. The FokI restriction enzyme was selected and generated specific DNA fragments for each species, with two fragments for Dasyatis hypostigma (390 and 260 bp), three fragments for Dasyatis americana (300, 180 and 155 bp), two fragments for Dasyatis guttata (370 and 300 bp), and two fragments for Dasyatis centroura (410 and 200 bp). The same enzyme then was used to identify 97 samples of ray carcass tissues collected from fishery landings, and revealed a species occurrence of 90.7% for D. hypostigma, 5.1% for D. americana, 2.1% for D. guttata, and 2.1% for D. centroura. Thus, the PCR-RFLP technique can be used to efficiently identify these four species and serves as an indicator of the current catch rates. Moreover, the method can help solve misidentification problems and can be used routinely to monitor landings and to establish and implement plans for fishery management. (C) 2015 Elsevier B.V. All rights reserved.</t>
  </si>
  <si>
    <t>Alvarado-Bremer et al. 2005 https://doi.org/10.1111/j.0022-1112.2005.00664.x; Chan et al. 2003 Application of DNA-based techniques for the identification of whaler sharks (Carchorhinus spp.) caught in protective beach meshing and by recreational fisheries off the coast of New South Wales</t>
  </si>
  <si>
    <t>http://dx.doi.org/10.1007/s10592-005-9036-2</t>
  </si>
  <si>
    <t>Global-scale genetic identification of hammerhead sharks: Application to assessment of the international fin trade and law enforcement</t>
  </si>
  <si>
    <t>Abercrombie, DL; Clarke, SC; Shivji, MS</t>
  </si>
  <si>
    <t>The future status of sharks is an issue of widespread conservation concern due to declines in many species in the face of high levels of exploitation to satisfy market demands for products, especially fins. Substantial declines in the large-bodied hammerhead sharks, Sphyrna lewini, S. mokarran and S. zygaena, even in regions where some management occurs, indicate that informed conservation measures are warranted for these circumglobally distributed species. Despite the importance of assessing shark catch and trade on a species-specific basis to detect potential overexploitation of individual species, achieving this goal for hammerheads has proven elusive due to difficulties in identification of their products. Here, we present the development and application of a diagnostic, streamlined, five-primer multiplex polymerase chain reaction assay utilizing species-specific primers based on nuclear ribosomal ITS2 for the three hammerhead species throughout their global distribution. Application of this assay to investigations of the fin market confirmed the presence of hammerhead fins in the international trade. A study of the world's largest fin market in Hong Kong revealed a high concordance between specific Chinese-name trade categories and fins from these three species (Bai Chun with S. lewini, Gui Chun with S. zygaena and Gu Pian with S. mokarran), and clear species preferences. This concordance information allows the use of market records for monitoring species-specific trends in trade and exploitation rates. The assay is also proving useful for identification of shark body parts in U.S. fisheries law-enforcement activities. Screening of morphologically identified S. lewini from globally distributed areas using this assay with subsequent whole ITS2 sequencing suggests a cryptic species closely related to S. lewini occurs off the SE USA coast.</t>
  </si>
  <si>
    <t>http://dx.doi.org/10.1111/acv.12864</t>
  </si>
  <si>
    <t>Pre-export shark fin processing to conceal CITES-listed species: a case-study from a shark fin seizure in Colombia</t>
  </si>
  <si>
    <t>Cardenosa, D.; Robles, Y. L.; Ussa, D. A.; del Valle, C. M.; Caballero, S.; Chapman, D. D.</t>
  </si>
  <si>
    <t>Illegal trade in shark fins can be a driver of overexploitation and is a global law enforcement issue given that some frequently traded species are listed on CITES Appendix II. Shark fins are usually traded dried or frozen and are not processed until they reach supply chain end points in southeast Asia, which allows for visual species identification in many of the commonly traded species. All external tissue is removed during processing, eliminating characters that are crucial for visual species identification. If processing occurs early in the supply chain, law enforcement personnel face the challenge of identifying fins to the species level and detecting illegal trade without the ability to do so visually. Here, we apply mini-barcoding and real-time PCR methods to a case study in Colombia where seized processed shark fins were sampled and analyzed using these methods. Five species of shark were identified, all of which are listed under CITES Appendix II, and four of which have been assessed to be in threatened categories by the IUCN Red List of Threatened Species. Threatened and CITES-listed species comprised 96.3% and 100% of the analyzed samples, respectively. The case study presented here raises concerns about the changes occurring when processing takes place in the supply chain, impeding any kind of identification of illegally traded shark fins without genetic tools. If early-supply chain processing becomes the norm, it will introduce significant identification challenges for law enforcement throughout the rest of the supply chain. This underscores the need for in-port genetic testing capacity building in nations and regions where shark products are highly traded to detect CITES-listed and prohibited/regulated species at any point of the supply chain and regardless of the nature of the product.</t>
  </si>
  <si>
    <t xml:space="preserve">Castro &amp; Acosta-López 2022 https://doi.org/10.1080/14888386.2022.2140309 </t>
  </si>
  <si>
    <t>http://dx.doi.org/10.1111/jai.12154</t>
  </si>
  <si>
    <t>Genetic identification of Carcharhinus sharks from the southwest Atlantic Ocean (Chondrichthyes: Carcharhiniformes)</t>
  </si>
  <si>
    <t>Domingues, R. R.; de Amorim, A. F.; Hilsdorf, A. W. S.</t>
  </si>
  <si>
    <t>Sharks of the genus Carcharhinus exhibit subtle morphological differences that are difficult to observe because of the common practice of head and fin removal, making species identification challenging. A total of 317 sharks, commonly called 'cacao-baia' (large individuals) or 'machote' (small size) in Brazil, were captured by the tuna fleet at the Santos and Guaruja fishery ports on the southeastern coast of Brazil and identified at the species level by multiplex PCR. The Internal Transcribed Spacer 2 region of ribosomal DNA was amplified using universal primers, and species-specific primers were used for some of the Carcharhinus species. A total of 313 shark carcasses were directly identified by multiplex PCR. Four carcass samples did not amplify; therefore, the partial COI sequences were used to confirm their taxonomic identity. The results show that more than one species was being traded under the same commercial designation, including some Carcharhinus species that are under protection by federal legislation. Such species misidentification directly affects the long-term sustainability of sharks.</t>
  </si>
  <si>
    <t>http://dx.doi.org/10.1007/s00227-017-3141-x</t>
  </si>
  <si>
    <t>Development of a sensitive detection method to survey pelagic biodiversity using eDNA and quantitative PCR: a case study of devil ray at seamounts</t>
  </si>
  <si>
    <t>Gargan, Laura M.; Morato, Telmo; Pham, Christopher K.; Finarelli, John A.; Carlsson, Jeanette E. L.; Carlsson, Jens</t>
  </si>
  <si>
    <t>Environmental DNA (eDNA) is increasingly being used in aquatic environments for monitoring species, particularly those that are of conservation concern and/or are difficult to visually observe. Quantitative PCR (qPCR) has been employed to detect low abundance species occurring in environmental water samples. However, the qPCR technique has principally been applied to freshwater habitats, with less application to pelagic marine environments. We developed a species-specific eDNA assay for the Chilean devil ray, Mobula tarapacana, to assess the capability of using eDNA to detect transient pelagic marine animals. For this pilot study, seawater samples taken at seamounts around the Azores (NE Atlantic) were tested to determine the suitability of this approach for detecting the target species. Samples were taken at sites where M. tarapacana has been previously observed, in addition to sites where its presence is not known. eDNA detection was compared to observations carried out on the same day as water sampling. The qPCR assay successfully detected M. tarapacana at four of five seamount sampling opportunities where the species was observed, and there is a statistically significant relationship between genetic and visual detection. Target DNA was found at one location between seamounts in the absence of visual observation. Our results highlight the importance of physical environmental factors in relation to sampling eDNA in the ocean, such as currents and eDNA dispersal ability. This method has been shown to be sensitive for detection of M. tarapacana DNA in seawater and, therefore, in the identification of important seamounts requiring conservation.</t>
  </si>
  <si>
    <t>http://dx.doi.org/10.1002/aqc.3721</t>
  </si>
  <si>
    <t>Environmental DNA evidence of the Critically Endangered smalltooth sawfish, Pristis pectinata, in historically occupied US waters</t>
  </si>
  <si>
    <t>Lehman, Ryan N.; Poulakis, Gregg R.; Scharer, Rachel M.; Hendon, Jill M.; Court, Alia G.; Wooley, Andrew K.; Williams, Ariel M.; Ajemian, Matthew J.; Hadden, John P.; Beal, Jeff L.; McCallister, Michael P.; Phillips, Nicole M.</t>
  </si>
  <si>
    <t>Formerly common in tropical and subtropical waters of the Atlantic Ocean, the Critically Endangered smalltooth sawfish, Pristis pectinata, underwent severe declines over the past century, restricting population(s) to south and south-west Florida in the US, and Bahamian waters. Anecdotal evidence (e.g. encounter reports from the public) suggests that P. pectinata have recently been observed in historically occupied US waters; however, no directed surveys have been conducted to verify their extent of occupancy. Here, environmental DNA (eDNA) surveys were used to investigate the occurrence of P. pectinata in three formerly occupied estuaries in US waters. Water samples were collected in the summer from the Indian River Lagoon and Tampa Bay, Florida, in 2018 and 2019, and from Mississippi Sound, Mississippi, in 2018, and screened for target DNA using a highly sensitive Droplet Digital (TM) polymerase chain reaction assay. Target DNA was detected at four sites in the Indian River Lagoon in 2018 and at one site in 2019 (average concentration: 0.086 copies mu l(-1); SE = 0.004), but was not detected in either year in Tampa Bay. Target DNA was also detected at three sites near Deer Island in Mississippi Sound in 2018 (average concentration: 0.090 copies mu l(-1); SE = 0.005). These surveys provide additional lines of evidence that P. pectinata is re-occurring within two historically occupied estuaries in US waters. More comprehensive eDNA surveys in historically occupied regions, combined with clearly defined post-survey management actions, can direct additional research and outreach initiatives in emerging priority areas, fostering recovery of this Critically Endangered species.</t>
  </si>
  <si>
    <t>Bonfil et al. 2021 https://doi.org/10.1007/s00227-021-03862-7; Schweiss et al. 2019 https://doi.org/10.1002/edn3.39;</t>
  </si>
  <si>
    <t>http://dx.doi.org/10.1007/s12686-020-01149-5</t>
  </si>
  <si>
    <t>An environmental DNA tool for monitoring the status of the Critically Endangered Smalltooth Sawfish, Pristis pectinata, in the western Atlantic</t>
  </si>
  <si>
    <t>Lehman, Ryan N.; Poulakis, Gregg R.; Scharer, Rachel M.; Schweiss, Katherine E.; Hendon, Jill M.; Phillips, Nicole M.</t>
  </si>
  <si>
    <t>The Critically Endangered Smalltooth Sawfish, Pristis pectinata, was once widespread in the tropical and subtropical waters of the Atlantic Ocean, but following substantial declines over the past century, the remaining population(s) are currently confined to Florida in the U.S., and the Bahamas. Recent research and verified public encounter reports suggest that the core population in south and southwest Florida may be stabilizing and potentially expanding into formerly occupied areas of their historic range in the western Atlantic; however, the status of this species outside of core waters is not well understood. Environmental DNA (eDNA) methods provide a relatively cost effective and rapid assessment tool for monitoring species occurrence in aquatic habitats. Here, we have developed an eDNA tool: a species-specific Droplet Digital (TM) PCR assay targeting a 100-base pair portion of the mitochondrial NADH dehydrogenase subunit 2 gene in P. pectinata, with the ability to reliably detect as little as 0.25 pg of target DNA. The assay was validated by analyzing a water sample from an occupied nursery in southwest Florida, which was found to contain an average of 11.54 copies of target DNA/mu L (SE = 0.72) in the reaction. The assay was then further tested by placing a juvenile sawfish in an ex situ tank and analyzing water samples collected at time intervals. The implementation of this eDNA tool into field surveys will provide additional, reliable data to assess species recovery and aid in prioritizing localities in which to focus new research, conservation, and education initiatives.</t>
  </si>
  <si>
    <t>Budd et al. 2021 https://doi.org/10.1016/j.ecolind.2021.107649; Bonfil et al. 2021 https://doi.org/10.1007/s00227-021-03862-7; Lehman et al. 2021 https://doi.org/10.1002/aqc.3721</t>
  </si>
  <si>
    <t>http://dx.doi.org/10.3354/esr00798</t>
  </si>
  <si>
    <t>A multiplex PCR approach for the molecular identification and conservation of the Critically Endangered daggernose shark</t>
  </si>
  <si>
    <t>Nachtigall, Pedro G.; Rodrigues-Filho, Luis F. S.; Sodre, Davidson C. A.; Vallinoto, Marcelo; Pinhal, Danillo</t>
  </si>
  <si>
    <t>The daggernose shark Isogomphodon oxyrhynchus is an inshore tropical species endemic to the coastal waters off northeastern South America with limited distribution and restrictive biological traits. According to the IUCN, this species is Critically Endangered owing to a dramatic population decline over the past 10 yr. Here we implemented a multiplex PCR methodology based on species-specific primers for the precise identification of samples from the daggernose shark (body parts and fins). The effectiveness of the method was verified through application for analysis of unidentified shark samples collected in fish markets and a worldwide inventory of over 57 shark species. This reliable molecular system of identification combines the advantages of low cost and high throughput and may be used locally to monitor the capture and trade of this Critically Endangered shark species.</t>
  </si>
  <si>
    <t>http://dx.doi.org/10.1007/s12686-009-9008-9</t>
  </si>
  <si>
    <t>Genetic identification of the sharks Rhizoprionodon porosus and R. lalandii by PCR-RFLP and nucleotide sequence analyses of 5S rDNA</t>
  </si>
  <si>
    <t>Pinhal, Danillo; Gadig, Otto B. F.; Martins, Cesar</t>
  </si>
  <si>
    <t>A molecular approach based on nuclear 5S rDNA sequence variability was applied successfully to correctly identify samples from the two Rhizoprionodon species collected in the wild or sold in markets. The sequence of the non-transcribed spacer (NTS) of the 5S rDNA showed high interspecific variability and no intra-specific polymorphism, making it a useful marker for sharpnose shark identification. Polymorphisms in the NTS sequences of Rhizoprionodon sharks also created unique restriction patterns for each species after PCR-RFLP analysis. The 5S rDNA polymorphism represents a fast and non expensive tool to access species identification when rapid and unequivocal identification of shark products is needed, particularly for future management and other investigations.</t>
  </si>
  <si>
    <t>Pinhal et al. 2008 https://doi.org/10.1590/S1415-47572008000200033</t>
  </si>
  <si>
    <t>http://dx.doi.org/10.1371/journal.pone.0034797</t>
  </si>
  <si>
    <t>A Streamlined DNA Tool for Global Identification of Heavily Exploited Coastal Shark Species (Genus Rhizoprionodon)</t>
  </si>
  <si>
    <t>Pinhal, Danillo; Shivji, Mahmood S.; Nachtigall, Pedro G.; Chapman, Demian D.; Martins, Cesar</t>
  </si>
  <si>
    <t>Obtaining accurate species-specific landings data is an essential step toward achieving sustainable shark fisheries. Globally distributed sharpnose sharks (genus Rhizoprionodon) exhibit life-history characteristics (rapid growth, early maturity, annual reproduction) that suggests that they could be fished in a sustainable manner assuming an investment in monitoring, assessment and careful management. However, obtaining species-specific landings data for sharpnose sharks is problematic because they are morphologically very similar to one another. Moreover, sharpnose sharks may also be confused with other small sharks (either small species or juveniles of large species) once they are processed (i.e., the head and fins are removed). Here we present a highly streamlined molecular genetics approach based on seven species-specific PCR primers in a multiplex format that can simultaneously discriminate body parts from the seven described sharpnose shark species commonly occurring in coastal fisheries worldwide. The species-specific primers are based on nucleotide sequence differences among species in the nuclear ribosomal internal transcribed spacer 2 locus (ITS2). This approach also distinguishes sharpnose sharks from a wide range of other sharks (52 species) and can therefore assist in the regulation of coastal shark fisheries around the world.</t>
  </si>
  <si>
    <t>http://dx.doi.org/10.1007/s10531-019-01862-0</t>
  </si>
  <si>
    <t>http://dx.doi.org/10.1016/j.ecolind.2021.107649</t>
  </si>
  <si>
    <t>http://dx.doi.org/10.1016/j.ecolind.2023.110718</t>
  </si>
  <si>
    <t>http://dx.doi.org/10.1016/j.fishres.2014.12.025</t>
  </si>
  <si>
    <t>http://dx.doi.org/10.1038/s41598-020-61150-8</t>
  </si>
  <si>
    <t>http://dx.doi.org/10.1080/17451000903428496</t>
  </si>
  <si>
    <t>https://doi.org/10.1590/S1415-47572008000200033</t>
  </si>
  <si>
    <t>Shivji et al. 2005 https://doi.org/10.1007/s10592-005-9082-9;  Pinhal et al. 2008 https://doi.org/10.1590/S1415-47572008000200033; Marino et al. 2015 https://doi.org/10.1093/jhered/esu064</t>
  </si>
  <si>
    <t>Sodré 2024 https://doi.org/10.1590/1519-6984.274862; Aguilar-Rendón 2020 https://doi.org/10.30564/jfsr.v2i1.1685;</t>
  </si>
  <si>
    <t xml:space="preserve">Schweiss et al. 2019 https://doi.org/10.1002/edn3.39 </t>
  </si>
  <si>
    <t>Rooyen et al. 2021 https://doi.org/10.1002/edn3.202; Schweiss et al. 2019 https://doi.org/10.1002/edn3.39</t>
  </si>
  <si>
    <t>Schweiss et al. 2019 https://doi.org/10.1002/edn3.39; Rooyen et al. 2021 https://doi.org/10.1002/edn3.202;</t>
  </si>
  <si>
    <t>White sharks (Carcharodon carcharias) are among the most widespread, charismatic, and studied predators in the ocean. However, their conservation status is concerning in many ocean sectors, most notably the Mediterranean Sea, which hosts one of the least known and most endangered populations globally. Though they were historically abundant and widely distributed in the region, Mediterranean white sharks have declined to dangerously low abundance levels, impacted by centuries of coastal and, more recently, industrial fishing. The IUCN lists this species as Critically Endangered in the region, but information about its current abundance and ecology is scarce, hindering effective management and conservation. Here, we describe our initial effort to find and track the remaining Mediterranean white sharks and report what we have learned from these activities. In 2021-2023, we conducted three pilot expeditions in the Sicilian Channel, covering four major sites, collecting 159 eDNA samples, and carrying out 359 hrs of pelagic mid-water baited video surveys, 43 hours of deep-water benthic baited video surveys, and 111 hrs of fishing. Baited video surveys detected 42 species of bony fishes, elasmobranchs, marine mammals, and turtles. We detected white sharks at four sites from eDNA samples. Though we did not observe white sharks directly, these activities supported the identification of one of the last strongholds of this population in the region and started a multi-institutional white shark conservation program in the Mediterranean Sea, aiming to track the last white sharks in the region, estimate their abundance and extinction risk, characterize the species' ecology and inform management and conservation.</t>
  </si>
  <si>
    <t>Environmental DNA (eDNA) research often requires returning to the laboratory for processing, which can delay species identification by weeks-months. Using a portable Oxford Nanopore MinIon sequencer, eDNA from white shark (Carcharodon carcharias) was rapidly identified from seawater samples collected in the high seas where they have historically been identified with biologging datasets. A total of 10 sequencing runs were performed on the MinIon onboard an oceanographic vessel with a turnaround time from water collection to sequence results and annotation of similar to 48 hr. Identifying vertebrates by amplifying eDNA from seawater provides a novel approach for sampling and detecting the presence of elusive species of conservation importance in remote locations.</t>
  </si>
  <si>
    <t>On the tracks of white sharks in the Mediterranean Sea</t>
  </si>
  <si>
    <t>A rapid environmental DNA method for detecting white sharks in the open ocean</t>
  </si>
  <si>
    <t>Ferretti, Francesco; Shea, Brendan D.; Gambardella, Chiara; Jenrette, Jeremy F.; Moro, Stefano; Echwikhi, Khaled; Schallert, Robert J.; Gallagher, Austin J.; Block, Barbara A.; Chapple, Taylor K.</t>
  </si>
  <si>
    <t>Truelove, Nathan K.; Andruszkiewicz, Elizabeth A.; Block, Barbara A.</t>
  </si>
  <si>
    <t>Ferrette, Bruno Lopes; Domingues, Rodrigo Rodrigues; Fregadolli Ussami, Luis Henrique; Moraes, Leticia; Magalhaes, Carolina de Oliveira; de Amorim, Alberto Ferreira; Silva Hilsdorf, Alexandre Wagner; Oliveira, Claudio; Foresti, Fausto; Mendonca, Fernando Fernandes</t>
  </si>
  <si>
    <t>Chapman, DL Abercrombie, CJ Douady</t>
  </si>
  <si>
    <t>BioChip journal 3(1):87-96</t>
  </si>
  <si>
    <t>Rapid species identification of elasmobranch fish (Skates and Rays) using oligonucleotide microarray</t>
  </si>
  <si>
    <t>Yoon et al.</t>
  </si>
  <si>
    <t>Correct identification and classification of fish species is important for conservation and management of the fish resources. However, previous species identification in skates and rays based on morphological similarities and differences is sometimes misleading. All over the world, there are 485 species in Rajiformes. Despite high species diversity, the species in this family share similar morphological features. Therefore, an accurate species identification system is necessary in this family. In the present study, we developed an oligonucleotide microarray for species identification of skates in the waters of Korea. We verified genetic variation of skates by sequence analysis of mitochondrial cytochrome c oxidase subunit I (COI). All microarray results corroborated the species-specific sequences and allowed simple, fast and cost-effective discrimination of large number of samples. These results indicate that the oligonucleotide microarray can be a useful tool for rapid species identification of skates.</t>
  </si>
  <si>
    <t xml:space="preserve">Could not access paper </t>
  </si>
  <si>
    <t>Bonfil, Ramon; Diaz-Jaimes, Pindaro; Palacios-Barreto, Paola; Vargas, Oscar Uriel Mendoza; Ricano-Soriano, Melina</t>
  </si>
  <si>
    <t>Improved eDNA assay evidences further refugia for critically endangered smalltooth sawfish (Pristis pectinata) in Mexico</t>
  </si>
  <si>
    <t>https://doi.org/10.3389/fmars.2024.1290661</t>
  </si>
  <si>
    <t>https://doi.org/10.1111/2041-210X.13201</t>
  </si>
  <si>
    <t>https://doi.org/10.3389/fmars.2024.1425511</t>
  </si>
  <si>
    <r>
      <rPr>
        <sz val="8"/>
        <rFont val="Lato"/>
        <family val="2"/>
      </rPr>
      <t xml:space="preserve">importante para discussao:  </t>
    </r>
    <r>
      <rPr>
        <u/>
        <sz val="8"/>
        <rFont val="Lato"/>
        <family val="2"/>
      </rPr>
      <t>https://doi.org/10.1111/faf.12768</t>
    </r>
  </si>
  <si>
    <r>
      <rPr>
        <sz val="8"/>
        <rFont val="Lato"/>
        <family val="2"/>
      </rPr>
      <t xml:space="preserve">interessante para discussao: </t>
    </r>
    <r>
      <rPr>
        <u/>
        <sz val="8"/>
        <rFont val="Lato"/>
        <family val="2"/>
      </rPr>
      <t>https://doi.org/10.1007/s12161-014-9844-4</t>
    </r>
  </si>
  <si>
    <t>Sawfishes are considered one of the most threatened marine fish taxa globally, with major contractions in their geographic range documented over the last 50 years across all oceans. Two sawfish species used to be found in Mexico, but a historical lack of research and first-hand baseline information recently raised concerns about the fate of both species there. Recent Local Ecological Knowledge (LEK) and environmental DNA (eDNA) research has shown that: a) Pristis pectinata and P. pristis were formerly abundant and widely distributed in the Mexican Atlantic coast, and the latter also in the Mexican Pacific coast, and b) sawfishes (at least P. pectinata) are still found in some coastal refugia in central Veracruz state and Campeche state on the Atlantic coast. In the present research we developed improved primers that allow for better species ID resolution for Pristis pectinata and P. pristis through successful sequencing of eDNA samples by amplifying a 270 bp fragment of the CO1 gene. Our results based on the analysis of 305 eDNA samples showed an improved positive species identification rate through sequencing, demonstrate that P. pectinata occurs in other coastal refugia along the Yucatán Peninsula in the Mexican Caribbean, and suggest this species might be extirpated from southern Veracruz, while no P. pristis eDNA has been found along the Atlantic coast.</t>
  </si>
  <si>
    <t>https://doi.org/10.1007/s00227-021-03862-7</t>
  </si>
  <si>
    <t>Detection of critically endangered marine species with dwindling populations in the wild using eDNA gives hope for sawfishes</t>
  </si>
  <si>
    <t>Bonfil et al.</t>
  </si>
  <si>
    <t>The detection of threatened species, specially where they have been depleted, is key to their conservation but poses severe logistical challenges precisely because of their very low abundances. Sawfishes (family Pristidae) are among the most threatened marine taxa with globally-reported severe reductions in population size and disappearance from large parts of their former distribution range. This study presents the first report on the use of environmental DNA (eDNA) to evaluate the presence of Critically Endangered sawfishes in parts of their former range, where no recent information about their presence exists. During 2016 and 2017 gillnet and eDNA surveys were carried out at Tecolutla Estuary, Veracruz, and Laguna de Términos and Los Petenes Biological Reserve, Campeche, in Mexico, where Pristis pectinata and Pristis pristis were abundant 40–50 years ago. Our study aimed at determining: (a) if eDNA was a suitable tool for assessing the presence of sawfishes at suspected very low abundances, and (b) if sawfishes still occur in Mexico. We found evidence of sawfish presence through eDNA samples in all three sites, at very low frequencies, but no evidence through gillnetting. Species resolution was difficulted by DNA degradation, but 2/12 samples were identified as Pristis pectinata. Our findings confirm that eDNA is a suitable tool to rapidly assess the presence of critically endangered sawfishes in the wild, stress the urgent need for eDNA surveys throughout the former range of sawfishes globally and highlight the need for swift measures to protect the remaining individuals still living in Mexico.
 The detection of threatened species, specially where they have been depleted, is key to their conservation but poses severe logistical challenges precisely because of their very low abundances. Sawfishes (family Pristidae) are among the most threatened marine taxa with globally-reported severe reductions in population size and disappearance from large parts of their former distribution range. This study presents the first report on the use of environmental DNA (eDNA) to evaluate the presence of Critically Endangered sawfishes in parts of their former range, where no recent information about their presence exists. During 2016 and 2017 gillnet and eDNA surveys were carried out at Tecolutla Estuary, Veracruz, and Laguna de Términos and Los Petenes Biological Reserve, Campeche, in Mexico, where Pristis pectinata and Pristis pristis were abundant 40–50 years ago. Our study aimed at determining: (a) if eDNA was a suitable tool for assessing the presence of sawfishes at suspected very low abundances, and (b) if sawfishes still occur in Mexico. We found evidence of sawfish presence through eDNA samples in all three sites, at very low frequencies, but no evidence through gillnetting. Species resolution was difficulted by DNA degradation, but 2/12 samples were identified as Pristis pectinata. Our findings confirm that eDNA is a suitable tool to rapidly assess the presence of critically endangered sawfishes in the wild, stress the urgent need for eDNA surveys throughout the former range of sawfishes globally and highlight the need for swift measures to protect the remaining individuals still living in Mexico.
 The detection of threatened species, specially where they have been depleted, is key to their conservation but poses severe logistical challenges precisely because of their very low abundances. Sawfishes (family Pristidae) are among the most threatened marine taxa with globally-reported severe reductions in population size and disappearance from large parts of their former distribution range. This study presents the first report on the use of environmental DNA (eDNA) to evaluate the presence of Critically Endangered sawfishes in parts of their former range, where no recent information about their presence exists. During 2016 and 2017 gillnet and eDNA surveys were carried out at Tecolutla Estuary, Veracruz, and Laguna de Términos and Los Petenes Biological Reserve, Campeche, in Mexico, where Pristis pectinata and Pristis pristis were abundant 40–50 years ago. Our study aimed at determining: (a) if eDNA was a suitable tool for assessing the presence of sawfishes at suspected very low abundances, and (b) if sawfishes still occur in Mexico. We found evidence of sawfish presence through eDNA samples in all three sites, at very low frequencies, but no evidence through gillnetting. Species resolution was difficulted by DNA degradation, but 2/12 samples were identified as Pristis pectinata. Our findings confirm that eDNA is a suitable tool to rapidly assess the presence of critically endangered sawfishes in the wild, stress the urgent need for eDNA surveys throughout the former range of sawfishes globally and highlight the need for swift measures to protect the remaining individuals still living in Mexico.
 The detection of threatened species, specially where they have been depleted, is key to their conservation but poses severe logistical challenges precisely because of their very low abundances. Sawfishes (family Pristidae) are among the most threatened marine taxa with globally-reported severe reductions in population size and disappearance from large parts of their former distribution range. This study presents the first report on the use of environmental DNA (eDNA) to evaluate the presence of Critically Endangered sawfishes in parts of their former range, where no recent information about their presence exists. During 2016 and 2017 gillnet and eDNA surveys were carried out at Tecolutla Estuary, Veracruz, and Laguna de Términos and Los Petenes Biological Reserve, Campeche, in Mexico, where Pristis pectinata and Pristis pristis were abundant 40–50 years ago. Our study aimed at determining: (a) if eDNA was a suitable tool for assessing the presence of sawfishes at suspected very low abundances, and (b) if sawfishes still occur in Mexico. We found evidence of sawfish presence through eDNA samples in all three sites, at very low frequencies, but no evidence through gillnetting. Species resolution was difficulted by DNA degradation, but 2/12 samples were identified as Pristis pectinata. Our findings confirm that eDNA is a suitable tool to rapidly assess the presence of critically endangered sawfishes in the wild, stress the urgent need for eDNA surveys throughout the former range of sawfishes globally and highlight the need for swift measures to protect the remaining individuals still living in Mexico.</t>
  </si>
  <si>
    <t>Rapid identification of shark species on mislabelled seafood products in Mexican markets</t>
  </si>
  <si>
    <t>https://doi.org/10.1071/PC24068</t>
  </si>
  <si>
    <t xml:space="preserve">https://doi.org/10.1590/1519-6984.274862 </t>
  </si>
  <si>
    <t>Jiménez-Pérez et al.</t>
  </si>
  <si>
    <t>Sharks have been captured globally for decades. Shark exploitation lacks appropriate regulation, hindering an assessment of captured and traded individuals. This necessitates the development of a method to quickly and easily identify shark species. Aims. We aim to standardise and validate a rapid, effective method of shark species identification from Mexican markets. Methods. Loop-Mediated Isothermal Amplification (LAMP) assays were developed for the identification of five commercially important shark species in the northwest region of Mexico: Carcharhinus falciformis, Prionace glauca, Isurus oxyrinchus, Sphyrna zygaena and Sphyrna lewini. A total of 350 samples was collected from markets and samples were labelled as 'cazón' (small shark), 'marlín' (marlin) and 'tiburón' (shark). Key results. Through LAMP assay standardisation, individuals of five species were able to be identified: 17 individuals of S. zygaena, 17 of S. lewini, 24 of C. falciformis, 26 of P. glauca and 85 of I. oxyrinchus. To validate species identification by LAMP, sequences of COI and ITS2 were obtained and analysed by BLASTn. A 100% match identity for LAMP assays and associated sequences was obtained. Additionally, the DNA limit of detection was determined down to 0.1 ng/μL of shark DNA. Conclusions. These results highlight an urgent need to effectively identify commercially traded species, some of which may be endangered and to establish species-level labelling in national policies. Implications. Application of correct species labels to national seafood products could encourage consumers to make responsible food choices.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</si>
</sst>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ptos narrow"/>
      <scheme val="minor"/>
    </font>
    <font>
      <u/>
      <sz val="10"/>
      <color theme="10"/>
      <name val="aptos narrow"/>
      <family val="2"/>
      <scheme val="minor"/>
    </font>
    <font>
      <sz val="8"/>
      <color rgb="FF000000"/>
      <name val="Lato"/>
      <family val="2"/>
    </font>
    <font>
      <sz val="8"/>
      <color rgb="FFFF0000"/>
      <name val="Lato"/>
      <family val="2"/>
    </font>
    <font>
      <sz val="8"/>
      <name val="Lato"/>
      <family val="2"/>
    </font>
    <font>
      <b/>
      <sz val="8"/>
      <name val="Lato"/>
      <family val="2"/>
    </font>
    <font>
      <u/>
      <sz val="8"/>
      <name val="Lato"/>
      <family val="2"/>
    </font>
    <font>
      <sz val="8"/>
      <color theme="1"/>
      <name val="Lato"/>
      <family val="2"/>
    </font>
    <font>
      <u/>
      <sz val="8"/>
      <color theme="10"/>
      <name val="Lato"/>
      <family val="2"/>
    </font>
  </fonts>
  <fills count="9">
    <fill>
      <patternFill patternType="none"/>
    </fill>
    <fill>
      <patternFill patternType="gray125"/>
    </fill>
    <fill>
      <patternFill patternType="solid">
        <fgColor theme="1"/>
        <bgColor theme="1"/>
      </patternFill>
    </fill>
    <fill>
      <patternFill patternType="solid">
        <fgColor rgb="FF000000"/>
        <bgColor rgb="FF000000"/>
      </patternFill>
    </fill>
    <fill>
      <patternFill patternType="solid">
        <fgColor theme="9" tint="0.79998168889431442"/>
        <bgColor rgb="FFFFFFFF"/>
      </patternFill>
    </fill>
    <fill>
      <patternFill patternType="solid">
        <fgColor theme="9" tint="0.79998168889431442"/>
        <bgColor indexed="64"/>
      </patternFill>
    </fill>
    <fill>
      <patternFill patternType="solid">
        <fgColor theme="9" tint="0.79998168889431442"/>
        <bgColor rgb="FF4A86E8"/>
      </patternFill>
    </fill>
    <fill>
      <patternFill patternType="solid">
        <fgColor theme="8" tint="0.79998168889431442"/>
        <bgColor rgb="FF4A86E8"/>
      </patternFill>
    </fill>
    <fill>
      <patternFill patternType="solid">
        <fgColor theme="5" tint="0.59999389629810485"/>
        <bgColor indexed="64"/>
      </patternFill>
    </fill>
  </fills>
  <borders count="4">
    <border>
      <left/>
      <right/>
      <top/>
      <bottom/>
      <diagonal/>
    </border>
    <border>
      <left/>
      <right/>
      <top/>
      <bottom/>
      <diagonal/>
    </border>
    <border>
      <left/>
      <right/>
      <top/>
      <bottom/>
      <diagonal/>
    </border>
    <border>
      <left style="thin">
        <color rgb="FFFFFFFF"/>
      </left>
      <right style="thin">
        <color rgb="FFFFFFFF"/>
      </right>
      <top style="thin">
        <color rgb="FFFFFFFF"/>
      </top>
      <bottom style="thin">
        <color rgb="FFFFFFFF"/>
      </bottom>
      <diagonal/>
    </border>
  </borders>
  <cellStyleXfs count="2">
    <xf numFmtId="0" fontId="0" fillId="0" borderId="0"/>
    <xf numFmtId="0" fontId="1" fillId="0" borderId="0" applyNumberFormat="0" applyFill="0" applyBorder="0" applyAlignment="0" applyProtection="0"/>
  </cellStyleXfs>
  <cellXfs count="47">
    <xf numFmtId="0" fontId="0" fillId="0" borderId="0" xfId="0"/>
    <xf numFmtId="0" fontId="2" fillId="0" borderId="0" xfId="0" applyFont="1"/>
    <xf numFmtId="0" fontId="5"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6" fillId="4" borderId="1" xfId="0" applyFont="1" applyFill="1" applyBorder="1"/>
    <xf numFmtId="0" fontId="4" fillId="4" borderId="1" xfId="0" applyFont="1" applyFill="1" applyBorder="1"/>
    <xf numFmtId="0" fontId="4" fillId="5" borderId="1" xfId="0" applyFont="1" applyFill="1" applyBorder="1"/>
    <xf numFmtId="0" fontId="6" fillId="5" borderId="1" xfId="1" applyFont="1" applyFill="1" applyBorder="1"/>
    <xf numFmtId="0" fontId="6" fillId="4" borderId="1" xfId="1" applyFont="1" applyFill="1" applyBorder="1"/>
    <xf numFmtId="0" fontId="6" fillId="5" borderId="1" xfId="0" applyFont="1" applyFill="1" applyBorder="1"/>
    <xf numFmtId="0" fontId="5" fillId="4" borderId="1" xfId="0" applyFont="1" applyFill="1" applyBorder="1"/>
    <xf numFmtId="0" fontId="6" fillId="6" borderId="1" xfId="0" applyFont="1" applyFill="1" applyBorder="1"/>
    <xf numFmtId="0" fontId="4" fillId="6" borderId="1" xfId="0" applyFont="1" applyFill="1" applyBorder="1"/>
    <xf numFmtId="0" fontId="4" fillId="6" borderId="1" xfId="0" applyFont="1" applyFill="1" applyBorder="1" applyAlignment="1">
      <alignment horizontal="right"/>
    </xf>
    <xf numFmtId="0" fontId="6" fillId="6" borderId="1" xfId="1" applyFont="1" applyFill="1" applyBorder="1"/>
    <xf numFmtId="0" fontId="4" fillId="5" borderId="2" xfId="0" applyFont="1" applyFill="1" applyBorder="1"/>
    <xf numFmtId="0" fontId="6" fillId="5" borderId="3" xfId="0" applyFont="1" applyFill="1" applyBorder="1"/>
    <xf numFmtId="0" fontId="4" fillId="5" borderId="3" xfId="0" applyFont="1" applyFill="1" applyBorder="1"/>
    <xf numFmtId="0" fontId="4" fillId="4" borderId="3" xfId="0" applyFont="1" applyFill="1" applyBorder="1"/>
    <xf numFmtId="0" fontId="6" fillId="5" borderId="3" xfId="1" applyFont="1" applyFill="1" applyBorder="1"/>
    <xf numFmtId="0" fontId="6" fillId="6" borderId="3" xfId="0" applyFont="1" applyFill="1" applyBorder="1"/>
    <xf numFmtId="0" fontId="4" fillId="6" borderId="3" xfId="0" applyFont="1" applyFill="1" applyBorder="1"/>
    <xf numFmtId="0" fontId="4" fillId="6" borderId="3" xfId="0" applyFont="1" applyFill="1" applyBorder="1" applyAlignment="1">
      <alignment horizontal="right"/>
    </xf>
    <xf numFmtId="0" fontId="6" fillId="7" borderId="3" xfId="1" applyFont="1" applyFill="1" applyBorder="1"/>
    <xf numFmtId="0" fontId="4" fillId="7" borderId="3" xfId="0" applyFont="1" applyFill="1" applyBorder="1"/>
    <xf numFmtId="0" fontId="4" fillId="7" borderId="3" xfId="0" applyFont="1" applyFill="1" applyBorder="1" applyAlignment="1">
      <alignment horizontal="right"/>
    </xf>
    <xf numFmtId="0" fontId="6" fillId="7" borderId="3" xfId="0" applyFont="1" applyFill="1" applyBorder="1"/>
    <xf numFmtId="0" fontId="4" fillId="8" borderId="3" xfId="0" applyFont="1" applyFill="1" applyBorder="1"/>
    <xf numFmtId="0" fontId="6" fillId="7" borderId="0" xfId="0" applyFont="1" applyFill="1"/>
    <xf numFmtId="0" fontId="6" fillId="5" borderId="0" xfId="1" applyFont="1" applyFill="1" applyBorder="1"/>
    <xf numFmtId="0" fontId="6" fillId="5" borderId="0" xfId="0" applyFont="1" applyFill="1"/>
    <xf numFmtId="0" fontId="4" fillId="7" borderId="0" xfId="0" applyFont="1" applyFill="1"/>
    <xf numFmtId="0" fontId="4" fillId="5" borderId="0" xfId="0" applyFont="1" applyFill="1"/>
    <xf numFmtId="0" fontId="4" fillId="7" borderId="0" xfId="0" applyFont="1" applyFill="1" applyAlignment="1">
      <alignment horizontal="right"/>
    </xf>
    <xf numFmtId="0" fontId="4" fillId="4" borderId="0" xfId="0" applyFont="1" applyFill="1"/>
    <xf numFmtId="0" fontId="4" fillId="7" borderId="2" xfId="0" applyFont="1" applyFill="1" applyBorder="1"/>
    <xf numFmtId="0" fontId="8" fillId="6" borderId="1" xfId="1" applyFont="1" applyFill="1" applyBorder="1"/>
    <xf numFmtId="0" fontId="4" fillId="6" borderId="0" xfId="0" applyFont="1" applyFill="1"/>
    <xf numFmtId="0" fontId="4" fillId="4" borderId="2" xfId="0" applyFont="1" applyFill="1" applyBorder="1"/>
    <xf numFmtId="0" fontId="2" fillId="6" borderId="1" xfId="0" applyFont="1" applyFill="1" applyBorder="1"/>
    <xf numFmtId="0" fontId="2" fillId="6" borderId="1" xfId="0" applyFont="1" applyFill="1" applyBorder="1" applyAlignment="1">
      <alignment horizontal="right"/>
    </xf>
    <xf numFmtId="0" fontId="7" fillId="6" borderId="1" xfId="0" applyFont="1" applyFill="1" applyBorder="1"/>
    <xf numFmtId="0" fontId="4" fillId="8" borderId="0" xfId="0" applyFont="1" applyFill="1"/>
    <xf numFmtId="0" fontId="2" fillId="5" borderId="1" xfId="0" applyFont="1" applyFill="1" applyBorder="1"/>
    <xf numFmtId="0" fontId="6" fillId="4" borderId="0" xfId="0" applyFont="1" applyFill="1"/>
    <xf numFmtId="0" fontId="3" fillId="0" borderId="0" xfId="0" applyFont="1"/>
    <xf numFmtId="0" fontId="1" fillId="7" borderId="3" xfId="1" applyFill="1" applyBorder="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DAF2D0"/>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590/1519-6984.274862" TargetMode="External"/><Relationship Id="rId18" Type="http://schemas.openxmlformats.org/officeDocument/2006/relationships/hyperlink" Target="https://doi.org/10.1093/jhered/esu064" TargetMode="External"/><Relationship Id="rId26" Type="http://schemas.openxmlformats.org/officeDocument/2006/relationships/hyperlink" Target="http://dx.doi.org/10.1080/17451000903428496" TargetMode="External"/><Relationship Id="rId39" Type="http://schemas.openxmlformats.org/officeDocument/2006/relationships/hyperlink" Target="http://dx.doi.org/10.3354/esr00798" TargetMode="External"/><Relationship Id="rId21" Type="http://schemas.openxmlformats.org/officeDocument/2006/relationships/hyperlink" Target="https://doi.org/10.1051/bioconf/20249201008" TargetMode="External"/><Relationship Id="rId34" Type="http://schemas.openxmlformats.org/officeDocument/2006/relationships/hyperlink" Target="http://dx.doi.org/10.1111/acv.12864" TargetMode="External"/><Relationship Id="rId42" Type="http://schemas.openxmlformats.org/officeDocument/2006/relationships/hyperlink" Target="http://dx.doi.org/10.1023/A:1011590517389" TargetMode="External"/><Relationship Id="rId47" Type="http://schemas.openxmlformats.org/officeDocument/2006/relationships/hyperlink" Target="https://doi.org/10.1007/s00227-021-03862-7" TargetMode="External"/><Relationship Id="rId7" Type="http://schemas.openxmlformats.org/officeDocument/2006/relationships/hyperlink" Target="https://doi.org/10.1371/journal.pone.0300383" TargetMode="External"/><Relationship Id="rId2" Type="http://schemas.openxmlformats.org/officeDocument/2006/relationships/hyperlink" Target="https://doi.org/10.1111/j.1523-1739.2005.00247.x" TargetMode="External"/><Relationship Id="rId16" Type="http://schemas.openxmlformats.org/officeDocument/2006/relationships/hyperlink" Target="https://doi.org/10.1111/j.0022-1112.2005.00664.x" TargetMode="External"/><Relationship Id="rId29" Type="http://schemas.openxmlformats.org/officeDocument/2006/relationships/hyperlink" Target="http://dx.doi.org/10.3389/fmars.2018.00355" TargetMode="External"/><Relationship Id="rId11" Type="http://schemas.openxmlformats.org/officeDocument/2006/relationships/hyperlink" Target="https://doi.org/10.1080/14888386.2022.2140309" TargetMode="External"/><Relationship Id="rId24" Type="http://schemas.openxmlformats.org/officeDocument/2006/relationships/hyperlink" Target="http://dx.doi.org/10.1038/s41598-020-61150-8" TargetMode="External"/><Relationship Id="rId32" Type="http://schemas.openxmlformats.org/officeDocument/2006/relationships/hyperlink" Target="http://dx.doi.org/10.1016/j.fishres.2014.12.025" TargetMode="External"/><Relationship Id="rId37" Type="http://schemas.openxmlformats.org/officeDocument/2006/relationships/hyperlink" Target="http://dx.doi.org/10.1002/aqc.3721" TargetMode="External"/><Relationship Id="rId40" Type="http://schemas.openxmlformats.org/officeDocument/2006/relationships/hyperlink" Target="http://dx.doi.org/10.1007/s12686-009-9008-9" TargetMode="External"/><Relationship Id="rId45" Type="http://schemas.openxmlformats.org/officeDocument/2006/relationships/hyperlink" Target="https://doi.org/10.1111/2041-210X.13201" TargetMode="External"/><Relationship Id="rId5" Type="http://schemas.openxmlformats.org/officeDocument/2006/relationships/hyperlink" Target="https://doi.org/10.1002/edn3.279" TargetMode="External"/><Relationship Id="rId15" Type="http://schemas.openxmlformats.org/officeDocument/2006/relationships/hyperlink" Target="https://doi.org/10.1021/acs.est.8b01071" TargetMode="External"/><Relationship Id="rId23" Type="http://schemas.openxmlformats.org/officeDocument/2006/relationships/hyperlink" Target="http://dx.doi.org/10.1016/j.ecolind.2021.107649" TargetMode="External"/><Relationship Id="rId28" Type="http://schemas.openxmlformats.org/officeDocument/2006/relationships/hyperlink" Target="http://dx.doi.org/10.1016/j.ecolind.2023.110718" TargetMode="External"/><Relationship Id="rId36" Type="http://schemas.openxmlformats.org/officeDocument/2006/relationships/hyperlink" Target="http://dx.doi.org/10.1007/s00227-017-3141-x" TargetMode="External"/><Relationship Id="rId49" Type="http://schemas.openxmlformats.org/officeDocument/2006/relationships/printerSettings" Target="../printerSettings/printerSettings1.bin"/><Relationship Id="rId10" Type="http://schemas.openxmlformats.org/officeDocument/2006/relationships/hyperlink" Target="https://doi.org/10.30564/jfsr.v2i1.1685" TargetMode="External"/><Relationship Id="rId19" Type="http://schemas.openxmlformats.org/officeDocument/2006/relationships/hyperlink" Target="https://doi.org/10.1002/edn3.39" TargetMode="External"/><Relationship Id="rId31" Type="http://schemas.openxmlformats.org/officeDocument/2006/relationships/hyperlink" Target="https://doi.org/10.1007/s12161-014-9844-4" TargetMode="External"/><Relationship Id="rId44" Type="http://schemas.openxmlformats.org/officeDocument/2006/relationships/hyperlink" Target="https://doi.org/10.3389/fmars.2024.1290661" TargetMode="External"/><Relationship Id="rId4" Type="http://schemas.openxmlformats.org/officeDocument/2006/relationships/hyperlink" Target="https://doi.org/10.1371/journal.pone.0178124" TargetMode="External"/><Relationship Id="rId9" Type="http://schemas.openxmlformats.org/officeDocument/2006/relationships/hyperlink" Target="https://doi.org/10.3354/esr00731" TargetMode="External"/><Relationship Id="rId14" Type="http://schemas.openxmlformats.org/officeDocument/2006/relationships/hyperlink" Target="https://doi.org/10.3354/esr01187" TargetMode="External"/><Relationship Id="rId22" Type="http://schemas.openxmlformats.org/officeDocument/2006/relationships/hyperlink" Target="https://doi.org/10.1111/faf.12768" TargetMode="External"/><Relationship Id="rId27" Type="http://schemas.openxmlformats.org/officeDocument/2006/relationships/hyperlink" Target="http://dx.doi.org/10.1007/s10531-019-01862-0" TargetMode="External"/><Relationship Id="rId30" Type="http://schemas.openxmlformats.org/officeDocument/2006/relationships/hyperlink" Target="http://dx.doi.org/10.1007/s101260000071" TargetMode="External"/><Relationship Id="rId35" Type="http://schemas.openxmlformats.org/officeDocument/2006/relationships/hyperlink" Target="http://dx.doi.org/10.1111/jai.12154" TargetMode="External"/><Relationship Id="rId43" Type="http://schemas.openxmlformats.org/officeDocument/2006/relationships/hyperlink" Target="https://doi.org/10.1038/s41598-019-40940-9" TargetMode="External"/><Relationship Id="rId48" Type="http://schemas.openxmlformats.org/officeDocument/2006/relationships/hyperlink" Target="https://doi.org/10.1071/PC24068" TargetMode="External"/><Relationship Id="rId8" Type="http://schemas.openxmlformats.org/officeDocument/2006/relationships/hyperlink" Target="https://doi.org/10.1007/s10592-005-9082-9" TargetMode="External"/><Relationship Id="rId3" Type="http://schemas.openxmlformats.org/officeDocument/2006/relationships/hyperlink" Target="https://www.scielo.org.mx/scielo.php?script=sci_arttext&amp;pid=S0188-88972010000100007" TargetMode="External"/><Relationship Id="rId12" Type="http://schemas.openxmlformats.org/officeDocument/2006/relationships/hyperlink" Target="https://doi.org/10.1111/acv.12529" TargetMode="External"/><Relationship Id="rId17" Type="http://schemas.openxmlformats.org/officeDocument/2006/relationships/hyperlink" Target="https://doi.org/10.1590/S1415-47572008000200033" TargetMode="External"/><Relationship Id="rId25" Type="http://schemas.openxmlformats.org/officeDocument/2006/relationships/hyperlink" Target="http://dx.doi.org/10.1111/j.1755-0998.2011.03089.x" TargetMode="External"/><Relationship Id="rId33" Type="http://schemas.openxmlformats.org/officeDocument/2006/relationships/hyperlink" Target="http://dx.doi.org/10.1007/s10592-005-9036-2" TargetMode="External"/><Relationship Id="rId38" Type="http://schemas.openxmlformats.org/officeDocument/2006/relationships/hyperlink" Target="http://dx.doi.org/10.1007/s12686-020-01149-5" TargetMode="External"/><Relationship Id="rId46" Type="http://schemas.openxmlformats.org/officeDocument/2006/relationships/hyperlink" Target="https://doi.org/10.3389/fmars.2024.1425511" TargetMode="External"/><Relationship Id="rId20" Type="http://schemas.openxmlformats.org/officeDocument/2006/relationships/hyperlink" Target="https://doi.org/10.1002/edn3.202" TargetMode="External"/><Relationship Id="rId41" Type="http://schemas.openxmlformats.org/officeDocument/2006/relationships/hyperlink" Target="http://dx.doi.org/10.1371/journal.pone.0034797" TargetMode="External"/><Relationship Id="rId1" Type="http://schemas.openxmlformats.org/officeDocument/2006/relationships/hyperlink" Target="http://hdl.handle.net/1834/31032" TargetMode="External"/><Relationship Id="rId6" Type="http://schemas.openxmlformats.org/officeDocument/2006/relationships/hyperlink" Target="https://doi.org/10.5670/oceanog.2023.s1.2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56"/>
  <sheetViews>
    <sheetView tabSelected="1" topLeftCell="I57" workbookViewId="0">
      <selection activeCell="I71" sqref="I71"/>
    </sheetView>
  </sheetViews>
  <sheetFormatPr defaultColWidth="14.3984375" defaultRowHeight="15" customHeight="1" x14ac:dyDescent="0.4"/>
  <cols>
    <col min="1" max="1" width="68.796875" style="1" bestFit="1" customWidth="1"/>
    <col min="2" max="2" width="81.09765625" style="1" customWidth="1"/>
    <col min="3" max="3" width="8.69921875" style="1" customWidth="1"/>
    <col min="4" max="5" width="81.09765625" style="1" customWidth="1"/>
    <col min="6" max="6" width="31.69921875" style="1" customWidth="1"/>
    <col min="7" max="7" width="25.3984375" style="1" customWidth="1"/>
    <col min="8" max="8" width="23.09765625" style="1" customWidth="1"/>
    <col min="9" max="11" width="41" style="1" customWidth="1"/>
    <col min="12" max="16384" width="14.3984375" style="1"/>
  </cols>
  <sheetData>
    <row r="1" spans="1:11" ht="13.5" customHeight="1" x14ac:dyDescent="0.4">
      <c r="A1" s="2" t="s">
        <v>0</v>
      </c>
      <c r="B1" s="2" t="s">
        <v>1</v>
      </c>
      <c r="C1" s="2" t="s">
        <v>2</v>
      </c>
      <c r="D1" s="2" t="s">
        <v>3</v>
      </c>
      <c r="E1" s="2" t="s">
        <v>4</v>
      </c>
      <c r="F1" s="3" t="s">
        <v>5</v>
      </c>
      <c r="G1" s="3" t="s">
        <v>6</v>
      </c>
      <c r="H1" s="3" t="s">
        <v>7</v>
      </c>
      <c r="I1" s="3" t="s">
        <v>8</v>
      </c>
      <c r="J1" s="3" t="s">
        <v>9</v>
      </c>
      <c r="K1" s="3" t="s">
        <v>10</v>
      </c>
    </row>
    <row r="2" spans="1:11" ht="13.5" customHeight="1" x14ac:dyDescent="0.4">
      <c r="A2" s="4" t="s">
        <v>248</v>
      </c>
      <c r="B2" s="5" t="s">
        <v>249</v>
      </c>
      <c r="C2" s="5">
        <v>2005</v>
      </c>
      <c r="D2" s="5" t="s">
        <v>250</v>
      </c>
      <c r="E2" s="5" t="s">
        <v>251</v>
      </c>
      <c r="F2" s="5">
        <f>G2+H2</f>
        <v>247</v>
      </c>
      <c r="G2" s="5">
        <v>211</v>
      </c>
      <c r="H2" s="5">
        <v>36</v>
      </c>
      <c r="I2" s="5" t="s">
        <v>296</v>
      </c>
      <c r="J2" s="5" t="s">
        <v>113</v>
      </c>
      <c r="K2" s="5"/>
    </row>
    <row r="3" spans="1:11" ht="13.5" customHeight="1" x14ac:dyDescent="0.4">
      <c r="A3" s="36" t="s">
        <v>321</v>
      </c>
      <c r="B3" s="39" t="s">
        <v>322</v>
      </c>
      <c r="C3" s="40">
        <v>2021</v>
      </c>
      <c r="D3" s="39" t="s">
        <v>323</v>
      </c>
      <c r="E3" s="39" t="s">
        <v>324</v>
      </c>
      <c r="F3" s="39">
        <f>G3+H3</f>
        <v>83</v>
      </c>
      <c r="G3" s="39">
        <v>17</v>
      </c>
      <c r="H3" s="39">
        <v>66</v>
      </c>
      <c r="I3" s="41">
        <v>0</v>
      </c>
      <c r="J3" s="41">
        <v>0</v>
      </c>
      <c r="K3" s="43"/>
    </row>
    <row r="4" spans="1:11" ht="13.5" customHeight="1" x14ac:dyDescent="0.4">
      <c r="A4" s="7" t="s">
        <v>315</v>
      </c>
      <c r="B4" s="6" t="s">
        <v>314</v>
      </c>
      <c r="C4" s="6">
        <v>2024</v>
      </c>
      <c r="D4" s="6" t="s">
        <v>313</v>
      </c>
      <c r="E4" s="6" t="s">
        <v>320</v>
      </c>
      <c r="F4" s="6">
        <v>28</v>
      </c>
      <c r="G4" s="6">
        <v>26</v>
      </c>
      <c r="H4" s="6">
        <v>2</v>
      </c>
      <c r="I4" s="6">
        <v>0</v>
      </c>
      <c r="J4" s="6">
        <v>0</v>
      </c>
      <c r="K4" s="6"/>
    </row>
    <row r="5" spans="1:11" ht="13.5" customHeight="1" x14ac:dyDescent="0.4">
      <c r="A5" s="7" t="s">
        <v>289</v>
      </c>
      <c r="B5" s="6" t="s">
        <v>209</v>
      </c>
      <c r="C5" s="5">
        <v>2021</v>
      </c>
      <c r="D5" s="5" t="s">
        <v>210</v>
      </c>
      <c r="E5" s="5" t="s">
        <v>211</v>
      </c>
      <c r="F5" s="5">
        <f t="shared" ref="F5:F25" si="0">G5+H5</f>
        <v>119</v>
      </c>
      <c r="G5" s="5">
        <v>15</v>
      </c>
      <c r="H5" s="5">
        <v>104</v>
      </c>
      <c r="I5" s="5">
        <v>0</v>
      </c>
      <c r="J5" s="5" t="s">
        <v>99</v>
      </c>
      <c r="K5" s="5"/>
    </row>
    <row r="6" spans="1:11" ht="13.5" customHeight="1" x14ac:dyDescent="0.4">
      <c r="A6" s="6" t="s">
        <v>95</v>
      </c>
      <c r="B6" s="6" t="s">
        <v>96</v>
      </c>
      <c r="C6" s="5">
        <v>2023</v>
      </c>
      <c r="D6" s="5" t="s">
        <v>97</v>
      </c>
      <c r="E6" s="5" t="s">
        <v>98</v>
      </c>
      <c r="F6" s="5">
        <f t="shared" si="0"/>
        <v>96</v>
      </c>
      <c r="G6" s="5">
        <v>1</v>
      </c>
      <c r="H6" s="5">
        <v>95</v>
      </c>
      <c r="I6" s="5">
        <v>0</v>
      </c>
      <c r="J6" s="5" t="s">
        <v>118</v>
      </c>
      <c r="K6" s="5"/>
    </row>
    <row r="7" spans="1:11" ht="14.25" customHeight="1" x14ac:dyDescent="0.4">
      <c r="A7" s="8" t="s">
        <v>292</v>
      </c>
      <c r="B7" s="5" t="s">
        <v>212</v>
      </c>
      <c r="C7" s="5">
        <v>2020</v>
      </c>
      <c r="D7" s="5" t="s">
        <v>213</v>
      </c>
      <c r="E7" s="5" t="s">
        <v>214</v>
      </c>
      <c r="F7" s="5">
        <f t="shared" si="0"/>
        <v>73</v>
      </c>
      <c r="G7" s="5">
        <v>25</v>
      </c>
      <c r="H7" s="5">
        <v>48</v>
      </c>
      <c r="I7" s="5"/>
      <c r="J7" s="5" t="s">
        <v>113</v>
      </c>
      <c r="K7" s="5"/>
    </row>
    <row r="8" spans="1:11" ht="18" customHeight="1" x14ac:dyDescent="0.4">
      <c r="A8" s="9" t="s">
        <v>215</v>
      </c>
      <c r="B8" s="6" t="s">
        <v>216</v>
      </c>
      <c r="C8" s="5">
        <v>2012</v>
      </c>
      <c r="D8" s="5" t="s">
        <v>217</v>
      </c>
      <c r="E8" s="5" t="s">
        <v>218</v>
      </c>
      <c r="F8" s="5">
        <f t="shared" si="0"/>
        <v>37</v>
      </c>
      <c r="G8" s="5">
        <v>23</v>
      </c>
      <c r="H8" s="5">
        <v>14</v>
      </c>
      <c r="I8" s="5" t="s">
        <v>136</v>
      </c>
      <c r="J8" s="5" t="s">
        <v>219</v>
      </c>
      <c r="K8" s="5"/>
    </row>
    <row r="9" spans="1:11" ht="14.25" customHeight="1" x14ac:dyDescent="0.4">
      <c r="A9" s="6" t="s">
        <v>157</v>
      </c>
      <c r="B9" s="6" t="s">
        <v>158</v>
      </c>
      <c r="C9" s="5">
        <v>2021</v>
      </c>
      <c r="D9" s="5" t="s">
        <v>159</v>
      </c>
      <c r="E9" s="5" t="s">
        <v>160</v>
      </c>
      <c r="F9" s="5">
        <f t="shared" si="0"/>
        <v>19</v>
      </c>
      <c r="G9" s="5">
        <v>3</v>
      </c>
      <c r="H9" s="5">
        <v>16</v>
      </c>
      <c r="I9" s="5">
        <v>0</v>
      </c>
      <c r="J9" s="5">
        <v>0</v>
      </c>
      <c r="K9" s="10"/>
    </row>
    <row r="10" spans="1:11" ht="13.5" customHeight="1" x14ac:dyDescent="0.4">
      <c r="A10" s="7" t="s">
        <v>293</v>
      </c>
      <c r="B10" s="6" t="s">
        <v>220</v>
      </c>
      <c r="C10" s="5">
        <v>2010</v>
      </c>
      <c r="D10" s="5" t="s">
        <v>221</v>
      </c>
      <c r="E10" s="5" t="s">
        <v>222</v>
      </c>
      <c r="F10" s="5">
        <f t="shared" si="0"/>
        <v>60</v>
      </c>
      <c r="G10" s="5">
        <v>22</v>
      </c>
      <c r="H10" s="5">
        <v>38</v>
      </c>
      <c r="I10" s="5">
        <v>0</v>
      </c>
      <c r="J10" s="5" t="s">
        <v>223</v>
      </c>
      <c r="K10" s="5"/>
    </row>
    <row r="11" spans="1:11" ht="13.5" customHeight="1" x14ac:dyDescent="0.4">
      <c r="A11" s="9" t="s">
        <v>252</v>
      </c>
      <c r="B11" s="6" t="s">
        <v>253</v>
      </c>
      <c r="C11" s="6">
        <v>2023</v>
      </c>
      <c r="D11" s="6" t="s">
        <v>254</v>
      </c>
      <c r="E11" s="6" t="s">
        <v>255</v>
      </c>
      <c r="F11" s="6">
        <f t="shared" si="0"/>
        <v>28</v>
      </c>
      <c r="G11" s="6">
        <v>1</v>
      </c>
      <c r="H11" s="6">
        <v>27</v>
      </c>
      <c r="I11" s="6">
        <v>0</v>
      </c>
      <c r="J11" s="6">
        <v>0</v>
      </c>
      <c r="K11" s="6"/>
    </row>
    <row r="12" spans="1:11" ht="13.5" customHeight="1" x14ac:dyDescent="0.4">
      <c r="A12" s="6" t="s">
        <v>161</v>
      </c>
      <c r="B12" s="6" t="s">
        <v>162</v>
      </c>
      <c r="C12" s="5">
        <v>2018</v>
      </c>
      <c r="D12" s="5" t="s">
        <v>163</v>
      </c>
      <c r="E12" s="5" t="s">
        <v>164</v>
      </c>
      <c r="F12" s="5">
        <f t="shared" si="0"/>
        <v>85</v>
      </c>
      <c r="G12" s="5">
        <v>45</v>
      </c>
      <c r="H12" s="5">
        <v>40</v>
      </c>
      <c r="I12" s="5" t="s">
        <v>165</v>
      </c>
      <c r="J12" s="5">
        <v>0</v>
      </c>
      <c r="K12" s="10" t="s">
        <v>166</v>
      </c>
    </row>
    <row r="13" spans="1:11" ht="13.5" customHeight="1" x14ac:dyDescent="0.4">
      <c r="A13" s="6" t="s">
        <v>167</v>
      </c>
      <c r="B13" s="6" t="s">
        <v>168</v>
      </c>
      <c r="C13" s="5">
        <v>2003</v>
      </c>
      <c r="D13" s="6" t="s">
        <v>307</v>
      </c>
      <c r="E13" s="5" t="s">
        <v>169</v>
      </c>
      <c r="F13" s="5">
        <f t="shared" si="0"/>
        <v>122</v>
      </c>
      <c r="G13" s="5">
        <v>90</v>
      </c>
      <c r="H13" s="5">
        <v>32</v>
      </c>
      <c r="I13" s="5">
        <v>0</v>
      </c>
      <c r="J13" s="5">
        <v>0</v>
      </c>
      <c r="K13" s="5" t="s">
        <v>170</v>
      </c>
    </row>
    <row r="14" spans="1:11" ht="13.5" customHeight="1" x14ac:dyDescent="0.4">
      <c r="A14" s="11" t="s">
        <v>29</v>
      </c>
      <c r="B14" s="12" t="s">
        <v>30</v>
      </c>
      <c r="C14" s="13">
        <v>2022</v>
      </c>
      <c r="D14" s="12" t="s">
        <v>31</v>
      </c>
      <c r="E14" s="12" t="s">
        <v>32</v>
      </c>
      <c r="F14" s="12">
        <f t="shared" si="0"/>
        <v>99</v>
      </c>
      <c r="G14" s="12">
        <v>23</v>
      </c>
      <c r="H14" s="12">
        <v>76</v>
      </c>
      <c r="I14" s="12">
        <v>0</v>
      </c>
      <c r="J14" s="12">
        <v>0</v>
      </c>
      <c r="K14" s="12" t="s">
        <v>33</v>
      </c>
    </row>
    <row r="15" spans="1:11" ht="13.5" customHeight="1" x14ac:dyDescent="0.4">
      <c r="A15" s="6" t="s">
        <v>171</v>
      </c>
      <c r="B15" s="6" t="s">
        <v>172</v>
      </c>
      <c r="C15" s="5">
        <v>2021</v>
      </c>
      <c r="D15" s="5" t="s">
        <v>173</v>
      </c>
      <c r="E15" s="5" t="s">
        <v>174</v>
      </c>
      <c r="F15" s="5">
        <f t="shared" si="0"/>
        <v>105</v>
      </c>
      <c r="G15" s="5">
        <v>7</v>
      </c>
      <c r="H15" s="5">
        <v>98</v>
      </c>
      <c r="I15" s="5" t="s">
        <v>175</v>
      </c>
      <c r="J15" s="5" t="s">
        <v>176</v>
      </c>
      <c r="K15" s="5" t="s">
        <v>177</v>
      </c>
    </row>
    <row r="16" spans="1:11" ht="13.5" customHeight="1" x14ac:dyDescent="0.4">
      <c r="A16" s="6" t="s">
        <v>100</v>
      </c>
      <c r="B16" s="6" t="s">
        <v>101</v>
      </c>
      <c r="C16" s="5">
        <v>2010</v>
      </c>
      <c r="D16" s="34" t="s">
        <v>102</v>
      </c>
      <c r="E16" s="5" t="s">
        <v>103</v>
      </c>
      <c r="F16" s="5">
        <f t="shared" si="0"/>
        <v>19</v>
      </c>
      <c r="G16" s="5">
        <v>14</v>
      </c>
      <c r="H16" s="5">
        <v>5</v>
      </c>
      <c r="I16" s="5">
        <v>0</v>
      </c>
      <c r="J16" s="5">
        <v>0</v>
      </c>
      <c r="K16" s="5"/>
    </row>
    <row r="17" spans="1:11" ht="13.5" customHeight="1" x14ac:dyDescent="0.4">
      <c r="A17" s="6" t="s">
        <v>104</v>
      </c>
      <c r="B17" s="6" t="s">
        <v>105</v>
      </c>
      <c r="C17" s="5">
        <v>2012</v>
      </c>
      <c r="D17" s="5" t="s">
        <v>106</v>
      </c>
      <c r="E17" s="5" t="s">
        <v>107</v>
      </c>
      <c r="F17" s="5">
        <f t="shared" si="0"/>
        <v>51</v>
      </c>
      <c r="G17" s="5">
        <v>28</v>
      </c>
      <c r="H17" s="5">
        <v>23</v>
      </c>
      <c r="I17" s="5">
        <v>0</v>
      </c>
      <c r="J17" s="5" t="s">
        <v>108</v>
      </c>
      <c r="K17" s="5"/>
    </row>
    <row r="18" spans="1:11" ht="13.5" customHeight="1" x14ac:dyDescent="0.4">
      <c r="A18" s="9" t="s">
        <v>257</v>
      </c>
      <c r="B18" s="6" t="s">
        <v>258</v>
      </c>
      <c r="C18" s="6">
        <v>2013</v>
      </c>
      <c r="D18" s="6" t="s">
        <v>259</v>
      </c>
      <c r="E18" s="6" t="s">
        <v>260</v>
      </c>
      <c r="F18" s="6">
        <f t="shared" si="0"/>
        <v>81</v>
      </c>
      <c r="G18" s="6">
        <v>25</v>
      </c>
      <c r="H18" s="6">
        <v>56</v>
      </c>
      <c r="I18" s="6">
        <v>0</v>
      </c>
      <c r="J18" s="6">
        <v>0</v>
      </c>
      <c r="K18" s="6"/>
    </row>
    <row r="19" spans="1:11" ht="13.5" customHeight="1" x14ac:dyDescent="0.4">
      <c r="A19" s="6" t="s">
        <v>109</v>
      </c>
      <c r="B19" s="6" t="s">
        <v>110</v>
      </c>
      <c r="C19" s="5">
        <v>2011</v>
      </c>
      <c r="D19" s="5" t="s">
        <v>111</v>
      </c>
      <c r="E19" s="5" t="s">
        <v>112</v>
      </c>
      <c r="F19" s="5">
        <f t="shared" si="0"/>
        <v>44</v>
      </c>
      <c r="G19" s="5">
        <v>19</v>
      </c>
      <c r="H19" s="5">
        <v>25</v>
      </c>
      <c r="I19" s="5">
        <v>0</v>
      </c>
      <c r="J19" s="5" t="s">
        <v>113</v>
      </c>
      <c r="K19" s="5"/>
    </row>
    <row r="20" spans="1:11" ht="13.5" customHeight="1" x14ac:dyDescent="0.4">
      <c r="A20" s="6" t="s">
        <v>114</v>
      </c>
      <c r="B20" s="6" t="s">
        <v>115</v>
      </c>
      <c r="C20" s="5">
        <v>2021</v>
      </c>
      <c r="D20" s="5" t="s">
        <v>116</v>
      </c>
      <c r="E20" s="5" t="s">
        <v>117</v>
      </c>
      <c r="F20" s="5">
        <f t="shared" si="0"/>
        <v>35</v>
      </c>
      <c r="G20" s="5">
        <v>3</v>
      </c>
      <c r="H20" s="5">
        <v>32</v>
      </c>
      <c r="I20" s="5">
        <v>0</v>
      </c>
      <c r="J20" s="5" t="s">
        <v>118</v>
      </c>
      <c r="K20" s="5"/>
    </row>
    <row r="21" spans="1:11" ht="13.5" customHeight="1" x14ac:dyDescent="0.4">
      <c r="A21" s="7" t="s">
        <v>290</v>
      </c>
      <c r="B21" s="6" t="s">
        <v>226</v>
      </c>
      <c r="C21" s="5">
        <v>2023</v>
      </c>
      <c r="D21" s="5" t="s">
        <v>227</v>
      </c>
      <c r="E21" s="5" t="s">
        <v>228</v>
      </c>
      <c r="F21" s="5">
        <f t="shared" si="0"/>
        <v>66</v>
      </c>
      <c r="G21" s="5">
        <v>1</v>
      </c>
      <c r="H21" s="5">
        <v>65</v>
      </c>
      <c r="I21" s="5">
        <v>0</v>
      </c>
      <c r="J21" s="5" t="s">
        <v>118</v>
      </c>
      <c r="K21" s="5"/>
    </row>
    <row r="22" spans="1:11" ht="13.5" customHeight="1" x14ac:dyDescent="0.4">
      <c r="A22" s="5" t="s">
        <v>178</v>
      </c>
      <c r="B22" s="5" t="s">
        <v>179</v>
      </c>
      <c r="C22" s="5">
        <v>2009</v>
      </c>
      <c r="D22" s="5" t="s">
        <v>180</v>
      </c>
      <c r="E22" s="5" t="s">
        <v>181</v>
      </c>
      <c r="F22" s="5">
        <f t="shared" si="0"/>
        <v>55</v>
      </c>
      <c r="G22" s="5">
        <v>33</v>
      </c>
      <c r="H22" s="5">
        <v>22</v>
      </c>
      <c r="I22" s="5" t="s">
        <v>182</v>
      </c>
      <c r="J22" s="5">
        <v>0</v>
      </c>
      <c r="K22" s="10"/>
    </row>
    <row r="23" spans="1:11" ht="13.5" customHeight="1" x14ac:dyDescent="0.4">
      <c r="A23" s="6" t="s">
        <v>119</v>
      </c>
      <c r="B23" s="6" t="s">
        <v>120</v>
      </c>
      <c r="C23" s="5">
        <v>2023</v>
      </c>
      <c r="D23" s="5" t="s">
        <v>121</v>
      </c>
      <c r="E23" s="5" t="s">
        <v>122</v>
      </c>
      <c r="F23" s="5">
        <f t="shared" si="0"/>
        <v>57</v>
      </c>
      <c r="G23" s="5">
        <v>0</v>
      </c>
      <c r="H23" s="5">
        <v>57</v>
      </c>
      <c r="I23" s="5">
        <v>0</v>
      </c>
      <c r="J23" s="5" t="s">
        <v>298</v>
      </c>
      <c r="K23" s="5"/>
    </row>
    <row r="24" spans="1:11" ht="13.5" customHeight="1" x14ac:dyDescent="0.4">
      <c r="A24" s="6" t="s">
        <v>183</v>
      </c>
      <c r="B24" s="6" t="s">
        <v>184</v>
      </c>
      <c r="C24" s="5">
        <v>2010</v>
      </c>
      <c r="D24" s="5" t="s">
        <v>185</v>
      </c>
      <c r="E24" s="5" t="s">
        <v>186</v>
      </c>
      <c r="F24" s="5">
        <f t="shared" si="0"/>
        <v>51</v>
      </c>
      <c r="G24" s="5">
        <v>17</v>
      </c>
      <c r="H24" s="5">
        <v>34</v>
      </c>
      <c r="I24" s="5">
        <v>0</v>
      </c>
      <c r="J24" s="5">
        <v>0</v>
      </c>
      <c r="K24" s="10" t="s">
        <v>187</v>
      </c>
    </row>
    <row r="25" spans="1:11" ht="13.5" customHeight="1" x14ac:dyDescent="0.4">
      <c r="A25" s="7" t="s">
        <v>288</v>
      </c>
      <c r="B25" s="6" t="s">
        <v>224</v>
      </c>
      <c r="C25" s="5">
        <v>2019</v>
      </c>
      <c r="D25" s="5" t="s">
        <v>306</v>
      </c>
      <c r="E25" s="5" t="s">
        <v>225</v>
      </c>
      <c r="F25" s="5">
        <f t="shared" si="0"/>
        <v>135</v>
      </c>
      <c r="G25" s="5">
        <v>17</v>
      </c>
      <c r="H25" s="5">
        <v>118</v>
      </c>
      <c r="I25" s="5">
        <v>0</v>
      </c>
      <c r="J25" s="5">
        <v>0</v>
      </c>
      <c r="K25" s="5"/>
    </row>
    <row r="26" spans="1:11" ht="13.5" customHeight="1" x14ac:dyDescent="0.4">
      <c r="A26" s="29" t="s">
        <v>317</v>
      </c>
      <c r="B26" s="32" t="s">
        <v>302</v>
      </c>
      <c r="C26" s="32">
        <v>2024</v>
      </c>
      <c r="D26" s="32" t="s">
        <v>304</v>
      </c>
      <c r="E26" s="32" t="s">
        <v>300</v>
      </c>
      <c r="F26" s="32">
        <v>40</v>
      </c>
      <c r="G26" s="32">
        <v>1</v>
      </c>
      <c r="H26" s="32">
        <v>39</v>
      </c>
      <c r="I26" s="32">
        <v>0</v>
      </c>
      <c r="J26" s="32">
        <v>0</v>
      </c>
      <c r="K26" s="32"/>
    </row>
    <row r="27" spans="1:11" ht="13.5" customHeight="1" x14ac:dyDescent="0.4">
      <c r="A27" s="6" t="s">
        <v>188</v>
      </c>
      <c r="B27" s="6" t="s">
        <v>300</v>
      </c>
      <c r="C27" s="5">
        <v>2019</v>
      </c>
      <c r="D27" s="5" t="s">
        <v>189</v>
      </c>
      <c r="E27" s="5" t="s">
        <v>190</v>
      </c>
      <c r="F27" s="5">
        <f t="shared" ref="F27:F32" si="1">G27+H27</f>
        <v>95</v>
      </c>
      <c r="G27" s="5">
        <v>21</v>
      </c>
      <c r="H27" s="5">
        <v>74</v>
      </c>
      <c r="I27" s="5" t="s">
        <v>191</v>
      </c>
      <c r="J27" s="5">
        <v>0</v>
      </c>
      <c r="K27" s="4" t="s">
        <v>318</v>
      </c>
    </row>
    <row r="28" spans="1:11" ht="13.5" customHeight="1" x14ac:dyDescent="0.4">
      <c r="A28" s="9" t="s">
        <v>261</v>
      </c>
      <c r="B28" s="6" t="s">
        <v>262</v>
      </c>
      <c r="C28" s="6">
        <v>2017</v>
      </c>
      <c r="D28" s="6" t="s">
        <v>263</v>
      </c>
      <c r="E28" s="6" t="s">
        <v>264</v>
      </c>
      <c r="F28" s="6">
        <f t="shared" si="1"/>
        <v>74</v>
      </c>
      <c r="G28" s="6">
        <v>37</v>
      </c>
      <c r="H28" s="6">
        <v>37</v>
      </c>
      <c r="I28" s="6">
        <v>0</v>
      </c>
      <c r="J28" s="6">
        <v>0</v>
      </c>
      <c r="K28" s="6"/>
    </row>
    <row r="29" spans="1:11" ht="13.5" customHeight="1" x14ac:dyDescent="0.4">
      <c r="A29" s="6" t="s">
        <v>149</v>
      </c>
      <c r="B29" s="6" t="s">
        <v>150</v>
      </c>
      <c r="C29" s="5">
        <v>2008</v>
      </c>
      <c r="D29" s="5" t="s">
        <v>22</v>
      </c>
      <c r="E29" s="5" t="s">
        <v>151</v>
      </c>
      <c r="F29" s="5">
        <f t="shared" si="1"/>
        <v>59</v>
      </c>
      <c r="G29" s="5">
        <v>30</v>
      </c>
      <c r="H29" s="5">
        <v>29</v>
      </c>
      <c r="I29" s="5" t="s">
        <v>152</v>
      </c>
      <c r="J29" s="5" t="s">
        <v>113</v>
      </c>
      <c r="K29" s="5"/>
    </row>
    <row r="30" spans="1:11" ht="12.75" customHeight="1" x14ac:dyDescent="0.4">
      <c r="A30" s="7" t="s">
        <v>229</v>
      </c>
      <c r="B30" s="6" t="s">
        <v>230</v>
      </c>
      <c r="C30" s="6">
        <v>2001</v>
      </c>
      <c r="D30" s="6" t="s">
        <v>231</v>
      </c>
      <c r="E30" s="6" t="s">
        <v>232</v>
      </c>
      <c r="F30" s="6">
        <f t="shared" si="1"/>
        <v>47</v>
      </c>
      <c r="G30" s="6">
        <v>40</v>
      </c>
      <c r="H30" s="6">
        <v>7</v>
      </c>
      <c r="I30" s="6">
        <v>0</v>
      </c>
      <c r="J30" s="6" t="s">
        <v>233</v>
      </c>
      <c r="K30" s="6" t="s">
        <v>234</v>
      </c>
    </row>
    <row r="31" spans="1:11" ht="13.5" customHeight="1" x14ac:dyDescent="0.4">
      <c r="A31" s="6" t="s">
        <v>192</v>
      </c>
      <c r="B31" s="6" t="s">
        <v>193</v>
      </c>
      <c r="C31" s="5">
        <v>2015</v>
      </c>
      <c r="D31" s="34" t="s">
        <v>194</v>
      </c>
      <c r="E31" s="5" t="s">
        <v>195</v>
      </c>
      <c r="F31" s="5">
        <f t="shared" si="1"/>
        <v>24</v>
      </c>
      <c r="G31" s="5">
        <v>7</v>
      </c>
      <c r="H31" s="5">
        <v>17</v>
      </c>
      <c r="I31" s="5">
        <v>0</v>
      </c>
      <c r="J31" s="5">
        <v>0</v>
      </c>
      <c r="K31" s="10"/>
    </row>
    <row r="32" spans="1:11" ht="13.5" customHeight="1" x14ac:dyDescent="0.4">
      <c r="A32" s="11" t="s">
        <v>34</v>
      </c>
      <c r="B32" s="12" t="s">
        <v>35</v>
      </c>
      <c r="C32" s="13">
        <v>2023</v>
      </c>
      <c r="D32" s="12" t="s">
        <v>36</v>
      </c>
      <c r="E32" s="12" t="s">
        <v>11</v>
      </c>
      <c r="F32" s="12">
        <f t="shared" si="1"/>
        <v>12</v>
      </c>
      <c r="G32" s="12">
        <v>7</v>
      </c>
      <c r="H32" s="12">
        <v>5</v>
      </c>
      <c r="I32" s="12">
        <v>0</v>
      </c>
      <c r="J32" s="12">
        <v>0</v>
      </c>
      <c r="K32" s="12"/>
    </row>
    <row r="33" spans="1:11" ht="13.5" customHeight="1" x14ac:dyDescent="0.4">
      <c r="A33" s="14" t="s">
        <v>83</v>
      </c>
      <c r="B33" s="12" t="s">
        <v>84</v>
      </c>
      <c r="C33" s="13">
        <v>2019</v>
      </c>
      <c r="D33" s="12" t="s">
        <v>85</v>
      </c>
      <c r="E33" s="12" t="s">
        <v>86</v>
      </c>
      <c r="F33" s="12">
        <v>136</v>
      </c>
      <c r="G33" s="12">
        <v>72</v>
      </c>
      <c r="H33" s="12">
        <v>64</v>
      </c>
      <c r="I33" s="37">
        <v>0</v>
      </c>
      <c r="J33" s="12">
        <v>0</v>
      </c>
      <c r="K33" s="12"/>
    </row>
    <row r="34" spans="1:11" ht="13.5" customHeight="1" x14ac:dyDescent="0.4">
      <c r="A34" s="6" t="s">
        <v>196</v>
      </c>
      <c r="B34" s="6" t="s">
        <v>197</v>
      </c>
      <c r="C34" s="5">
        <v>2018</v>
      </c>
      <c r="D34" s="5" t="s">
        <v>198</v>
      </c>
      <c r="E34" s="5" t="s">
        <v>199</v>
      </c>
      <c r="F34" s="5">
        <f t="shared" ref="F34:F52" si="2">G34+H34</f>
        <v>44</v>
      </c>
      <c r="G34" s="5">
        <v>18</v>
      </c>
      <c r="H34" s="5">
        <v>26</v>
      </c>
      <c r="I34" s="5">
        <v>0</v>
      </c>
      <c r="J34" s="5">
        <v>0</v>
      </c>
      <c r="K34" s="10" t="s">
        <v>200</v>
      </c>
    </row>
    <row r="35" spans="1:11" ht="13.5" customHeight="1" x14ac:dyDescent="0.4">
      <c r="A35" s="4" t="s">
        <v>235</v>
      </c>
      <c r="B35" s="5" t="s">
        <v>236</v>
      </c>
      <c r="C35" s="5">
        <v>2018</v>
      </c>
      <c r="D35" s="5" t="s">
        <v>237</v>
      </c>
      <c r="E35" s="5" t="s">
        <v>238</v>
      </c>
      <c r="F35" s="5">
        <f t="shared" si="2"/>
        <v>70</v>
      </c>
      <c r="G35" s="5">
        <v>38</v>
      </c>
      <c r="H35" s="5">
        <v>32</v>
      </c>
      <c r="I35" s="34" t="s">
        <v>299</v>
      </c>
      <c r="J35" s="5">
        <v>0</v>
      </c>
      <c r="K35" s="5"/>
    </row>
    <row r="36" spans="1:11" ht="13.5" customHeight="1" x14ac:dyDescent="0.4">
      <c r="A36" s="9" t="s">
        <v>265</v>
      </c>
      <c r="B36" s="6" t="s">
        <v>266</v>
      </c>
      <c r="C36" s="6">
        <v>2022</v>
      </c>
      <c r="D36" s="6" t="s">
        <v>267</v>
      </c>
      <c r="E36" s="6" t="s">
        <v>268</v>
      </c>
      <c r="F36" s="6">
        <f t="shared" si="2"/>
        <v>84</v>
      </c>
      <c r="G36" s="6">
        <v>4</v>
      </c>
      <c r="H36" s="6">
        <v>80</v>
      </c>
      <c r="I36" s="6">
        <v>0</v>
      </c>
      <c r="J36" s="6" t="s">
        <v>269</v>
      </c>
      <c r="K36" s="6"/>
    </row>
    <row r="37" spans="1:11" ht="13.5" customHeight="1" x14ac:dyDescent="0.4">
      <c r="A37" s="7" t="s">
        <v>270</v>
      </c>
      <c r="B37" s="6" t="s">
        <v>271</v>
      </c>
      <c r="C37" s="6">
        <v>2020</v>
      </c>
      <c r="D37" s="6" t="s">
        <v>272</v>
      </c>
      <c r="E37" s="6" t="s">
        <v>273</v>
      </c>
      <c r="F37" s="6">
        <f t="shared" si="2"/>
        <v>62</v>
      </c>
      <c r="G37" s="6">
        <v>13</v>
      </c>
      <c r="H37" s="6">
        <v>49</v>
      </c>
      <c r="I37" s="6" t="s">
        <v>274</v>
      </c>
      <c r="J37" s="6" t="s">
        <v>297</v>
      </c>
      <c r="K37" s="6"/>
    </row>
    <row r="38" spans="1:11" ht="13.5" customHeight="1" x14ac:dyDescent="0.4">
      <c r="A38" s="6" t="s">
        <v>123</v>
      </c>
      <c r="B38" s="6" t="s">
        <v>124</v>
      </c>
      <c r="C38" s="5">
        <v>2021</v>
      </c>
      <c r="D38" s="5" t="s">
        <v>125</v>
      </c>
      <c r="E38" s="5" t="s">
        <v>126</v>
      </c>
      <c r="F38" s="5">
        <f t="shared" si="2"/>
        <v>50</v>
      </c>
      <c r="G38" s="5">
        <v>6</v>
      </c>
      <c r="H38" s="5">
        <v>44</v>
      </c>
      <c r="I38" s="5">
        <v>0</v>
      </c>
      <c r="J38" s="5">
        <v>0</v>
      </c>
      <c r="K38" s="5" t="s">
        <v>127</v>
      </c>
    </row>
    <row r="39" spans="1:11" ht="13.5" customHeight="1" x14ac:dyDescent="0.4">
      <c r="A39" s="6" t="s">
        <v>201</v>
      </c>
      <c r="B39" s="6" t="s">
        <v>202</v>
      </c>
      <c r="C39" s="5">
        <v>2007</v>
      </c>
      <c r="D39" s="5" t="s">
        <v>203</v>
      </c>
      <c r="E39" s="5" t="s">
        <v>204</v>
      </c>
      <c r="F39" s="5">
        <f t="shared" si="2"/>
        <v>74</v>
      </c>
      <c r="G39" s="5">
        <v>55</v>
      </c>
      <c r="H39" s="5">
        <v>19</v>
      </c>
      <c r="I39" s="6">
        <v>0</v>
      </c>
      <c r="J39" s="5">
        <v>0</v>
      </c>
      <c r="K39" s="5"/>
    </row>
    <row r="40" spans="1:11" ht="13.5" customHeight="1" x14ac:dyDescent="0.4">
      <c r="A40" s="6" t="s">
        <v>128</v>
      </c>
      <c r="B40" s="6" t="s">
        <v>129</v>
      </c>
      <c r="C40" s="5">
        <v>2009</v>
      </c>
      <c r="D40" s="5" t="s">
        <v>130</v>
      </c>
      <c r="E40" s="5" t="s">
        <v>131</v>
      </c>
      <c r="F40" s="5">
        <f t="shared" si="2"/>
        <v>24</v>
      </c>
      <c r="G40" s="5">
        <v>7</v>
      </c>
      <c r="H40" s="5">
        <v>17</v>
      </c>
      <c r="I40" s="5">
        <v>0</v>
      </c>
      <c r="J40" s="5">
        <v>0</v>
      </c>
      <c r="K40" s="5"/>
    </row>
    <row r="41" spans="1:11" ht="13.5" customHeight="1" x14ac:dyDescent="0.4">
      <c r="A41" s="6" t="s">
        <v>205</v>
      </c>
      <c r="B41" s="6" t="s">
        <v>206</v>
      </c>
      <c r="C41" s="5">
        <v>2010</v>
      </c>
      <c r="D41" s="5" t="s">
        <v>207</v>
      </c>
      <c r="E41" s="5" t="s">
        <v>208</v>
      </c>
      <c r="F41" s="5">
        <f t="shared" si="2"/>
        <v>46</v>
      </c>
      <c r="G41" s="5">
        <v>20</v>
      </c>
      <c r="H41" s="5">
        <v>26</v>
      </c>
      <c r="I41" s="5">
        <v>0</v>
      </c>
      <c r="J41" s="5">
        <v>0</v>
      </c>
      <c r="K41" s="10"/>
    </row>
    <row r="42" spans="1:11" ht="13.5" customHeight="1" x14ac:dyDescent="0.4">
      <c r="A42" s="6" t="s">
        <v>132</v>
      </c>
      <c r="B42" s="6" t="s">
        <v>133</v>
      </c>
      <c r="C42" s="5">
        <v>2009</v>
      </c>
      <c r="D42" s="5" t="s">
        <v>134</v>
      </c>
      <c r="E42" s="5" t="s">
        <v>135</v>
      </c>
      <c r="F42" s="5">
        <f t="shared" si="2"/>
        <v>40</v>
      </c>
      <c r="G42" s="5">
        <v>28</v>
      </c>
      <c r="H42" s="5">
        <v>12</v>
      </c>
      <c r="I42" s="5" t="s">
        <v>136</v>
      </c>
      <c r="J42" s="5">
        <v>0</v>
      </c>
      <c r="K42" s="5"/>
    </row>
    <row r="43" spans="1:11" ht="13.5" customHeight="1" x14ac:dyDescent="0.4">
      <c r="A43" s="15" t="s">
        <v>137</v>
      </c>
      <c r="B43" s="15" t="s">
        <v>138</v>
      </c>
      <c r="C43" s="38">
        <v>2011</v>
      </c>
      <c r="D43" s="38" t="s">
        <v>139</v>
      </c>
      <c r="E43" s="38" t="s">
        <v>140</v>
      </c>
      <c r="F43" s="38">
        <f t="shared" si="2"/>
        <v>41</v>
      </c>
      <c r="G43" s="38">
        <v>22</v>
      </c>
      <c r="H43" s="38">
        <v>19</v>
      </c>
      <c r="I43" s="38">
        <v>0</v>
      </c>
      <c r="J43" s="38">
        <v>0</v>
      </c>
      <c r="K43" s="38"/>
    </row>
    <row r="44" spans="1:11" ht="13.5" customHeight="1" x14ac:dyDescent="0.4">
      <c r="A44" s="16" t="s">
        <v>275</v>
      </c>
      <c r="B44" s="17" t="s">
        <v>276</v>
      </c>
      <c r="C44" s="17">
        <v>2017</v>
      </c>
      <c r="D44" s="17" t="s">
        <v>277</v>
      </c>
      <c r="E44" s="17" t="s">
        <v>278</v>
      </c>
      <c r="F44" s="17">
        <f t="shared" si="2"/>
        <v>32</v>
      </c>
      <c r="G44" s="17">
        <v>6</v>
      </c>
      <c r="H44" s="17">
        <v>26</v>
      </c>
      <c r="I44" s="17">
        <v>0</v>
      </c>
      <c r="J44" s="17" t="s">
        <v>182</v>
      </c>
      <c r="K44" s="17"/>
    </row>
    <row r="45" spans="1:11" ht="13.5" customHeight="1" x14ac:dyDescent="0.4">
      <c r="A45" s="30" t="s">
        <v>239</v>
      </c>
      <c r="B45" s="32" t="s">
        <v>240</v>
      </c>
      <c r="C45" s="34">
        <v>2001</v>
      </c>
      <c r="D45" s="34" t="s">
        <v>241</v>
      </c>
      <c r="E45" s="34" t="s">
        <v>242</v>
      </c>
      <c r="F45" s="34">
        <f t="shared" si="2"/>
        <v>99</v>
      </c>
      <c r="G45" s="34">
        <v>73</v>
      </c>
      <c r="H45" s="34">
        <v>26</v>
      </c>
      <c r="I45" s="34" t="s">
        <v>243</v>
      </c>
      <c r="J45" s="34">
        <v>0</v>
      </c>
      <c r="K45" s="44" t="s">
        <v>319</v>
      </c>
    </row>
    <row r="46" spans="1:11" ht="13.5" customHeight="1" x14ac:dyDescent="0.4">
      <c r="A46" s="16" t="s">
        <v>279</v>
      </c>
      <c r="B46" s="17" t="s">
        <v>280</v>
      </c>
      <c r="C46" s="17">
        <v>2009</v>
      </c>
      <c r="D46" s="17" t="s">
        <v>281</v>
      </c>
      <c r="E46" s="17" t="s">
        <v>282</v>
      </c>
      <c r="F46" s="17">
        <f t="shared" si="2"/>
        <v>23</v>
      </c>
      <c r="G46" s="17">
        <v>5</v>
      </c>
      <c r="H46" s="17">
        <v>18</v>
      </c>
      <c r="I46" s="17">
        <v>0</v>
      </c>
      <c r="J46" s="17" t="s">
        <v>283</v>
      </c>
      <c r="K46" s="17"/>
    </row>
    <row r="47" spans="1:11" s="45" customFormat="1" ht="13.5" customHeight="1" x14ac:dyDescent="0.4">
      <c r="A47" s="16" t="s">
        <v>284</v>
      </c>
      <c r="B47" s="17" t="s">
        <v>285</v>
      </c>
      <c r="C47" s="17">
        <v>2012</v>
      </c>
      <c r="D47" s="17" t="s">
        <v>286</v>
      </c>
      <c r="E47" s="17" t="s">
        <v>287</v>
      </c>
      <c r="F47" s="17">
        <f t="shared" si="2"/>
        <v>43</v>
      </c>
      <c r="G47" s="17">
        <v>18</v>
      </c>
      <c r="H47" s="17">
        <v>25</v>
      </c>
      <c r="I47" s="17" t="s">
        <v>256</v>
      </c>
      <c r="J47" s="17">
        <v>0</v>
      </c>
      <c r="K47" s="17"/>
    </row>
    <row r="48" spans="1:11" s="45" customFormat="1" ht="13.5" customHeight="1" x14ac:dyDescent="0.4">
      <c r="A48" s="17" t="s">
        <v>141</v>
      </c>
      <c r="B48" s="17" t="s">
        <v>142</v>
      </c>
      <c r="C48" s="18">
        <v>2020</v>
      </c>
      <c r="D48" s="18" t="s">
        <v>143</v>
      </c>
      <c r="E48" s="18" t="s">
        <v>144</v>
      </c>
      <c r="F48" s="18">
        <f t="shared" si="2"/>
        <v>75</v>
      </c>
      <c r="G48" s="18">
        <v>21</v>
      </c>
      <c r="H48" s="18">
        <v>54</v>
      </c>
      <c r="I48" s="18">
        <v>0</v>
      </c>
      <c r="J48" s="18">
        <v>0</v>
      </c>
      <c r="K48" s="18"/>
    </row>
    <row r="49" spans="1:11" ht="13.5" customHeight="1" x14ac:dyDescent="0.4">
      <c r="A49" s="17" t="s">
        <v>145</v>
      </c>
      <c r="B49" s="17" t="s">
        <v>146</v>
      </c>
      <c r="C49" s="17">
        <v>2023</v>
      </c>
      <c r="D49" s="17" t="s">
        <v>147</v>
      </c>
      <c r="E49" s="17" t="s">
        <v>148</v>
      </c>
      <c r="F49" s="17">
        <f t="shared" si="2"/>
        <v>69</v>
      </c>
      <c r="G49" s="17">
        <v>0</v>
      </c>
      <c r="H49" s="17">
        <v>69</v>
      </c>
      <c r="I49" s="17">
        <v>0</v>
      </c>
      <c r="J49" s="17">
        <v>0</v>
      </c>
      <c r="K49" s="17"/>
    </row>
    <row r="50" spans="1:11" ht="13.5" customHeight="1" x14ac:dyDescent="0.4">
      <c r="A50" s="19" t="s">
        <v>291</v>
      </c>
      <c r="B50" s="17" t="s">
        <v>244</v>
      </c>
      <c r="C50" s="18">
        <v>2015</v>
      </c>
      <c r="D50" s="18" t="s">
        <v>245</v>
      </c>
      <c r="E50" s="18" t="s">
        <v>246</v>
      </c>
      <c r="F50" s="18">
        <f t="shared" si="2"/>
        <v>50</v>
      </c>
      <c r="G50" s="18">
        <v>7</v>
      </c>
      <c r="H50" s="18">
        <v>43</v>
      </c>
      <c r="I50" s="18">
        <v>0</v>
      </c>
      <c r="J50" s="18" t="s">
        <v>247</v>
      </c>
      <c r="K50" s="18"/>
    </row>
    <row r="51" spans="1:11" ht="13.5" customHeight="1" x14ac:dyDescent="0.4">
      <c r="A51" s="18" t="s">
        <v>153</v>
      </c>
      <c r="B51" s="18" t="s">
        <v>154</v>
      </c>
      <c r="C51" s="18">
        <v>2002</v>
      </c>
      <c r="D51" s="18" t="s">
        <v>155</v>
      </c>
      <c r="E51" s="18" t="s">
        <v>156</v>
      </c>
      <c r="F51" s="18">
        <f t="shared" si="2"/>
        <v>177</v>
      </c>
      <c r="G51" s="18">
        <v>138</v>
      </c>
      <c r="H51" s="18">
        <v>39</v>
      </c>
      <c r="I51" s="18" t="s">
        <v>295</v>
      </c>
      <c r="J51" s="18">
        <v>0</v>
      </c>
      <c r="K51" s="18"/>
    </row>
    <row r="52" spans="1:11" ht="13.5" customHeight="1" x14ac:dyDescent="0.4">
      <c r="A52" s="20" t="s">
        <v>37</v>
      </c>
      <c r="B52" s="21" t="s">
        <v>38</v>
      </c>
      <c r="C52" s="22">
        <v>2024</v>
      </c>
      <c r="D52" s="21" t="s">
        <v>39</v>
      </c>
      <c r="E52" s="21" t="s">
        <v>40</v>
      </c>
      <c r="F52" s="21">
        <f t="shared" si="2"/>
        <v>55</v>
      </c>
      <c r="G52" s="21">
        <v>0</v>
      </c>
      <c r="H52" s="21">
        <v>55</v>
      </c>
      <c r="I52" s="21">
        <v>0</v>
      </c>
      <c r="J52" s="21">
        <v>0</v>
      </c>
      <c r="K52" s="21"/>
    </row>
    <row r="53" spans="1:11" ht="13.5" customHeight="1" x14ac:dyDescent="0.4">
      <c r="A53" s="19" t="s">
        <v>316</v>
      </c>
      <c r="B53" s="17" t="s">
        <v>303</v>
      </c>
      <c r="C53" s="17">
        <v>2019</v>
      </c>
      <c r="D53" s="17" t="s">
        <v>305</v>
      </c>
      <c r="E53" s="17" t="s">
        <v>301</v>
      </c>
      <c r="F53" s="17">
        <v>85</v>
      </c>
      <c r="G53" s="17">
        <v>65</v>
      </c>
      <c r="H53" s="17">
        <v>20</v>
      </c>
      <c r="I53" s="17">
        <v>0</v>
      </c>
      <c r="J53" s="17">
        <v>0</v>
      </c>
      <c r="K53" s="17"/>
    </row>
    <row r="54" spans="1:11" ht="13.5" customHeight="1" x14ac:dyDescent="0.4">
      <c r="A54" s="20" t="s">
        <v>24</v>
      </c>
      <c r="B54" s="21" t="s">
        <v>25</v>
      </c>
      <c r="C54" s="22">
        <v>2017</v>
      </c>
      <c r="D54" s="21" t="s">
        <v>26</v>
      </c>
      <c r="E54" s="21" t="s">
        <v>27</v>
      </c>
      <c r="F54" s="21">
        <f>G54+H54</f>
        <v>190</v>
      </c>
      <c r="G54" s="21">
        <v>143</v>
      </c>
      <c r="H54" s="21">
        <v>47</v>
      </c>
      <c r="I54" s="21" t="s">
        <v>28</v>
      </c>
      <c r="J54" s="21">
        <v>0</v>
      </c>
      <c r="K54" s="21"/>
    </row>
    <row r="55" spans="1:11" ht="13.5" customHeight="1" x14ac:dyDescent="0.4">
      <c r="A55" s="23" t="s">
        <v>91</v>
      </c>
      <c r="B55" s="24" t="s">
        <v>92</v>
      </c>
      <c r="C55" s="25">
        <v>2024</v>
      </c>
      <c r="D55" s="24" t="s">
        <v>93</v>
      </c>
      <c r="E55" s="24" t="s">
        <v>94</v>
      </c>
      <c r="F55" s="24">
        <v>64</v>
      </c>
      <c r="G55" s="24">
        <v>0</v>
      </c>
      <c r="H55" s="24">
        <v>64</v>
      </c>
      <c r="I55" s="24">
        <v>0</v>
      </c>
      <c r="J55" s="24">
        <v>0</v>
      </c>
      <c r="K55" s="24"/>
    </row>
    <row r="56" spans="1:11" ht="13.5" customHeight="1" x14ac:dyDescent="0.4">
      <c r="A56" s="26" t="s">
        <v>49</v>
      </c>
      <c r="B56" s="24" t="s">
        <v>50</v>
      </c>
      <c r="C56" s="25">
        <v>2020</v>
      </c>
      <c r="D56" s="24" t="s">
        <v>51</v>
      </c>
      <c r="E56" s="24" t="s">
        <v>52</v>
      </c>
      <c r="F56" s="24">
        <v>48</v>
      </c>
      <c r="G56" s="24">
        <v>48</v>
      </c>
      <c r="H56" s="24">
        <v>480</v>
      </c>
      <c r="I56" s="24">
        <v>0</v>
      </c>
      <c r="J56" s="24">
        <v>0</v>
      </c>
      <c r="K56" s="24"/>
    </row>
    <row r="57" spans="1:11" ht="13.5" customHeight="1" x14ac:dyDescent="0.4">
      <c r="A57" s="26" t="s">
        <v>68</v>
      </c>
      <c r="B57" s="24" t="s">
        <v>69</v>
      </c>
      <c r="C57" s="25">
        <v>2005</v>
      </c>
      <c r="D57" s="24" t="s">
        <v>70</v>
      </c>
      <c r="E57" s="24" t="s">
        <v>71</v>
      </c>
      <c r="F57" s="24">
        <v>52</v>
      </c>
      <c r="G57" s="24">
        <v>34</v>
      </c>
      <c r="H57" s="24">
        <v>18</v>
      </c>
      <c r="I57" s="24">
        <v>0</v>
      </c>
      <c r="J57" s="24">
        <v>0</v>
      </c>
      <c r="K57" s="24"/>
    </row>
    <row r="58" spans="1:11" ht="13.5" customHeight="1" x14ac:dyDescent="0.4">
      <c r="A58" s="26" t="s">
        <v>57</v>
      </c>
      <c r="B58" s="24" t="s">
        <v>58</v>
      </c>
      <c r="C58" s="25">
        <v>2019</v>
      </c>
      <c r="D58" s="24" t="s">
        <v>59</v>
      </c>
      <c r="E58" s="24" t="s">
        <v>60</v>
      </c>
      <c r="F58" s="24">
        <v>101</v>
      </c>
      <c r="G58" s="24">
        <v>38</v>
      </c>
      <c r="H58" s="24">
        <v>63</v>
      </c>
      <c r="I58" s="24">
        <v>0</v>
      </c>
      <c r="J58" s="24">
        <v>0</v>
      </c>
      <c r="K58" s="24"/>
    </row>
    <row r="59" spans="1:11" ht="13.5" customHeight="1" x14ac:dyDescent="0.4">
      <c r="A59" s="26" t="s">
        <v>53</v>
      </c>
      <c r="B59" s="24" t="s">
        <v>54</v>
      </c>
      <c r="C59" s="25">
        <v>2022</v>
      </c>
      <c r="D59" s="24" t="s">
        <v>55</v>
      </c>
      <c r="E59" s="24" t="s">
        <v>56</v>
      </c>
      <c r="F59" s="24">
        <v>52</v>
      </c>
      <c r="G59" s="24">
        <v>1</v>
      </c>
      <c r="H59" s="24">
        <v>51</v>
      </c>
      <c r="I59" s="24">
        <v>0</v>
      </c>
      <c r="J59" s="24">
        <v>0</v>
      </c>
      <c r="K59" s="24"/>
    </row>
    <row r="60" spans="1:11" ht="13.5" customHeight="1" x14ac:dyDescent="0.4">
      <c r="A60" s="23" t="s">
        <v>12</v>
      </c>
      <c r="B60" s="24" t="s">
        <v>13</v>
      </c>
      <c r="C60" s="25">
        <v>2003</v>
      </c>
      <c r="D60" s="24" t="s">
        <v>14</v>
      </c>
      <c r="E60" s="24" t="s">
        <v>11</v>
      </c>
      <c r="F60" s="24">
        <f>G60+H60</f>
        <v>46</v>
      </c>
      <c r="G60" s="24">
        <v>24</v>
      </c>
      <c r="H60" s="24">
        <v>22</v>
      </c>
      <c r="I60" s="24">
        <v>0</v>
      </c>
      <c r="J60" s="24">
        <v>0</v>
      </c>
      <c r="K60" s="24"/>
    </row>
    <row r="61" spans="1:11" ht="13.5" customHeight="1" x14ac:dyDescent="0.4">
      <c r="A61" s="26" t="s">
        <v>15</v>
      </c>
      <c r="B61" s="24" t="s">
        <v>16</v>
      </c>
      <c r="C61" s="25">
        <v>2006</v>
      </c>
      <c r="D61" s="24" t="s">
        <v>17</v>
      </c>
      <c r="E61" s="24" t="s">
        <v>18</v>
      </c>
      <c r="F61" s="24">
        <f>G61+H61</f>
        <v>445</v>
      </c>
      <c r="G61" s="24">
        <v>413</v>
      </c>
      <c r="H61" s="24">
        <v>32</v>
      </c>
      <c r="I61" s="24" t="s">
        <v>19</v>
      </c>
      <c r="J61" s="24">
        <v>0</v>
      </c>
      <c r="K61" s="24"/>
    </row>
    <row r="62" spans="1:11" ht="13.5" customHeight="1" x14ac:dyDescent="0.4">
      <c r="A62" s="26" t="s">
        <v>20</v>
      </c>
      <c r="B62" s="24" t="s">
        <v>21</v>
      </c>
      <c r="C62" s="25">
        <v>2010</v>
      </c>
      <c r="D62" s="24" t="s">
        <v>22</v>
      </c>
      <c r="E62" s="24" t="s">
        <v>23</v>
      </c>
      <c r="F62" s="24">
        <f>G62+H62</f>
        <v>45</v>
      </c>
      <c r="G62" s="24">
        <v>15</v>
      </c>
      <c r="H62" s="24">
        <v>30</v>
      </c>
      <c r="I62" s="24">
        <v>0</v>
      </c>
      <c r="J62" s="24">
        <v>0</v>
      </c>
      <c r="K62" s="24"/>
    </row>
    <row r="63" spans="1:11" ht="13.5" customHeight="1" x14ac:dyDescent="0.4">
      <c r="A63" s="28" t="s">
        <v>64</v>
      </c>
      <c r="B63" s="31" t="s">
        <v>65</v>
      </c>
      <c r="C63" s="33">
        <v>2022</v>
      </c>
      <c r="D63" s="31" t="s">
        <v>66</v>
      </c>
      <c r="E63" s="31" t="s">
        <v>67</v>
      </c>
      <c r="F63" s="31">
        <v>57</v>
      </c>
      <c r="G63" s="31">
        <v>8</v>
      </c>
      <c r="H63" s="31">
        <v>49</v>
      </c>
      <c r="I63" s="31">
        <v>0</v>
      </c>
      <c r="J63" s="28">
        <v>0</v>
      </c>
      <c r="K63" s="31"/>
    </row>
    <row r="64" spans="1:11" ht="13.5" customHeight="1" x14ac:dyDescent="0.4">
      <c r="A64" s="26" t="s">
        <v>75</v>
      </c>
      <c r="B64" s="24" t="s">
        <v>76</v>
      </c>
      <c r="C64" s="25">
        <v>2015</v>
      </c>
      <c r="D64" s="24" t="s">
        <v>77</v>
      </c>
      <c r="E64" s="24" t="s">
        <v>78</v>
      </c>
      <c r="F64" s="24">
        <v>71</v>
      </c>
      <c r="G64" s="24">
        <v>24</v>
      </c>
      <c r="H64" s="24">
        <v>47</v>
      </c>
      <c r="I64" s="24">
        <v>0</v>
      </c>
      <c r="J64" s="24">
        <v>0</v>
      </c>
      <c r="K64" s="24"/>
    </row>
    <row r="65" spans="1:11" ht="13.5" customHeight="1" x14ac:dyDescent="0.4">
      <c r="A65" s="23" t="s">
        <v>294</v>
      </c>
      <c r="B65" s="24" t="s">
        <v>72</v>
      </c>
      <c r="C65" s="25">
        <v>2008</v>
      </c>
      <c r="D65" s="24" t="s">
        <v>73</v>
      </c>
      <c r="E65" s="24" t="s">
        <v>74</v>
      </c>
      <c r="F65" s="24">
        <v>92</v>
      </c>
      <c r="G65" s="24">
        <v>48</v>
      </c>
      <c r="H65" s="24">
        <v>44</v>
      </c>
      <c r="I65" s="24">
        <v>0</v>
      </c>
      <c r="J65" s="24">
        <v>0</v>
      </c>
      <c r="K65" s="24"/>
    </row>
    <row r="66" spans="1:11" ht="13.5" customHeight="1" x14ac:dyDescent="0.4">
      <c r="A66" s="26" t="s">
        <v>87</v>
      </c>
      <c r="B66" s="24" t="s">
        <v>88</v>
      </c>
      <c r="C66" s="25">
        <v>2021</v>
      </c>
      <c r="D66" s="24" t="s">
        <v>89</v>
      </c>
      <c r="E66" s="24" t="s">
        <v>90</v>
      </c>
      <c r="F66" s="24">
        <v>44</v>
      </c>
      <c r="G66" s="24">
        <v>6</v>
      </c>
      <c r="H66" s="24">
        <v>38</v>
      </c>
      <c r="I66" s="24">
        <v>0</v>
      </c>
      <c r="J66" s="24">
        <v>0</v>
      </c>
      <c r="K66" s="24"/>
    </row>
    <row r="67" spans="1:11" ht="13.5" customHeight="1" x14ac:dyDescent="0.4">
      <c r="A67" s="26" t="s">
        <v>79</v>
      </c>
      <c r="B67" s="24" t="s">
        <v>80</v>
      </c>
      <c r="C67" s="25">
        <v>2019</v>
      </c>
      <c r="D67" s="24" t="s">
        <v>81</v>
      </c>
      <c r="E67" s="24" t="s">
        <v>82</v>
      </c>
      <c r="F67" s="24">
        <v>80</v>
      </c>
      <c r="G67" s="24">
        <v>28</v>
      </c>
      <c r="H67" s="24">
        <v>52</v>
      </c>
      <c r="I67" s="24">
        <v>0</v>
      </c>
      <c r="J67" s="24">
        <v>0</v>
      </c>
      <c r="K67" s="24"/>
    </row>
    <row r="68" spans="1:11" ht="13.5" customHeight="1" x14ac:dyDescent="0.4">
      <c r="A68" s="26" t="s">
        <v>41</v>
      </c>
      <c r="B68" s="24" t="s">
        <v>42</v>
      </c>
      <c r="C68" s="25">
        <v>2005</v>
      </c>
      <c r="D68" s="24" t="s">
        <v>43</v>
      </c>
      <c r="E68" s="24" t="s">
        <v>44</v>
      </c>
      <c r="F68" s="24">
        <v>136</v>
      </c>
      <c r="G68" s="24">
        <v>113</v>
      </c>
      <c r="H68" s="24">
        <v>23</v>
      </c>
      <c r="I68" s="24">
        <v>0</v>
      </c>
      <c r="J68" s="24">
        <v>0</v>
      </c>
      <c r="K68" s="24"/>
    </row>
    <row r="69" spans="1:11" ht="13.5" customHeight="1" x14ac:dyDescent="0.4">
      <c r="A69" s="26" t="s">
        <v>45</v>
      </c>
      <c r="B69" s="24" t="s">
        <v>46</v>
      </c>
      <c r="C69" s="25">
        <v>2016</v>
      </c>
      <c r="D69" s="24" t="s">
        <v>47</v>
      </c>
      <c r="E69" s="24" t="s">
        <v>48</v>
      </c>
      <c r="F69" s="24">
        <f>128+23</f>
        <v>151</v>
      </c>
      <c r="G69" s="24">
        <v>128</v>
      </c>
      <c r="H69" s="24">
        <v>23</v>
      </c>
      <c r="I69" s="24">
        <v>0</v>
      </c>
      <c r="J69" s="24">
        <v>0</v>
      </c>
      <c r="K69" s="24"/>
    </row>
    <row r="70" spans="1:11" ht="13.5" customHeight="1" x14ac:dyDescent="0.4">
      <c r="A70" s="46" t="s">
        <v>327</v>
      </c>
      <c r="B70" s="31" t="s">
        <v>61</v>
      </c>
      <c r="C70" s="25">
        <v>2024</v>
      </c>
      <c r="D70" s="35" t="s">
        <v>62</v>
      </c>
      <c r="E70" s="31" t="s">
        <v>63</v>
      </c>
      <c r="F70" s="24">
        <v>48</v>
      </c>
      <c r="G70" s="24">
        <v>0</v>
      </c>
      <c r="H70" s="24">
        <v>48</v>
      </c>
      <c r="I70" s="24">
        <v>0</v>
      </c>
      <c r="J70" s="24">
        <v>0</v>
      </c>
      <c r="K70" s="24"/>
    </row>
    <row r="71" spans="1:11" ht="13.5" customHeight="1" x14ac:dyDescent="0.4">
      <c r="A71" s="46" t="s">
        <v>326</v>
      </c>
      <c r="B71" s="31" t="s">
        <v>325</v>
      </c>
      <c r="C71" s="25">
        <v>2025</v>
      </c>
      <c r="D71" s="35" t="s">
        <v>328</v>
      </c>
      <c r="E71" s="31" t="s">
        <v>329</v>
      </c>
      <c r="F71" s="24">
        <v>48</v>
      </c>
      <c r="G71" s="24">
        <v>0</v>
      </c>
      <c r="H71" s="24">
        <v>48</v>
      </c>
      <c r="I71" s="24">
        <v>0</v>
      </c>
      <c r="J71" s="24">
        <v>0</v>
      </c>
      <c r="K71" s="35"/>
    </row>
    <row r="72" spans="1:11" ht="13.5" customHeight="1" x14ac:dyDescent="0.4">
      <c r="A72" s="27" t="s">
        <v>308</v>
      </c>
      <c r="B72" s="27" t="s">
        <v>309</v>
      </c>
      <c r="C72" s="27">
        <v>2009</v>
      </c>
      <c r="D72" s="27" t="s">
        <v>310</v>
      </c>
      <c r="E72" s="27" t="s">
        <v>311</v>
      </c>
      <c r="F72" s="27" t="s">
        <v>312</v>
      </c>
      <c r="G72" s="27"/>
      <c r="H72" s="27"/>
      <c r="I72" s="27"/>
      <c r="J72" s="27"/>
      <c r="K72" s="42"/>
    </row>
    <row r="73" spans="1:11" ht="13.5" customHeight="1" x14ac:dyDescent="0.4"/>
    <row r="74" spans="1:11" ht="13.5" customHeight="1" x14ac:dyDescent="0.4"/>
    <row r="75" spans="1:11" ht="13.5" customHeight="1" x14ac:dyDescent="0.4"/>
    <row r="76" spans="1:11" ht="13.5" customHeight="1" x14ac:dyDescent="0.4"/>
    <row r="77" spans="1:11" ht="13.5" customHeight="1" x14ac:dyDescent="0.4"/>
    <row r="78" spans="1:11" ht="13.5" customHeight="1" x14ac:dyDescent="0.4"/>
    <row r="79" spans="1:11" ht="13.5" customHeight="1" x14ac:dyDescent="0.4"/>
    <row r="80" spans="1:11" ht="13.5" customHeight="1" x14ac:dyDescent="0.4"/>
    <row r="81" ht="13.5" customHeight="1" x14ac:dyDescent="0.4"/>
    <row r="82" ht="13.5" customHeight="1" x14ac:dyDescent="0.4"/>
    <row r="83" ht="13.5" customHeight="1" x14ac:dyDescent="0.4"/>
    <row r="84" ht="13.5" customHeight="1" x14ac:dyDescent="0.4"/>
    <row r="85" ht="13.5" customHeight="1" x14ac:dyDescent="0.4"/>
    <row r="86" ht="13.5" customHeight="1" x14ac:dyDescent="0.4"/>
    <row r="87" ht="13.5" customHeight="1" x14ac:dyDescent="0.4"/>
    <row r="88" ht="13.5" customHeight="1" x14ac:dyDescent="0.4"/>
    <row r="89" ht="13.5" customHeight="1" x14ac:dyDescent="0.4"/>
    <row r="90" ht="13.5" customHeight="1" x14ac:dyDescent="0.4"/>
    <row r="91" ht="13.5" customHeight="1" x14ac:dyDescent="0.4"/>
    <row r="92" ht="13.5" customHeight="1" x14ac:dyDescent="0.4"/>
    <row r="93" ht="13.5" customHeight="1" x14ac:dyDescent="0.4"/>
    <row r="94" ht="13.5" customHeight="1" x14ac:dyDescent="0.4"/>
    <row r="95" ht="13.5" customHeight="1" x14ac:dyDescent="0.4"/>
    <row r="96" ht="13.5" customHeight="1" x14ac:dyDescent="0.4"/>
    <row r="97" ht="13.5" customHeight="1" x14ac:dyDescent="0.4"/>
    <row r="98" ht="13.5" customHeight="1" x14ac:dyDescent="0.4"/>
    <row r="99" ht="13.5" customHeight="1" x14ac:dyDescent="0.4"/>
    <row r="100" ht="13.5" customHeight="1" x14ac:dyDescent="0.4"/>
    <row r="101" ht="13.5" customHeight="1" x14ac:dyDescent="0.4"/>
    <row r="102" ht="13.5" customHeight="1" x14ac:dyDescent="0.4"/>
    <row r="103" ht="13.5" customHeight="1" x14ac:dyDescent="0.4"/>
    <row r="104" ht="13.5" customHeight="1" x14ac:dyDescent="0.4"/>
    <row r="105" ht="13.5" customHeight="1" x14ac:dyDescent="0.4"/>
    <row r="106" ht="13.5" customHeight="1" x14ac:dyDescent="0.4"/>
    <row r="107" ht="13.5" customHeight="1" x14ac:dyDescent="0.4"/>
    <row r="108" ht="13.5" customHeight="1" x14ac:dyDescent="0.4"/>
    <row r="109" ht="13.5" customHeight="1" x14ac:dyDescent="0.4"/>
    <row r="110" ht="13.5" customHeight="1" x14ac:dyDescent="0.4"/>
    <row r="111" ht="13.5" customHeight="1" x14ac:dyDescent="0.4"/>
    <row r="112" ht="13.5" customHeight="1" x14ac:dyDescent="0.4"/>
    <row r="113" ht="13.5" customHeight="1" x14ac:dyDescent="0.4"/>
    <row r="114" ht="13.5" customHeight="1" x14ac:dyDescent="0.4"/>
    <row r="115" ht="13.5" customHeight="1" x14ac:dyDescent="0.4"/>
    <row r="116" ht="13.5" customHeight="1" x14ac:dyDescent="0.4"/>
    <row r="117" ht="13.5" customHeight="1" x14ac:dyDescent="0.4"/>
    <row r="118" ht="13.5" customHeight="1" x14ac:dyDescent="0.4"/>
    <row r="119" ht="13.5" customHeight="1" x14ac:dyDescent="0.4"/>
    <row r="120" ht="13.5" customHeight="1" x14ac:dyDescent="0.4"/>
    <row r="121" ht="13.5" customHeight="1" x14ac:dyDescent="0.4"/>
    <row r="122" ht="13.5" customHeight="1" x14ac:dyDescent="0.4"/>
    <row r="123" ht="13.5" customHeight="1" x14ac:dyDescent="0.4"/>
    <row r="124" ht="13.5" customHeight="1" x14ac:dyDescent="0.4"/>
    <row r="125" ht="13.5" customHeight="1" x14ac:dyDescent="0.4"/>
    <row r="126" ht="13.5" customHeight="1" x14ac:dyDescent="0.4"/>
    <row r="127" ht="13.5" customHeight="1" x14ac:dyDescent="0.4"/>
    <row r="128" ht="13.5" customHeight="1" x14ac:dyDescent="0.4"/>
    <row r="129" ht="13.5" customHeight="1" x14ac:dyDescent="0.4"/>
    <row r="130" ht="13.5" customHeight="1" x14ac:dyDescent="0.4"/>
    <row r="131" ht="13.5" customHeight="1" x14ac:dyDescent="0.4"/>
    <row r="132" ht="13.5" customHeight="1" x14ac:dyDescent="0.4"/>
    <row r="133" ht="13.5" customHeight="1" x14ac:dyDescent="0.4"/>
    <row r="134" ht="13.5" customHeight="1" x14ac:dyDescent="0.4"/>
    <row r="135" ht="13.5" customHeight="1" x14ac:dyDescent="0.4"/>
    <row r="136" ht="13.5" customHeight="1" x14ac:dyDescent="0.4"/>
    <row r="137" ht="13.5" customHeight="1" x14ac:dyDescent="0.4"/>
    <row r="138" ht="13.5" customHeight="1" x14ac:dyDescent="0.4"/>
    <row r="139" ht="13.5" customHeight="1" x14ac:dyDescent="0.4"/>
    <row r="140" ht="13.5" customHeight="1" x14ac:dyDescent="0.4"/>
    <row r="141" ht="13.5" customHeight="1" x14ac:dyDescent="0.4"/>
    <row r="142" ht="13.5" customHeight="1" x14ac:dyDescent="0.4"/>
    <row r="143" ht="13.5" customHeight="1" x14ac:dyDescent="0.4"/>
    <row r="144" ht="13.5" customHeight="1" x14ac:dyDescent="0.4"/>
    <row r="145" ht="13.5" customHeight="1" x14ac:dyDescent="0.4"/>
    <row r="146" ht="13.5" customHeight="1" x14ac:dyDescent="0.4"/>
    <row r="147" ht="13.5" customHeight="1" x14ac:dyDescent="0.4"/>
    <row r="148" ht="13.5" customHeight="1" x14ac:dyDescent="0.4"/>
    <row r="149" ht="13.5" customHeight="1" x14ac:dyDescent="0.4"/>
    <row r="150" ht="13.5" customHeight="1" x14ac:dyDescent="0.4"/>
    <row r="151" ht="13.5" customHeight="1" x14ac:dyDescent="0.4"/>
    <row r="152" ht="13.5" customHeight="1" x14ac:dyDescent="0.4"/>
    <row r="153" ht="13.5" customHeight="1" x14ac:dyDescent="0.4"/>
    <row r="154" ht="13.5" customHeight="1" x14ac:dyDescent="0.4"/>
    <row r="155" ht="13.5" customHeight="1" x14ac:dyDescent="0.4"/>
    <row r="156" ht="13.5" customHeight="1" x14ac:dyDescent="0.4"/>
    <row r="157" ht="13.5" customHeight="1" x14ac:dyDescent="0.4"/>
    <row r="158" ht="13.5" customHeight="1" x14ac:dyDescent="0.4"/>
    <row r="159" ht="13.5" customHeight="1" x14ac:dyDescent="0.4"/>
    <row r="160" ht="13.5" customHeight="1" x14ac:dyDescent="0.4"/>
    <row r="161" ht="13.5" customHeight="1" x14ac:dyDescent="0.4"/>
    <row r="162" ht="13.5" customHeight="1" x14ac:dyDescent="0.4"/>
    <row r="163" ht="13.5" customHeight="1" x14ac:dyDescent="0.4"/>
    <row r="164" ht="13.5" customHeight="1" x14ac:dyDescent="0.4"/>
    <row r="165" ht="13.5" customHeight="1" x14ac:dyDescent="0.4"/>
    <row r="166" ht="13.5" customHeight="1" x14ac:dyDescent="0.4"/>
    <row r="167" ht="13.5" customHeight="1" x14ac:dyDescent="0.4"/>
    <row r="168" ht="13.5" customHeight="1" x14ac:dyDescent="0.4"/>
    <row r="169" ht="13.5" customHeight="1" x14ac:dyDescent="0.4"/>
    <row r="170" ht="13.5" customHeight="1" x14ac:dyDescent="0.4"/>
    <row r="171" ht="13.5" customHeight="1" x14ac:dyDescent="0.4"/>
    <row r="172" ht="13.5" customHeight="1" x14ac:dyDescent="0.4"/>
    <row r="173" ht="13.5" customHeight="1" x14ac:dyDescent="0.4"/>
    <row r="174" ht="13.5" customHeight="1" x14ac:dyDescent="0.4"/>
    <row r="175" ht="13.5" customHeight="1" x14ac:dyDescent="0.4"/>
    <row r="176" ht="13.5" customHeight="1" x14ac:dyDescent="0.4"/>
    <row r="177" ht="13.5" customHeight="1" x14ac:dyDescent="0.4"/>
    <row r="178" ht="13.5" customHeight="1" x14ac:dyDescent="0.4"/>
    <row r="179" ht="13.5" customHeight="1" x14ac:dyDescent="0.4"/>
    <row r="180" ht="13.5" customHeight="1" x14ac:dyDescent="0.4"/>
    <row r="181" ht="13.5" customHeight="1" x14ac:dyDescent="0.4"/>
    <row r="182" ht="13.5" customHeight="1" x14ac:dyDescent="0.4"/>
    <row r="183" ht="13.5" customHeight="1" x14ac:dyDescent="0.4"/>
    <row r="184" ht="13.5" customHeight="1" x14ac:dyDescent="0.4"/>
    <row r="185" ht="13.5" customHeight="1" x14ac:dyDescent="0.4"/>
    <row r="186" ht="13.5" customHeight="1" x14ac:dyDescent="0.4"/>
    <row r="187" ht="13.5" customHeight="1" x14ac:dyDescent="0.4"/>
    <row r="188" ht="13.5" customHeight="1" x14ac:dyDescent="0.4"/>
    <row r="189" ht="13.5" customHeight="1" x14ac:dyDescent="0.4"/>
    <row r="190" ht="13.5" customHeight="1" x14ac:dyDescent="0.4"/>
    <row r="191" ht="13.5" customHeight="1" x14ac:dyDescent="0.4"/>
    <row r="192" ht="13.5" customHeight="1" x14ac:dyDescent="0.4"/>
    <row r="193" ht="13.5" customHeight="1" x14ac:dyDescent="0.4"/>
    <row r="194" ht="13.5" customHeight="1" x14ac:dyDescent="0.4"/>
    <row r="195" ht="13.5" customHeight="1" x14ac:dyDescent="0.4"/>
    <row r="196" ht="13.5" customHeight="1" x14ac:dyDescent="0.4"/>
    <row r="197" ht="13.5" customHeight="1" x14ac:dyDescent="0.4"/>
    <row r="198" ht="13.5" customHeight="1" x14ac:dyDescent="0.4"/>
    <row r="199" ht="13.5" customHeight="1" x14ac:dyDescent="0.4"/>
    <row r="200" ht="13.5" customHeight="1" x14ac:dyDescent="0.4"/>
    <row r="201" ht="13.5" customHeight="1" x14ac:dyDescent="0.4"/>
    <row r="202" ht="13.5" customHeight="1" x14ac:dyDescent="0.4"/>
    <row r="203" ht="13.5" customHeight="1" x14ac:dyDescent="0.4"/>
    <row r="204" ht="13.5" customHeight="1" x14ac:dyDescent="0.4"/>
    <row r="205" ht="13.5" customHeight="1" x14ac:dyDescent="0.4"/>
    <row r="206" ht="13.5" customHeight="1" x14ac:dyDescent="0.4"/>
    <row r="207" ht="13.5" customHeight="1" x14ac:dyDescent="0.4"/>
    <row r="208" ht="13.5" customHeight="1" x14ac:dyDescent="0.4"/>
    <row r="209" ht="13.5" customHeight="1" x14ac:dyDescent="0.4"/>
    <row r="210" ht="13.5" customHeight="1" x14ac:dyDescent="0.4"/>
    <row r="211" ht="13.5" customHeight="1" x14ac:dyDescent="0.4"/>
    <row r="212" ht="13.5" customHeight="1" x14ac:dyDescent="0.4"/>
    <row r="213" ht="13.5" customHeight="1" x14ac:dyDescent="0.4"/>
    <row r="214" ht="13.5" customHeight="1" x14ac:dyDescent="0.4"/>
    <row r="215" ht="13.5" customHeight="1" x14ac:dyDescent="0.4"/>
    <row r="216" ht="13.5" customHeight="1" x14ac:dyDescent="0.4"/>
    <row r="217" ht="13.5" customHeight="1" x14ac:dyDescent="0.4"/>
    <row r="218" ht="13.5" customHeight="1" x14ac:dyDescent="0.4"/>
    <row r="219" ht="13.5" customHeight="1" x14ac:dyDescent="0.4"/>
    <row r="220" ht="13.5" customHeight="1" x14ac:dyDescent="0.4"/>
    <row r="221" ht="13.5" customHeight="1" x14ac:dyDescent="0.4"/>
    <row r="222" ht="13.5" customHeight="1" x14ac:dyDescent="0.4"/>
    <row r="223" ht="13.5" customHeight="1" x14ac:dyDescent="0.4"/>
    <row r="224" ht="13.5" customHeight="1" x14ac:dyDescent="0.4"/>
    <row r="225" ht="13.5" customHeight="1" x14ac:dyDescent="0.4"/>
    <row r="226" ht="13.5" customHeight="1" x14ac:dyDescent="0.4"/>
    <row r="227" ht="13.5" customHeight="1" x14ac:dyDescent="0.4"/>
    <row r="228" ht="13.5" customHeight="1" x14ac:dyDescent="0.4"/>
    <row r="229" ht="13.5" customHeight="1" x14ac:dyDescent="0.4"/>
    <row r="230" ht="13.5" customHeight="1" x14ac:dyDescent="0.4"/>
    <row r="231" ht="13.5" customHeight="1" x14ac:dyDescent="0.4"/>
    <row r="232" ht="13.5" customHeight="1" x14ac:dyDescent="0.4"/>
    <row r="233" ht="13.5" customHeight="1" x14ac:dyDescent="0.4"/>
    <row r="234" ht="13.5" customHeight="1" x14ac:dyDescent="0.4"/>
    <row r="235" ht="13.5" customHeight="1" x14ac:dyDescent="0.4"/>
    <row r="236" ht="13.5" customHeight="1" x14ac:dyDescent="0.4"/>
    <row r="237" ht="13.5" customHeight="1" x14ac:dyDescent="0.4"/>
    <row r="238" ht="13.5" customHeight="1" x14ac:dyDescent="0.4"/>
    <row r="239" ht="13.5" customHeight="1" x14ac:dyDescent="0.4"/>
    <row r="240" ht="13.5" customHeight="1" x14ac:dyDescent="0.4"/>
    <row r="241" ht="13.5" customHeight="1" x14ac:dyDescent="0.4"/>
    <row r="242" ht="13.5" customHeight="1" x14ac:dyDescent="0.4"/>
    <row r="243" ht="13.5" customHeight="1" x14ac:dyDescent="0.4"/>
    <row r="244" ht="13.5" customHeight="1" x14ac:dyDescent="0.4"/>
    <row r="245" ht="13.5" customHeight="1" x14ac:dyDescent="0.4"/>
    <row r="246" ht="13.5" customHeight="1" x14ac:dyDescent="0.4"/>
    <row r="247" ht="13.5" customHeight="1" x14ac:dyDescent="0.4"/>
    <row r="248" ht="13.5" customHeight="1" x14ac:dyDescent="0.4"/>
    <row r="249" ht="13.5" customHeight="1" x14ac:dyDescent="0.4"/>
    <row r="250" ht="13.5" customHeight="1" x14ac:dyDescent="0.4"/>
    <row r="251" ht="13.5" customHeight="1" x14ac:dyDescent="0.4"/>
    <row r="252" ht="13.5" customHeight="1" x14ac:dyDescent="0.4"/>
    <row r="253" ht="13.5" customHeight="1" x14ac:dyDescent="0.4"/>
    <row r="254" ht="13.5" customHeight="1" x14ac:dyDescent="0.4"/>
    <row r="255" ht="13.5" customHeight="1" x14ac:dyDescent="0.4"/>
    <row r="256" ht="13.5" customHeight="1" x14ac:dyDescent="0.4"/>
    <row r="257" ht="13.5" customHeight="1" x14ac:dyDescent="0.4"/>
    <row r="258" ht="13.5" customHeight="1" x14ac:dyDescent="0.4"/>
    <row r="259" ht="13.5" customHeight="1" x14ac:dyDescent="0.4"/>
    <row r="260" ht="13.5" customHeight="1" x14ac:dyDescent="0.4"/>
    <row r="261" ht="13.5" customHeight="1" x14ac:dyDescent="0.4"/>
    <row r="262" ht="13.5" customHeight="1" x14ac:dyDescent="0.4"/>
    <row r="263" ht="13.5" customHeight="1" x14ac:dyDescent="0.4"/>
    <row r="264" ht="13.5" customHeight="1" x14ac:dyDescent="0.4"/>
    <row r="265" ht="13.5" customHeight="1" x14ac:dyDescent="0.4"/>
    <row r="266" ht="13.5" customHeight="1" x14ac:dyDescent="0.4"/>
    <row r="267" ht="13.5" customHeight="1" x14ac:dyDescent="0.4"/>
    <row r="268" ht="13.5" customHeight="1" x14ac:dyDescent="0.4"/>
    <row r="269" ht="13.5" customHeight="1" x14ac:dyDescent="0.4"/>
    <row r="270" ht="13.5" customHeight="1" x14ac:dyDescent="0.4"/>
    <row r="271" ht="13.5" customHeight="1" x14ac:dyDescent="0.4"/>
    <row r="272" ht="13.5" customHeight="1" x14ac:dyDescent="0.4"/>
    <row r="273" ht="13.5" customHeight="1" x14ac:dyDescent="0.4"/>
    <row r="274" ht="13.5" customHeight="1" x14ac:dyDescent="0.4"/>
    <row r="275" ht="13.5" customHeight="1" x14ac:dyDescent="0.4"/>
    <row r="276" ht="13.5" customHeight="1" x14ac:dyDescent="0.4"/>
    <row r="277" ht="13.5" customHeight="1" x14ac:dyDescent="0.4"/>
    <row r="278" ht="13.5" customHeight="1" x14ac:dyDescent="0.4"/>
    <row r="279" ht="13.5" customHeight="1" x14ac:dyDescent="0.4"/>
    <row r="280" ht="13.5" customHeight="1" x14ac:dyDescent="0.4"/>
    <row r="281" ht="13.5" customHeight="1" x14ac:dyDescent="0.4"/>
    <row r="282" ht="13.5" customHeight="1" x14ac:dyDescent="0.4"/>
    <row r="283" ht="13.5" customHeight="1" x14ac:dyDescent="0.4"/>
    <row r="284" ht="13.5" customHeight="1" x14ac:dyDescent="0.4"/>
    <row r="285" ht="13.5" customHeight="1" x14ac:dyDescent="0.4"/>
    <row r="286" ht="13.5" customHeight="1" x14ac:dyDescent="0.4"/>
    <row r="287" ht="13.5" customHeight="1" x14ac:dyDescent="0.4"/>
    <row r="288" ht="13.5" customHeight="1" x14ac:dyDescent="0.4"/>
    <row r="289" ht="13.5" customHeight="1" x14ac:dyDescent="0.4"/>
    <row r="290" ht="13.5" customHeight="1" x14ac:dyDescent="0.4"/>
    <row r="291" ht="13.5" customHeight="1" x14ac:dyDescent="0.4"/>
    <row r="292" ht="13.5" customHeight="1" x14ac:dyDescent="0.4"/>
    <row r="293" ht="13.5" customHeight="1" x14ac:dyDescent="0.4"/>
    <row r="294" ht="13.5" customHeight="1" x14ac:dyDescent="0.4"/>
    <row r="295" ht="13.5" customHeight="1" x14ac:dyDescent="0.4"/>
    <row r="296" ht="13.5" customHeight="1" x14ac:dyDescent="0.4"/>
    <row r="297" ht="13.5" customHeight="1" x14ac:dyDescent="0.4"/>
    <row r="298" ht="13.5" customHeight="1" x14ac:dyDescent="0.4"/>
    <row r="299" ht="13.5" customHeight="1" x14ac:dyDescent="0.4"/>
    <row r="300" ht="13.5" customHeight="1" x14ac:dyDescent="0.4"/>
    <row r="301" ht="13.5" customHeight="1" x14ac:dyDescent="0.4"/>
    <row r="302" ht="13.5" customHeight="1" x14ac:dyDescent="0.4"/>
    <row r="303" ht="13.5" customHeight="1" x14ac:dyDescent="0.4"/>
    <row r="304" ht="13.5" customHeight="1" x14ac:dyDescent="0.4"/>
    <row r="305" ht="13.5" customHeight="1" x14ac:dyDescent="0.4"/>
    <row r="306" ht="13.5" customHeight="1" x14ac:dyDescent="0.4"/>
    <row r="307" ht="13.5" customHeight="1" x14ac:dyDescent="0.4"/>
    <row r="308" ht="13.5" customHeight="1" x14ac:dyDescent="0.4"/>
    <row r="309" ht="13.5" customHeight="1" x14ac:dyDescent="0.4"/>
    <row r="310" ht="13.5" customHeight="1" x14ac:dyDescent="0.4"/>
    <row r="311" ht="13.5" customHeight="1" x14ac:dyDescent="0.4"/>
    <row r="312" ht="13.5" customHeight="1" x14ac:dyDescent="0.4"/>
    <row r="313" ht="13.5" customHeight="1" x14ac:dyDescent="0.4"/>
    <row r="314" ht="13.5" customHeight="1" x14ac:dyDescent="0.4"/>
    <row r="315" ht="13.5" customHeight="1" x14ac:dyDescent="0.4"/>
    <row r="316" ht="13.5" customHeight="1" x14ac:dyDescent="0.4"/>
    <row r="317" ht="13.5" customHeight="1" x14ac:dyDescent="0.4"/>
    <row r="318" ht="13.5" customHeight="1" x14ac:dyDescent="0.4"/>
    <row r="319" ht="13.5" customHeight="1" x14ac:dyDescent="0.4"/>
    <row r="320" ht="13.5" customHeight="1" x14ac:dyDescent="0.4"/>
    <row r="321" ht="13.5" customHeight="1" x14ac:dyDescent="0.4"/>
    <row r="322" ht="13.5" customHeight="1" x14ac:dyDescent="0.4"/>
    <row r="323" ht="13.5" customHeight="1" x14ac:dyDescent="0.4"/>
    <row r="324" ht="13.5" customHeight="1" x14ac:dyDescent="0.4"/>
    <row r="325" ht="13.5" customHeight="1" x14ac:dyDescent="0.4"/>
    <row r="326" ht="13.5" customHeight="1" x14ac:dyDescent="0.4"/>
    <row r="327" ht="13.5" customHeight="1" x14ac:dyDescent="0.4"/>
    <row r="328" ht="13.5" customHeight="1" x14ac:dyDescent="0.4"/>
    <row r="329" ht="13.5" customHeight="1" x14ac:dyDescent="0.4"/>
    <row r="330" ht="13.5" customHeight="1" x14ac:dyDescent="0.4"/>
    <row r="331" ht="13.5" customHeight="1" x14ac:dyDescent="0.4"/>
    <row r="332" ht="13.5" customHeight="1" x14ac:dyDescent="0.4"/>
    <row r="333" ht="13.5" customHeight="1" x14ac:dyDescent="0.4"/>
    <row r="334" ht="13.5" customHeight="1" x14ac:dyDescent="0.4"/>
    <row r="335" ht="13.5" customHeight="1" x14ac:dyDescent="0.4"/>
    <row r="336" ht="13.5" customHeight="1" x14ac:dyDescent="0.4"/>
    <row r="337" ht="13.5" customHeight="1" x14ac:dyDescent="0.4"/>
    <row r="338" ht="13.5" customHeight="1" x14ac:dyDescent="0.4"/>
    <row r="339" ht="13.5" customHeight="1" x14ac:dyDescent="0.4"/>
    <row r="340" ht="13.5" customHeight="1" x14ac:dyDescent="0.4"/>
    <row r="341" ht="13.5" customHeight="1" x14ac:dyDescent="0.4"/>
    <row r="342" ht="13.5" customHeight="1" x14ac:dyDescent="0.4"/>
    <row r="343" ht="13.5" customHeight="1" x14ac:dyDescent="0.4"/>
    <row r="344" ht="13.5" customHeight="1" x14ac:dyDescent="0.4"/>
    <row r="345" ht="13.5" customHeight="1" x14ac:dyDescent="0.4"/>
    <row r="346" ht="13.5" customHeight="1" x14ac:dyDescent="0.4"/>
    <row r="347" ht="13.5" customHeight="1" x14ac:dyDescent="0.4"/>
    <row r="348" ht="13.5" customHeight="1" x14ac:dyDescent="0.4"/>
    <row r="349" ht="13.5" customHeight="1" x14ac:dyDescent="0.4"/>
    <row r="350" ht="13.5" customHeight="1" x14ac:dyDescent="0.4"/>
    <row r="351" ht="13.5" customHeight="1" x14ac:dyDescent="0.4"/>
    <row r="352" ht="13.5" customHeight="1" x14ac:dyDescent="0.4"/>
    <row r="353" ht="13.5" customHeight="1" x14ac:dyDescent="0.4"/>
    <row r="354" ht="13.5" customHeight="1" x14ac:dyDescent="0.4"/>
    <row r="355" ht="13.5" customHeight="1" x14ac:dyDescent="0.4"/>
    <row r="356" ht="13.5" customHeight="1" x14ac:dyDescent="0.4"/>
    <row r="357" ht="13.5" customHeight="1" x14ac:dyDescent="0.4"/>
    <row r="358" ht="13.5" customHeight="1" x14ac:dyDescent="0.4"/>
    <row r="359" ht="13.5" customHeight="1" x14ac:dyDescent="0.4"/>
    <row r="360" ht="13.5" customHeight="1" x14ac:dyDescent="0.4"/>
    <row r="361" ht="13.5" customHeight="1" x14ac:dyDescent="0.4"/>
    <row r="362" ht="13.5" customHeight="1" x14ac:dyDescent="0.4"/>
    <row r="363" ht="13.5" customHeight="1" x14ac:dyDescent="0.4"/>
    <row r="364" ht="13.5" customHeight="1" x14ac:dyDescent="0.4"/>
    <row r="365" ht="13.5" customHeight="1" x14ac:dyDescent="0.4"/>
    <row r="366" ht="13.5" customHeight="1" x14ac:dyDescent="0.4"/>
    <row r="367" ht="13.5" customHeight="1" x14ac:dyDescent="0.4"/>
    <row r="368" ht="13.5" customHeight="1" x14ac:dyDescent="0.4"/>
    <row r="369" ht="13.5" customHeight="1" x14ac:dyDescent="0.4"/>
    <row r="370" ht="13.5" customHeight="1" x14ac:dyDescent="0.4"/>
    <row r="371" ht="13.5" customHeight="1" x14ac:dyDescent="0.4"/>
    <row r="372" ht="13.5" customHeight="1" x14ac:dyDescent="0.4"/>
    <row r="373" ht="13.5" customHeight="1" x14ac:dyDescent="0.4"/>
    <row r="374" ht="13.5" customHeight="1" x14ac:dyDescent="0.4"/>
    <row r="375" ht="13.5" customHeight="1" x14ac:dyDescent="0.4"/>
    <row r="376" ht="13.5" customHeight="1" x14ac:dyDescent="0.4"/>
    <row r="377" ht="13.5" customHeight="1" x14ac:dyDescent="0.4"/>
    <row r="378" ht="13.5" customHeight="1" x14ac:dyDescent="0.4"/>
    <row r="379" ht="13.5" customHeight="1" x14ac:dyDescent="0.4"/>
    <row r="380" ht="13.5" customHeight="1" x14ac:dyDescent="0.4"/>
    <row r="381" ht="13.5" customHeight="1" x14ac:dyDescent="0.4"/>
    <row r="382" ht="13.5" customHeight="1" x14ac:dyDescent="0.4"/>
    <row r="383" ht="13.5" customHeight="1" x14ac:dyDescent="0.4"/>
    <row r="384" ht="13.5" customHeight="1" x14ac:dyDescent="0.4"/>
    <row r="385" ht="13.5" customHeight="1" x14ac:dyDescent="0.4"/>
    <row r="386" ht="13.5" customHeight="1" x14ac:dyDescent="0.4"/>
    <row r="387" ht="13.5" customHeight="1" x14ac:dyDescent="0.4"/>
    <row r="388" ht="13.5" customHeight="1" x14ac:dyDescent="0.4"/>
    <row r="389" ht="13.5" customHeight="1" x14ac:dyDescent="0.4"/>
    <row r="390" ht="13.5" customHeight="1" x14ac:dyDescent="0.4"/>
    <row r="391" ht="13.5" customHeight="1" x14ac:dyDescent="0.4"/>
    <row r="392" ht="13.5" customHeight="1" x14ac:dyDescent="0.4"/>
    <row r="393" ht="13.5" customHeight="1" x14ac:dyDescent="0.4"/>
    <row r="394" ht="13.5" customHeight="1" x14ac:dyDescent="0.4"/>
    <row r="395" ht="13.5" customHeight="1" x14ac:dyDescent="0.4"/>
    <row r="396" ht="13.5" customHeight="1" x14ac:dyDescent="0.4"/>
    <row r="397" ht="13.5" customHeight="1" x14ac:dyDescent="0.4"/>
    <row r="398" ht="13.5" customHeight="1" x14ac:dyDescent="0.4"/>
    <row r="399" ht="13.5" customHeight="1" x14ac:dyDescent="0.4"/>
    <row r="400" ht="13.5" customHeight="1" x14ac:dyDescent="0.4"/>
    <row r="401" ht="13.5" customHeight="1" x14ac:dyDescent="0.4"/>
    <row r="402" ht="13.5" customHeight="1" x14ac:dyDescent="0.4"/>
    <row r="403" ht="13.5" customHeight="1" x14ac:dyDescent="0.4"/>
    <row r="404" ht="13.5" customHeight="1" x14ac:dyDescent="0.4"/>
    <row r="405" ht="13.5" customHeight="1" x14ac:dyDescent="0.4"/>
    <row r="406" ht="13.5" customHeight="1" x14ac:dyDescent="0.4"/>
    <row r="407" ht="13.5" customHeight="1" x14ac:dyDescent="0.4"/>
    <row r="408" ht="13.5" customHeight="1" x14ac:dyDescent="0.4"/>
    <row r="409" ht="13.5" customHeight="1" x14ac:dyDescent="0.4"/>
    <row r="410" ht="13.5" customHeight="1" x14ac:dyDescent="0.4"/>
    <row r="411" ht="13.5" customHeight="1" x14ac:dyDescent="0.4"/>
    <row r="412" ht="13.5" customHeight="1" x14ac:dyDescent="0.4"/>
    <row r="413" ht="13.5" customHeight="1" x14ac:dyDescent="0.4"/>
    <row r="414" ht="13.5" customHeight="1" x14ac:dyDescent="0.4"/>
    <row r="415" ht="13.5" customHeight="1" x14ac:dyDescent="0.4"/>
    <row r="416" ht="13.5" customHeight="1" x14ac:dyDescent="0.4"/>
    <row r="417" ht="13.5" customHeight="1" x14ac:dyDescent="0.4"/>
    <row r="418" ht="13.5" customHeight="1" x14ac:dyDescent="0.4"/>
    <row r="419" ht="13.5" customHeight="1" x14ac:dyDescent="0.4"/>
    <row r="420" ht="13.5" customHeight="1" x14ac:dyDescent="0.4"/>
    <row r="421" ht="13.5" customHeight="1" x14ac:dyDescent="0.4"/>
    <row r="422" ht="13.5" customHeight="1" x14ac:dyDescent="0.4"/>
    <row r="423" ht="13.5" customHeight="1" x14ac:dyDescent="0.4"/>
    <row r="424" ht="13.5" customHeight="1" x14ac:dyDescent="0.4"/>
    <row r="425" ht="13.5" customHeight="1" x14ac:dyDescent="0.4"/>
    <row r="426" ht="13.5" customHeight="1" x14ac:dyDescent="0.4"/>
    <row r="427" ht="13.5" customHeight="1" x14ac:dyDescent="0.4"/>
    <row r="428" ht="13.5" customHeight="1" x14ac:dyDescent="0.4"/>
    <row r="429" ht="13.5" customHeight="1" x14ac:dyDescent="0.4"/>
    <row r="430" ht="13.5" customHeight="1" x14ac:dyDescent="0.4"/>
    <row r="431" ht="13.5" customHeight="1" x14ac:dyDescent="0.4"/>
    <row r="432" ht="13.5" customHeight="1" x14ac:dyDescent="0.4"/>
    <row r="433" ht="13.5" customHeight="1" x14ac:dyDescent="0.4"/>
    <row r="434" ht="13.5" customHeight="1" x14ac:dyDescent="0.4"/>
    <row r="435" ht="13.5" customHeight="1" x14ac:dyDescent="0.4"/>
    <row r="436" ht="13.5" customHeight="1" x14ac:dyDescent="0.4"/>
    <row r="437" ht="13.5" customHeight="1" x14ac:dyDescent="0.4"/>
    <row r="438" ht="13.5" customHeight="1" x14ac:dyDescent="0.4"/>
    <row r="439" ht="13.5" customHeight="1" x14ac:dyDescent="0.4"/>
    <row r="440" ht="13.5" customHeight="1" x14ac:dyDescent="0.4"/>
    <row r="441" ht="13.5" customHeight="1" x14ac:dyDescent="0.4"/>
    <row r="442" ht="13.5" customHeight="1" x14ac:dyDescent="0.4"/>
    <row r="443" ht="13.5" customHeight="1" x14ac:dyDescent="0.4"/>
    <row r="444" ht="13.5" customHeight="1" x14ac:dyDescent="0.4"/>
    <row r="445" ht="13.5" customHeight="1" x14ac:dyDescent="0.4"/>
    <row r="446" ht="13.5" customHeight="1" x14ac:dyDescent="0.4"/>
    <row r="447" ht="13.5" customHeight="1" x14ac:dyDescent="0.4"/>
    <row r="448" ht="13.5" customHeight="1" x14ac:dyDescent="0.4"/>
    <row r="449" ht="13.5" customHeight="1" x14ac:dyDescent="0.4"/>
    <row r="450" ht="13.5" customHeight="1" x14ac:dyDescent="0.4"/>
    <row r="451" ht="13.5" customHeight="1" x14ac:dyDescent="0.4"/>
    <row r="452" ht="13.5" customHeight="1" x14ac:dyDescent="0.4"/>
    <row r="453" ht="13.5" customHeight="1" x14ac:dyDescent="0.4"/>
    <row r="454" ht="13.5" customHeight="1" x14ac:dyDescent="0.4"/>
    <row r="455" ht="13.5" customHeight="1" x14ac:dyDescent="0.4"/>
    <row r="456" ht="13.5" customHeight="1" x14ac:dyDescent="0.4"/>
    <row r="457" ht="13.5" customHeight="1" x14ac:dyDescent="0.4"/>
    <row r="458" ht="13.5" customHeight="1" x14ac:dyDescent="0.4"/>
    <row r="459" ht="13.5" customHeight="1" x14ac:dyDescent="0.4"/>
    <row r="460" ht="13.5" customHeight="1" x14ac:dyDescent="0.4"/>
    <row r="461" ht="13.5" customHeight="1" x14ac:dyDescent="0.4"/>
    <row r="462" ht="13.5" customHeight="1" x14ac:dyDescent="0.4"/>
    <row r="463" ht="13.5" customHeight="1" x14ac:dyDescent="0.4"/>
    <row r="464" ht="13.5" customHeight="1" x14ac:dyDescent="0.4"/>
    <row r="465" ht="13.5" customHeight="1" x14ac:dyDescent="0.4"/>
    <row r="466" ht="13.5" customHeight="1" x14ac:dyDescent="0.4"/>
    <row r="467" ht="13.5" customHeight="1" x14ac:dyDescent="0.4"/>
    <row r="468" ht="13.5" customHeight="1" x14ac:dyDescent="0.4"/>
    <row r="469" ht="13.5" customHeight="1" x14ac:dyDescent="0.4"/>
    <row r="470" ht="13.5" customHeight="1" x14ac:dyDescent="0.4"/>
    <row r="471" ht="13.5" customHeight="1" x14ac:dyDescent="0.4"/>
    <row r="472" ht="13.5" customHeight="1" x14ac:dyDescent="0.4"/>
    <row r="473" ht="13.5" customHeight="1" x14ac:dyDescent="0.4"/>
    <row r="474" ht="13.5" customHeight="1" x14ac:dyDescent="0.4"/>
    <row r="475" ht="13.5" customHeight="1" x14ac:dyDescent="0.4"/>
    <row r="476" ht="13.5" customHeight="1" x14ac:dyDescent="0.4"/>
    <row r="477" ht="13.5" customHeight="1" x14ac:dyDescent="0.4"/>
    <row r="478" ht="13.5" customHeight="1" x14ac:dyDescent="0.4"/>
    <row r="479" ht="13.5" customHeight="1" x14ac:dyDescent="0.4"/>
    <row r="480" ht="13.5" customHeight="1" x14ac:dyDescent="0.4"/>
    <row r="481" ht="13.5" customHeight="1" x14ac:dyDescent="0.4"/>
    <row r="482" ht="13.5" customHeight="1" x14ac:dyDescent="0.4"/>
    <row r="483" ht="13.5" customHeight="1" x14ac:dyDescent="0.4"/>
    <row r="484" ht="13.5" customHeight="1" x14ac:dyDescent="0.4"/>
    <row r="485" ht="13.5" customHeight="1" x14ac:dyDescent="0.4"/>
    <row r="486" ht="13.5" customHeight="1" x14ac:dyDescent="0.4"/>
    <row r="487" ht="13.5" customHeight="1" x14ac:dyDescent="0.4"/>
    <row r="488" ht="13.5" customHeight="1" x14ac:dyDescent="0.4"/>
    <row r="489" ht="13.5" customHeight="1" x14ac:dyDescent="0.4"/>
    <row r="490" ht="13.5" customHeight="1" x14ac:dyDescent="0.4"/>
    <row r="491" ht="13.5" customHeight="1" x14ac:dyDescent="0.4"/>
    <row r="492" ht="13.5" customHeight="1" x14ac:dyDescent="0.4"/>
    <row r="493" ht="13.5" customHeight="1" x14ac:dyDescent="0.4"/>
    <row r="494" ht="13.5" customHeight="1" x14ac:dyDescent="0.4"/>
    <row r="495" ht="13.5" customHeight="1" x14ac:dyDescent="0.4"/>
    <row r="496" ht="13.5" customHeight="1" x14ac:dyDescent="0.4"/>
    <row r="497" ht="13.5" customHeight="1" x14ac:dyDescent="0.4"/>
    <row r="498" ht="13.5" customHeight="1" x14ac:dyDescent="0.4"/>
    <row r="499" ht="13.5" customHeight="1" x14ac:dyDescent="0.4"/>
    <row r="500" ht="13.5" customHeight="1" x14ac:dyDescent="0.4"/>
    <row r="501" ht="13.5" customHeight="1" x14ac:dyDescent="0.4"/>
    <row r="502" ht="13.5" customHeight="1" x14ac:dyDescent="0.4"/>
    <row r="503" ht="13.5" customHeight="1" x14ac:dyDescent="0.4"/>
    <row r="504" ht="13.5" customHeight="1" x14ac:dyDescent="0.4"/>
    <row r="505" ht="13.5" customHeight="1" x14ac:dyDescent="0.4"/>
    <row r="506" ht="13.5" customHeight="1" x14ac:dyDescent="0.4"/>
    <row r="507" ht="13.5" customHeight="1" x14ac:dyDescent="0.4"/>
    <row r="508" ht="13.5" customHeight="1" x14ac:dyDescent="0.4"/>
    <row r="509" ht="13.5" customHeight="1" x14ac:dyDescent="0.4"/>
    <row r="510" ht="13.5" customHeight="1" x14ac:dyDescent="0.4"/>
    <row r="511" ht="13.5" customHeight="1" x14ac:dyDescent="0.4"/>
    <row r="512" ht="13.5" customHeight="1" x14ac:dyDescent="0.4"/>
    <row r="513" ht="13.5" customHeight="1" x14ac:dyDescent="0.4"/>
    <row r="514" ht="13.5" customHeight="1" x14ac:dyDescent="0.4"/>
    <row r="515" ht="13.5" customHeight="1" x14ac:dyDescent="0.4"/>
    <row r="516" ht="13.5" customHeight="1" x14ac:dyDescent="0.4"/>
    <row r="517" ht="13.5" customHeight="1" x14ac:dyDescent="0.4"/>
    <row r="518" ht="13.5" customHeight="1" x14ac:dyDescent="0.4"/>
    <row r="519" ht="13.5" customHeight="1" x14ac:dyDescent="0.4"/>
    <row r="520" ht="13.5" customHeight="1" x14ac:dyDescent="0.4"/>
    <row r="521" ht="13.5" customHeight="1" x14ac:dyDescent="0.4"/>
    <row r="522" ht="13.5" customHeight="1" x14ac:dyDescent="0.4"/>
    <row r="523" ht="13.5" customHeight="1" x14ac:dyDescent="0.4"/>
    <row r="524" ht="13.5" customHeight="1" x14ac:dyDescent="0.4"/>
    <row r="525" ht="13.5" customHeight="1" x14ac:dyDescent="0.4"/>
    <row r="526" ht="13.5" customHeight="1" x14ac:dyDescent="0.4"/>
    <row r="527" ht="13.5" customHeight="1" x14ac:dyDescent="0.4"/>
    <row r="528" ht="13.5" customHeight="1" x14ac:dyDescent="0.4"/>
    <row r="529" ht="13.5" customHeight="1" x14ac:dyDescent="0.4"/>
    <row r="530" ht="13.5" customHeight="1" x14ac:dyDescent="0.4"/>
    <row r="531" ht="13.5" customHeight="1" x14ac:dyDescent="0.4"/>
    <row r="532" ht="13.5" customHeight="1" x14ac:dyDescent="0.4"/>
    <row r="533" ht="13.5" customHeight="1" x14ac:dyDescent="0.4"/>
    <row r="534" ht="13.5" customHeight="1" x14ac:dyDescent="0.4"/>
    <row r="535" ht="13.5" customHeight="1" x14ac:dyDescent="0.4"/>
    <row r="536" ht="13.5" customHeight="1" x14ac:dyDescent="0.4"/>
    <row r="537" ht="13.5" customHeight="1" x14ac:dyDescent="0.4"/>
    <row r="538" ht="13.5" customHeight="1" x14ac:dyDescent="0.4"/>
    <row r="539" ht="13.5" customHeight="1" x14ac:dyDescent="0.4"/>
    <row r="540" ht="13.5" customHeight="1" x14ac:dyDescent="0.4"/>
    <row r="541" ht="13.5" customHeight="1" x14ac:dyDescent="0.4"/>
    <row r="542" ht="13.5" customHeight="1" x14ac:dyDescent="0.4"/>
    <row r="543" ht="13.5" customHeight="1" x14ac:dyDescent="0.4"/>
    <row r="544" ht="13.5" customHeight="1" x14ac:dyDescent="0.4"/>
    <row r="545" ht="13.5" customHeight="1" x14ac:dyDescent="0.4"/>
    <row r="546" ht="13.5" customHeight="1" x14ac:dyDescent="0.4"/>
    <row r="547" ht="13.5" customHeight="1" x14ac:dyDescent="0.4"/>
    <row r="548" ht="13.5" customHeight="1" x14ac:dyDescent="0.4"/>
    <row r="549" ht="13.5" customHeight="1" x14ac:dyDescent="0.4"/>
    <row r="550" ht="13.5" customHeight="1" x14ac:dyDescent="0.4"/>
    <row r="551" ht="13.5" customHeight="1" x14ac:dyDescent="0.4"/>
    <row r="552" ht="13.5" customHeight="1" x14ac:dyDescent="0.4"/>
    <row r="553" ht="13.5" customHeight="1" x14ac:dyDescent="0.4"/>
    <row r="554" ht="13.5" customHeight="1" x14ac:dyDescent="0.4"/>
    <row r="555" ht="13.5" customHeight="1" x14ac:dyDescent="0.4"/>
    <row r="556" ht="13.5" customHeight="1" x14ac:dyDescent="0.4"/>
    <row r="557" ht="13.5" customHeight="1" x14ac:dyDescent="0.4"/>
    <row r="558" ht="13.5" customHeight="1" x14ac:dyDescent="0.4"/>
    <row r="559" ht="13.5" customHeight="1" x14ac:dyDescent="0.4"/>
    <row r="560" ht="13.5" customHeight="1" x14ac:dyDescent="0.4"/>
    <row r="561" ht="13.5" customHeight="1" x14ac:dyDescent="0.4"/>
    <row r="562" ht="13.5" customHeight="1" x14ac:dyDescent="0.4"/>
    <row r="563" ht="13.5" customHeight="1" x14ac:dyDescent="0.4"/>
    <row r="564" ht="13.5" customHeight="1" x14ac:dyDescent="0.4"/>
    <row r="565" ht="13.5" customHeight="1" x14ac:dyDescent="0.4"/>
    <row r="566" ht="13.5" customHeight="1" x14ac:dyDescent="0.4"/>
    <row r="567" ht="13.5" customHeight="1" x14ac:dyDescent="0.4"/>
    <row r="568" ht="13.5" customHeight="1" x14ac:dyDescent="0.4"/>
    <row r="569" ht="13.5" customHeight="1" x14ac:dyDescent="0.4"/>
    <row r="570" ht="13.5" customHeight="1" x14ac:dyDescent="0.4"/>
    <row r="571" ht="13.5" customHeight="1" x14ac:dyDescent="0.4"/>
    <row r="572" ht="13.5" customHeight="1" x14ac:dyDescent="0.4"/>
    <row r="573" ht="13.5" customHeight="1" x14ac:dyDescent="0.4"/>
    <row r="574" ht="13.5" customHeight="1" x14ac:dyDescent="0.4"/>
    <row r="575" ht="13.5" customHeight="1" x14ac:dyDescent="0.4"/>
    <row r="576" ht="13.5" customHeight="1" x14ac:dyDescent="0.4"/>
    <row r="577" ht="13.5" customHeight="1" x14ac:dyDescent="0.4"/>
    <row r="578" ht="13.5" customHeight="1" x14ac:dyDescent="0.4"/>
    <row r="579" ht="13.5" customHeight="1" x14ac:dyDescent="0.4"/>
    <row r="580" ht="13.5" customHeight="1" x14ac:dyDescent="0.4"/>
    <row r="581" ht="13.5" customHeight="1" x14ac:dyDescent="0.4"/>
    <row r="582" ht="13.5" customHeight="1" x14ac:dyDescent="0.4"/>
    <row r="583" ht="13.5" customHeight="1" x14ac:dyDescent="0.4"/>
    <row r="584" ht="13.5" customHeight="1" x14ac:dyDescent="0.4"/>
    <row r="585" ht="13.5" customHeight="1" x14ac:dyDescent="0.4"/>
    <row r="586" ht="13.5" customHeight="1" x14ac:dyDescent="0.4"/>
    <row r="587" ht="13.5" customHeight="1" x14ac:dyDescent="0.4"/>
    <row r="588" ht="13.5" customHeight="1" x14ac:dyDescent="0.4"/>
    <row r="589" ht="13.5" customHeight="1" x14ac:dyDescent="0.4"/>
    <row r="590" ht="13.5" customHeight="1" x14ac:dyDescent="0.4"/>
    <row r="591" ht="13.5" customHeight="1" x14ac:dyDescent="0.4"/>
    <row r="592" ht="13.5" customHeight="1" x14ac:dyDescent="0.4"/>
    <row r="593" ht="13.5" customHeight="1" x14ac:dyDescent="0.4"/>
    <row r="594" ht="13.5" customHeight="1" x14ac:dyDescent="0.4"/>
    <row r="595" ht="13.5" customHeight="1" x14ac:dyDescent="0.4"/>
    <row r="596" ht="13.5" customHeight="1" x14ac:dyDescent="0.4"/>
    <row r="597" ht="13.5" customHeight="1" x14ac:dyDescent="0.4"/>
    <row r="598" ht="13.5" customHeight="1" x14ac:dyDescent="0.4"/>
    <row r="599" ht="13.5" customHeight="1" x14ac:dyDescent="0.4"/>
    <row r="600" ht="13.5" customHeight="1" x14ac:dyDescent="0.4"/>
    <row r="601" ht="13.5" customHeight="1" x14ac:dyDescent="0.4"/>
    <row r="602" ht="13.5" customHeight="1" x14ac:dyDescent="0.4"/>
    <row r="603" ht="13.5" customHeight="1" x14ac:dyDescent="0.4"/>
    <row r="604" ht="13.5" customHeight="1" x14ac:dyDescent="0.4"/>
    <row r="605" ht="13.5" customHeight="1" x14ac:dyDescent="0.4"/>
    <row r="606" ht="13.5" customHeight="1" x14ac:dyDescent="0.4"/>
    <row r="607" ht="13.5" customHeight="1" x14ac:dyDescent="0.4"/>
    <row r="608" ht="13.5" customHeight="1" x14ac:dyDescent="0.4"/>
    <row r="609" ht="13.5" customHeight="1" x14ac:dyDescent="0.4"/>
    <row r="610" ht="13.5" customHeight="1" x14ac:dyDescent="0.4"/>
    <row r="611" ht="13.5" customHeight="1" x14ac:dyDescent="0.4"/>
    <row r="612" ht="13.5" customHeight="1" x14ac:dyDescent="0.4"/>
    <row r="613" ht="13.5" customHeight="1" x14ac:dyDescent="0.4"/>
    <row r="614" ht="13.5" customHeight="1" x14ac:dyDescent="0.4"/>
    <row r="615" ht="13.5" customHeight="1" x14ac:dyDescent="0.4"/>
    <row r="616" ht="13.5" customHeight="1" x14ac:dyDescent="0.4"/>
    <row r="617" ht="13.5" customHeight="1" x14ac:dyDescent="0.4"/>
    <row r="618" ht="13.5" customHeight="1" x14ac:dyDescent="0.4"/>
    <row r="619" ht="13.5" customHeight="1" x14ac:dyDescent="0.4"/>
    <row r="620" ht="13.5" customHeight="1" x14ac:dyDescent="0.4"/>
    <row r="621" ht="13.5" customHeight="1" x14ac:dyDescent="0.4"/>
    <row r="622" ht="13.5" customHeight="1" x14ac:dyDescent="0.4"/>
    <row r="623" ht="13.5" customHeight="1" x14ac:dyDescent="0.4"/>
    <row r="624" ht="13.5" customHeight="1" x14ac:dyDescent="0.4"/>
    <row r="625" ht="13.5" customHeight="1" x14ac:dyDescent="0.4"/>
    <row r="626" ht="13.5" customHeight="1" x14ac:dyDescent="0.4"/>
    <row r="627" ht="13.5" customHeight="1" x14ac:dyDescent="0.4"/>
    <row r="628" ht="13.5" customHeight="1" x14ac:dyDescent="0.4"/>
    <row r="629" ht="13.5" customHeight="1" x14ac:dyDescent="0.4"/>
    <row r="630" ht="13.5" customHeight="1" x14ac:dyDescent="0.4"/>
    <row r="631" ht="13.5" customHeight="1" x14ac:dyDescent="0.4"/>
    <row r="632" ht="13.5" customHeight="1" x14ac:dyDescent="0.4"/>
    <row r="633" ht="13.5" customHeight="1" x14ac:dyDescent="0.4"/>
    <row r="634" ht="13.5" customHeight="1" x14ac:dyDescent="0.4"/>
    <row r="635" ht="13.5" customHeight="1" x14ac:dyDescent="0.4"/>
    <row r="636" ht="13.5" customHeight="1" x14ac:dyDescent="0.4"/>
    <row r="637" ht="13.5" customHeight="1" x14ac:dyDescent="0.4"/>
    <row r="638" ht="13.5" customHeight="1" x14ac:dyDescent="0.4"/>
    <row r="639" ht="13.5" customHeight="1" x14ac:dyDescent="0.4"/>
    <row r="640" ht="13.5" customHeight="1" x14ac:dyDescent="0.4"/>
    <row r="641" ht="13.5" customHeight="1" x14ac:dyDescent="0.4"/>
    <row r="642" ht="13.5" customHeight="1" x14ac:dyDescent="0.4"/>
    <row r="643" ht="13.5" customHeight="1" x14ac:dyDescent="0.4"/>
    <row r="644" ht="13.5" customHeight="1" x14ac:dyDescent="0.4"/>
    <row r="645" ht="13.5" customHeight="1" x14ac:dyDescent="0.4"/>
    <row r="646" ht="13.5" customHeight="1" x14ac:dyDescent="0.4"/>
    <row r="647" ht="13.5" customHeight="1" x14ac:dyDescent="0.4"/>
    <row r="648" ht="13.5" customHeight="1" x14ac:dyDescent="0.4"/>
    <row r="649" ht="13.5" customHeight="1" x14ac:dyDescent="0.4"/>
    <row r="650" ht="13.5" customHeight="1" x14ac:dyDescent="0.4"/>
    <row r="651" ht="13.5" customHeight="1" x14ac:dyDescent="0.4"/>
    <row r="652" ht="13.5" customHeight="1" x14ac:dyDescent="0.4"/>
    <row r="653" ht="13.5" customHeight="1" x14ac:dyDescent="0.4"/>
    <row r="654" ht="13.5" customHeight="1" x14ac:dyDescent="0.4"/>
    <row r="655" ht="13.5" customHeight="1" x14ac:dyDescent="0.4"/>
    <row r="656" ht="13.5" customHeight="1" x14ac:dyDescent="0.4"/>
    <row r="657" ht="13.5" customHeight="1" x14ac:dyDescent="0.4"/>
    <row r="658" ht="13.5" customHeight="1" x14ac:dyDescent="0.4"/>
    <row r="659" ht="13.5" customHeight="1" x14ac:dyDescent="0.4"/>
    <row r="660" ht="13.5" customHeight="1" x14ac:dyDescent="0.4"/>
    <row r="661" ht="13.5" customHeight="1" x14ac:dyDescent="0.4"/>
    <row r="662" ht="13.5" customHeight="1" x14ac:dyDescent="0.4"/>
    <row r="663" ht="13.5" customHeight="1" x14ac:dyDescent="0.4"/>
    <row r="664" ht="13.5" customHeight="1" x14ac:dyDescent="0.4"/>
    <row r="665" ht="13.5" customHeight="1" x14ac:dyDescent="0.4"/>
    <row r="666" ht="13.5" customHeight="1" x14ac:dyDescent="0.4"/>
    <row r="667" ht="13.5" customHeight="1" x14ac:dyDescent="0.4"/>
    <row r="668" ht="13.5" customHeight="1" x14ac:dyDescent="0.4"/>
    <row r="669" ht="13.5" customHeight="1" x14ac:dyDescent="0.4"/>
    <row r="670" ht="13.5" customHeight="1" x14ac:dyDescent="0.4"/>
    <row r="671" ht="13.5" customHeight="1" x14ac:dyDescent="0.4"/>
    <row r="672" ht="13.5" customHeight="1" x14ac:dyDescent="0.4"/>
    <row r="673" ht="13.5" customHeight="1" x14ac:dyDescent="0.4"/>
    <row r="674" ht="13.5" customHeight="1" x14ac:dyDescent="0.4"/>
    <row r="675" ht="13.5" customHeight="1" x14ac:dyDescent="0.4"/>
    <row r="676" ht="13.5" customHeight="1" x14ac:dyDescent="0.4"/>
    <row r="677" ht="13.5" customHeight="1" x14ac:dyDescent="0.4"/>
    <row r="678" ht="13.5" customHeight="1" x14ac:dyDescent="0.4"/>
    <row r="679" ht="13.5" customHeight="1" x14ac:dyDescent="0.4"/>
    <row r="680" ht="13.5" customHeight="1" x14ac:dyDescent="0.4"/>
    <row r="681" ht="13.5" customHeight="1" x14ac:dyDescent="0.4"/>
    <row r="682" ht="13.5" customHeight="1" x14ac:dyDescent="0.4"/>
    <row r="683" ht="13.5" customHeight="1" x14ac:dyDescent="0.4"/>
    <row r="684" ht="13.5" customHeight="1" x14ac:dyDescent="0.4"/>
    <row r="685" ht="13.5" customHeight="1" x14ac:dyDescent="0.4"/>
    <row r="686" ht="13.5" customHeight="1" x14ac:dyDescent="0.4"/>
    <row r="687" ht="13.5" customHeight="1" x14ac:dyDescent="0.4"/>
    <row r="688" ht="13.5" customHeight="1" x14ac:dyDescent="0.4"/>
    <row r="689" ht="13.5" customHeight="1" x14ac:dyDescent="0.4"/>
    <row r="690" ht="13.5" customHeight="1" x14ac:dyDescent="0.4"/>
    <row r="691" ht="13.5" customHeight="1" x14ac:dyDescent="0.4"/>
    <row r="692" ht="13.5" customHeight="1" x14ac:dyDescent="0.4"/>
    <row r="693" ht="13.5" customHeight="1" x14ac:dyDescent="0.4"/>
    <row r="694" ht="13.5" customHeight="1" x14ac:dyDescent="0.4"/>
    <row r="695" ht="13.5" customHeight="1" x14ac:dyDescent="0.4"/>
    <row r="696" ht="13.5" customHeight="1" x14ac:dyDescent="0.4"/>
    <row r="697" ht="13.5" customHeight="1" x14ac:dyDescent="0.4"/>
    <row r="698" ht="13.5" customHeight="1" x14ac:dyDescent="0.4"/>
    <row r="699" ht="13.5" customHeight="1" x14ac:dyDescent="0.4"/>
    <row r="700" ht="13.5" customHeight="1" x14ac:dyDescent="0.4"/>
    <row r="701" ht="13.5" customHeight="1" x14ac:dyDescent="0.4"/>
    <row r="702" ht="13.5" customHeight="1" x14ac:dyDescent="0.4"/>
    <row r="703" ht="13.5" customHeight="1" x14ac:dyDescent="0.4"/>
    <row r="704" ht="13.5" customHeight="1" x14ac:dyDescent="0.4"/>
    <row r="705" ht="13.5" customHeight="1" x14ac:dyDescent="0.4"/>
    <row r="706" ht="13.5" customHeight="1" x14ac:dyDescent="0.4"/>
    <row r="707" ht="13.5" customHeight="1" x14ac:dyDescent="0.4"/>
    <row r="708" ht="13.5" customHeight="1" x14ac:dyDescent="0.4"/>
    <row r="709" ht="13.5" customHeight="1" x14ac:dyDescent="0.4"/>
    <row r="710" ht="13.5" customHeight="1" x14ac:dyDescent="0.4"/>
    <row r="711" ht="13.5" customHeight="1" x14ac:dyDescent="0.4"/>
    <row r="712" ht="13.5" customHeight="1" x14ac:dyDescent="0.4"/>
    <row r="713" ht="13.5" customHeight="1" x14ac:dyDescent="0.4"/>
    <row r="714" ht="13.5" customHeight="1" x14ac:dyDescent="0.4"/>
    <row r="715" ht="13.5" customHeight="1" x14ac:dyDescent="0.4"/>
    <row r="716" ht="13.5" customHeight="1" x14ac:dyDescent="0.4"/>
    <row r="717" ht="13.5" customHeight="1" x14ac:dyDescent="0.4"/>
    <row r="718" ht="13.5" customHeight="1" x14ac:dyDescent="0.4"/>
    <row r="719" ht="13.5" customHeight="1" x14ac:dyDescent="0.4"/>
    <row r="720" ht="13.5" customHeight="1" x14ac:dyDescent="0.4"/>
    <row r="721" ht="13.5" customHeight="1" x14ac:dyDescent="0.4"/>
    <row r="722" ht="13.5" customHeight="1" x14ac:dyDescent="0.4"/>
    <row r="723" ht="13.5" customHeight="1" x14ac:dyDescent="0.4"/>
    <row r="724" ht="13.5" customHeight="1" x14ac:dyDescent="0.4"/>
    <row r="725" ht="13.5" customHeight="1" x14ac:dyDescent="0.4"/>
    <row r="726" ht="13.5" customHeight="1" x14ac:dyDescent="0.4"/>
    <row r="727" ht="13.5" customHeight="1" x14ac:dyDescent="0.4"/>
    <row r="728" ht="13.5" customHeight="1" x14ac:dyDescent="0.4"/>
    <row r="729" ht="13.5" customHeight="1" x14ac:dyDescent="0.4"/>
    <row r="730" ht="13.5" customHeight="1" x14ac:dyDescent="0.4"/>
    <row r="731" ht="13.5" customHeight="1" x14ac:dyDescent="0.4"/>
    <row r="732" ht="13.5" customHeight="1" x14ac:dyDescent="0.4"/>
    <row r="733" ht="13.5" customHeight="1" x14ac:dyDescent="0.4"/>
    <row r="734" ht="13.5" customHeight="1" x14ac:dyDescent="0.4"/>
    <row r="735" ht="13.5" customHeight="1" x14ac:dyDescent="0.4"/>
    <row r="736" ht="13.5" customHeight="1" x14ac:dyDescent="0.4"/>
    <row r="737" ht="13.5" customHeight="1" x14ac:dyDescent="0.4"/>
    <row r="738" ht="13.5" customHeight="1" x14ac:dyDescent="0.4"/>
    <row r="739" ht="13.5" customHeight="1" x14ac:dyDescent="0.4"/>
    <row r="740" ht="13.5" customHeight="1" x14ac:dyDescent="0.4"/>
    <row r="741" ht="13.5" customHeight="1" x14ac:dyDescent="0.4"/>
    <row r="742" ht="13.5" customHeight="1" x14ac:dyDescent="0.4"/>
    <row r="743" ht="13.5" customHeight="1" x14ac:dyDescent="0.4"/>
    <row r="744" ht="13.5" customHeight="1" x14ac:dyDescent="0.4"/>
    <row r="745" ht="13.5" customHeight="1" x14ac:dyDescent="0.4"/>
    <row r="746" ht="13.5" customHeight="1" x14ac:dyDescent="0.4"/>
    <row r="747" ht="13.5" customHeight="1" x14ac:dyDescent="0.4"/>
    <row r="748" ht="13.5" customHeight="1" x14ac:dyDescent="0.4"/>
    <row r="749" ht="13.5" customHeight="1" x14ac:dyDescent="0.4"/>
    <row r="750" ht="13.5" customHeight="1" x14ac:dyDescent="0.4"/>
    <row r="751" ht="13.5" customHeight="1" x14ac:dyDescent="0.4"/>
    <row r="752" ht="13.5" customHeight="1" x14ac:dyDescent="0.4"/>
    <row r="753" ht="13.5" customHeight="1" x14ac:dyDescent="0.4"/>
    <row r="754" ht="13.5" customHeight="1" x14ac:dyDescent="0.4"/>
    <row r="755" ht="13.5" customHeight="1" x14ac:dyDescent="0.4"/>
    <row r="756" ht="13.5" customHeight="1" x14ac:dyDescent="0.4"/>
    <row r="757" ht="13.5" customHeight="1" x14ac:dyDescent="0.4"/>
    <row r="758" ht="13.5" customHeight="1" x14ac:dyDescent="0.4"/>
    <row r="759" ht="13.5" customHeight="1" x14ac:dyDescent="0.4"/>
    <row r="760" ht="13.5" customHeight="1" x14ac:dyDescent="0.4"/>
    <row r="761" ht="13.5" customHeight="1" x14ac:dyDescent="0.4"/>
    <row r="762" ht="13.5" customHeight="1" x14ac:dyDescent="0.4"/>
    <row r="763" ht="13.5" customHeight="1" x14ac:dyDescent="0.4"/>
    <row r="764" ht="13.5" customHeight="1" x14ac:dyDescent="0.4"/>
    <row r="765" ht="13.5" customHeight="1" x14ac:dyDescent="0.4"/>
    <row r="766" ht="13.5" customHeight="1" x14ac:dyDescent="0.4"/>
    <row r="767" ht="13.5" customHeight="1" x14ac:dyDescent="0.4"/>
    <row r="768" ht="13.5" customHeight="1" x14ac:dyDescent="0.4"/>
    <row r="769" ht="13.5" customHeight="1" x14ac:dyDescent="0.4"/>
    <row r="770" ht="13.5" customHeight="1" x14ac:dyDescent="0.4"/>
    <row r="771" ht="13.5" customHeight="1" x14ac:dyDescent="0.4"/>
    <row r="772" ht="13.5" customHeight="1" x14ac:dyDescent="0.4"/>
    <row r="773" ht="13.5" customHeight="1" x14ac:dyDescent="0.4"/>
    <row r="774" ht="13.5" customHeight="1" x14ac:dyDescent="0.4"/>
    <row r="775" ht="13.5" customHeight="1" x14ac:dyDescent="0.4"/>
    <row r="776" ht="13.5" customHeight="1" x14ac:dyDescent="0.4"/>
    <row r="777" ht="13.5" customHeight="1" x14ac:dyDescent="0.4"/>
    <row r="778" ht="13.5" customHeight="1" x14ac:dyDescent="0.4"/>
    <row r="779" ht="13.5" customHeight="1" x14ac:dyDescent="0.4"/>
    <row r="780" ht="13.5" customHeight="1" x14ac:dyDescent="0.4"/>
    <row r="781" ht="13.5" customHeight="1" x14ac:dyDescent="0.4"/>
    <row r="782" ht="13.5" customHeight="1" x14ac:dyDescent="0.4"/>
    <row r="783" ht="13.5" customHeight="1" x14ac:dyDescent="0.4"/>
    <row r="784" ht="13.5" customHeight="1" x14ac:dyDescent="0.4"/>
    <row r="785" ht="13.5" customHeight="1" x14ac:dyDescent="0.4"/>
    <row r="786" ht="13.5" customHeight="1" x14ac:dyDescent="0.4"/>
    <row r="787" ht="13.5" customHeight="1" x14ac:dyDescent="0.4"/>
    <row r="788" ht="13.5" customHeight="1" x14ac:dyDescent="0.4"/>
    <row r="789" ht="13.5" customHeight="1" x14ac:dyDescent="0.4"/>
    <row r="790" ht="13.5" customHeight="1" x14ac:dyDescent="0.4"/>
    <row r="791" ht="13.5" customHeight="1" x14ac:dyDescent="0.4"/>
    <row r="792" ht="13.5" customHeight="1" x14ac:dyDescent="0.4"/>
    <row r="793" ht="13.5" customHeight="1" x14ac:dyDescent="0.4"/>
    <row r="794" ht="13.5" customHeight="1" x14ac:dyDescent="0.4"/>
    <row r="795" ht="13.5" customHeight="1" x14ac:dyDescent="0.4"/>
    <row r="796" ht="13.5" customHeight="1" x14ac:dyDescent="0.4"/>
    <row r="797" ht="13.5" customHeight="1" x14ac:dyDescent="0.4"/>
    <row r="798" ht="13.5" customHeight="1" x14ac:dyDescent="0.4"/>
    <row r="799" ht="13.5" customHeight="1" x14ac:dyDescent="0.4"/>
    <row r="800" ht="13.5" customHeight="1" x14ac:dyDescent="0.4"/>
    <row r="801" ht="13.5" customHeight="1" x14ac:dyDescent="0.4"/>
    <row r="802" ht="13.5" customHeight="1" x14ac:dyDescent="0.4"/>
    <row r="803" ht="13.5" customHeight="1" x14ac:dyDescent="0.4"/>
    <row r="804" ht="13.5" customHeight="1" x14ac:dyDescent="0.4"/>
    <row r="805" ht="13.5" customHeight="1" x14ac:dyDescent="0.4"/>
    <row r="806" ht="13.5" customHeight="1" x14ac:dyDescent="0.4"/>
    <row r="807" ht="13.5" customHeight="1" x14ac:dyDescent="0.4"/>
    <row r="808" ht="13.5" customHeight="1" x14ac:dyDescent="0.4"/>
    <row r="809" ht="13.5" customHeight="1" x14ac:dyDescent="0.4"/>
    <row r="810" ht="13.5" customHeight="1" x14ac:dyDescent="0.4"/>
    <row r="811" ht="13.5" customHeight="1" x14ac:dyDescent="0.4"/>
    <row r="812" ht="13.5" customHeight="1" x14ac:dyDescent="0.4"/>
    <row r="813" ht="13.5" customHeight="1" x14ac:dyDescent="0.4"/>
    <row r="814" ht="13.5" customHeight="1" x14ac:dyDescent="0.4"/>
    <row r="815" ht="13.5" customHeight="1" x14ac:dyDescent="0.4"/>
    <row r="816" ht="13.5" customHeight="1" x14ac:dyDescent="0.4"/>
    <row r="817" ht="13.5" customHeight="1" x14ac:dyDescent="0.4"/>
    <row r="818" ht="13.5" customHeight="1" x14ac:dyDescent="0.4"/>
    <row r="819" ht="13.5" customHeight="1" x14ac:dyDescent="0.4"/>
    <row r="820" ht="13.5" customHeight="1" x14ac:dyDescent="0.4"/>
    <row r="821" ht="13.5" customHeight="1" x14ac:dyDescent="0.4"/>
    <row r="822" ht="13.5" customHeight="1" x14ac:dyDescent="0.4"/>
    <row r="823" ht="13.5" customHeight="1" x14ac:dyDescent="0.4"/>
    <row r="824" ht="13.5" customHeight="1" x14ac:dyDescent="0.4"/>
    <row r="825" ht="13.5" customHeight="1" x14ac:dyDescent="0.4"/>
    <row r="826" ht="13.5" customHeight="1" x14ac:dyDescent="0.4"/>
    <row r="827" ht="13.5" customHeight="1" x14ac:dyDescent="0.4"/>
    <row r="828" ht="13.5" customHeight="1" x14ac:dyDescent="0.4"/>
    <row r="829" ht="13.5" customHeight="1" x14ac:dyDescent="0.4"/>
    <row r="830" ht="13.5" customHeight="1" x14ac:dyDescent="0.4"/>
    <row r="831" ht="13.5" customHeight="1" x14ac:dyDescent="0.4"/>
    <row r="832" ht="13.5" customHeight="1" x14ac:dyDescent="0.4"/>
    <row r="833" ht="13.5" customHeight="1" x14ac:dyDescent="0.4"/>
    <row r="834" ht="13.5" customHeight="1" x14ac:dyDescent="0.4"/>
    <row r="835" ht="13.5" customHeight="1" x14ac:dyDescent="0.4"/>
    <row r="836" ht="13.5" customHeight="1" x14ac:dyDescent="0.4"/>
    <row r="837" ht="13.5" customHeight="1" x14ac:dyDescent="0.4"/>
    <row r="838" ht="13.5" customHeight="1" x14ac:dyDescent="0.4"/>
    <row r="839" ht="13.5" customHeight="1" x14ac:dyDescent="0.4"/>
    <row r="840" ht="13.5" customHeight="1" x14ac:dyDescent="0.4"/>
    <row r="841" ht="13.5" customHeight="1" x14ac:dyDescent="0.4"/>
    <row r="842" ht="13.5" customHeight="1" x14ac:dyDescent="0.4"/>
    <row r="843" ht="13.5" customHeight="1" x14ac:dyDescent="0.4"/>
    <row r="844" ht="13.5" customHeight="1" x14ac:dyDescent="0.4"/>
    <row r="845" ht="13.5" customHeight="1" x14ac:dyDescent="0.4"/>
    <row r="846" ht="13.5" customHeight="1" x14ac:dyDescent="0.4"/>
    <row r="847" ht="13.5" customHeight="1" x14ac:dyDescent="0.4"/>
    <row r="848" ht="13.5" customHeight="1" x14ac:dyDescent="0.4"/>
    <row r="849" ht="13.5" customHeight="1" x14ac:dyDescent="0.4"/>
    <row r="850" ht="13.5" customHeight="1" x14ac:dyDescent="0.4"/>
    <row r="851" ht="13.5" customHeight="1" x14ac:dyDescent="0.4"/>
    <row r="852" ht="13.5" customHeight="1" x14ac:dyDescent="0.4"/>
    <row r="853" ht="13.5" customHeight="1" x14ac:dyDescent="0.4"/>
    <row r="854" ht="13.5" customHeight="1" x14ac:dyDescent="0.4"/>
    <row r="855" ht="13.5" customHeight="1" x14ac:dyDescent="0.4"/>
    <row r="856" ht="13.5" customHeight="1" x14ac:dyDescent="0.4"/>
    <row r="857" ht="13.5" customHeight="1" x14ac:dyDescent="0.4"/>
    <row r="858" ht="13.5" customHeight="1" x14ac:dyDescent="0.4"/>
    <row r="859" ht="13.5" customHeight="1" x14ac:dyDescent="0.4"/>
    <row r="860" ht="13.5" customHeight="1" x14ac:dyDescent="0.4"/>
    <row r="861" ht="13.5" customHeight="1" x14ac:dyDescent="0.4"/>
    <row r="862" ht="13.5" customHeight="1" x14ac:dyDescent="0.4"/>
    <row r="863" ht="13.5" customHeight="1" x14ac:dyDescent="0.4"/>
    <row r="864" ht="13.5" customHeight="1" x14ac:dyDescent="0.4"/>
    <row r="865" ht="13.5" customHeight="1" x14ac:dyDescent="0.4"/>
    <row r="866" ht="13.5" customHeight="1" x14ac:dyDescent="0.4"/>
    <row r="867" ht="13.5" customHeight="1" x14ac:dyDescent="0.4"/>
    <row r="868" ht="13.5" customHeight="1" x14ac:dyDescent="0.4"/>
    <row r="869" ht="13.5" customHeight="1" x14ac:dyDescent="0.4"/>
    <row r="870" ht="13.5" customHeight="1" x14ac:dyDescent="0.4"/>
    <row r="871" ht="13.5" customHeight="1" x14ac:dyDescent="0.4"/>
    <row r="872" ht="13.5" customHeight="1" x14ac:dyDescent="0.4"/>
    <row r="873" ht="13.5" customHeight="1" x14ac:dyDescent="0.4"/>
    <row r="874" ht="13.5" customHeight="1" x14ac:dyDescent="0.4"/>
    <row r="875" ht="13.5" customHeight="1" x14ac:dyDescent="0.4"/>
    <row r="876" ht="13.5" customHeight="1" x14ac:dyDescent="0.4"/>
    <row r="877" ht="13.5" customHeight="1" x14ac:dyDescent="0.4"/>
    <row r="878" ht="13.5" customHeight="1" x14ac:dyDescent="0.4"/>
    <row r="879" ht="13.5" customHeight="1" x14ac:dyDescent="0.4"/>
    <row r="880" ht="13.5" customHeight="1" x14ac:dyDescent="0.4"/>
    <row r="881" ht="13.5" customHeight="1" x14ac:dyDescent="0.4"/>
    <row r="882" ht="13.5" customHeight="1" x14ac:dyDescent="0.4"/>
    <row r="883" ht="13.5" customHeight="1" x14ac:dyDescent="0.4"/>
    <row r="884" ht="13.5" customHeight="1" x14ac:dyDescent="0.4"/>
    <row r="885" ht="13.5" customHeight="1" x14ac:dyDescent="0.4"/>
    <row r="886" ht="13.5" customHeight="1" x14ac:dyDescent="0.4"/>
    <row r="887" ht="13.5" customHeight="1" x14ac:dyDescent="0.4"/>
    <row r="888" ht="13.5" customHeight="1" x14ac:dyDescent="0.4"/>
    <row r="889" ht="13.5" customHeight="1" x14ac:dyDescent="0.4"/>
    <row r="890" ht="13.5" customHeight="1" x14ac:dyDescent="0.4"/>
    <row r="891" ht="13.5" customHeight="1" x14ac:dyDescent="0.4"/>
    <row r="892" ht="13.5" customHeight="1" x14ac:dyDescent="0.4"/>
    <row r="893" ht="13.5" customHeight="1" x14ac:dyDescent="0.4"/>
    <row r="894" ht="13.5" customHeight="1" x14ac:dyDescent="0.4"/>
    <row r="895" ht="13.5" customHeight="1" x14ac:dyDescent="0.4"/>
    <row r="896" ht="13.5" customHeight="1" x14ac:dyDescent="0.4"/>
    <row r="897" ht="13.5" customHeight="1" x14ac:dyDescent="0.4"/>
    <row r="898" ht="13.5" customHeight="1" x14ac:dyDescent="0.4"/>
    <row r="899" ht="13.5" customHeight="1" x14ac:dyDescent="0.4"/>
    <row r="900" ht="13.5" customHeight="1" x14ac:dyDescent="0.4"/>
    <row r="901" ht="13.5" customHeight="1" x14ac:dyDescent="0.4"/>
    <row r="902" ht="13.5" customHeight="1" x14ac:dyDescent="0.4"/>
    <row r="903" ht="13.5" customHeight="1" x14ac:dyDescent="0.4"/>
    <row r="904" ht="13.5" customHeight="1" x14ac:dyDescent="0.4"/>
    <row r="905" ht="13.5" customHeight="1" x14ac:dyDescent="0.4"/>
    <row r="906" ht="13.5" customHeight="1" x14ac:dyDescent="0.4"/>
    <row r="907" ht="13.5" customHeight="1" x14ac:dyDescent="0.4"/>
    <row r="908" ht="13.5" customHeight="1" x14ac:dyDescent="0.4"/>
    <row r="909" ht="13.5" customHeight="1" x14ac:dyDescent="0.4"/>
    <row r="910" ht="13.5" customHeight="1" x14ac:dyDescent="0.4"/>
    <row r="911" ht="13.5" customHeight="1" x14ac:dyDescent="0.4"/>
    <row r="912" ht="13.5" customHeight="1" x14ac:dyDescent="0.4"/>
    <row r="913" ht="13.5" customHeight="1" x14ac:dyDescent="0.4"/>
    <row r="914" ht="13.5" customHeight="1" x14ac:dyDescent="0.4"/>
    <row r="915" ht="13.5" customHeight="1" x14ac:dyDescent="0.4"/>
    <row r="916" ht="13.5" customHeight="1" x14ac:dyDescent="0.4"/>
    <row r="917" ht="13.5" customHeight="1" x14ac:dyDescent="0.4"/>
    <row r="918" ht="13.5" customHeight="1" x14ac:dyDescent="0.4"/>
    <row r="919" ht="13.5" customHeight="1" x14ac:dyDescent="0.4"/>
    <row r="920" ht="13.5" customHeight="1" x14ac:dyDescent="0.4"/>
    <row r="921" ht="13.5" customHeight="1" x14ac:dyDescent="0.4"/>
    <row r="922" ht="13.5" customHeight="1" x14ac:dyDescent="0.4"/>
    <row r="923" ht="13.5" customHeight="1" x14ac:dyDescent="0.4"/>
    <row r="924" ht="13.5" customHeight="1" x14ac:dyDescent="0.4"/>
    <row r="925" ht="13.5" customHeight="1" x14ac:dyDescent="0.4"/>
    <row r="926" ht="13.5" customHeight="1" x14ac:dyDescent="0.4"/>
    <row r="927" ht="13.5" customHeight="1" x14ac:dyDescent="0.4"/>
    <row r="928" ht="13.5" customHeight="1" x14ac:dyDescent="0.4"/>
    <row r="929" ht="13.5" customHeight="1" x14ac:dyDescent="0.4"/>
    <row r="930" ht="13.5" customHeight="1" x14ac:dyDescent="0.4"/>
    <row r="931" ht="13.5" customHeight="1" x14ac:dyDescent="0.4"/>
    <row r="932" ht="13.5" customHeight="1" x14ac:dyDescent="0.4"/>
    <row r="933" ht="13.5" customHeight="1" x14ac:dyDescent="0.4"/>
    <row r="934" ht="13.5" customHeight="1" x14ac:dyDescent="0.4"/>
    <row r="935" ht="13.5" customHeight="1" x14ac:dyDescent="0.4"/>
    <row r="936" ht="13.5" customHeight="1" x14ac:dyDescent="0.4"/>
    <row r="937" ht="13.5" customHeight="1" x14ac:dyDescent="0.4"/>
    <row r="938" ht="13.5" customHeight="1" x14ac:dyDescent="0.4"/>
    <row r="939" ht="13.5" customHeight="1" x14ac:dyDescent="0.4"/>
    <row r="940" ht="13.5" customHeight="1" x14ac:dyDescent="0.4"/>
    <row r="941" ht="13.5" customHeight="1" x14ac:dyDescent="0.4"/>
    <row r="942" ht="13.5" customHeight="1" x14ac:dyDescent="0.4"/>
    <row r="943" ht="13.5" customHeight="1" x14ac:dyDescent="0.4"/>
    <row r="944" ht="13.5" customHeight="1" x14ac:dyDescent="0.4"/>
    <row r="945" ht="13.5" customHeight="1" x14ac:dyDescent="0.4"/>
    <row r="946" ht="13.5" customHeight="1" x14ac:dyDescent="0.4"/>
    <row r="947" ht="13.5" customHeight="1" x14ac:dyDescent="0.4"/>
    <row r="948" ht="13.5" customHeight="1" x14ac:dyDescent="0.4"/>
    <row r="949" ht="13.5" customHeight="1" x14ac:dyDescent="0.4"/>
    <row r="950" ht="13.5" customHeight="1" x14ac:dyDescent="0.4"/>
    <row r="951" ht="13.5" customHeight="1" x14ac:dyDescent="0.4"/>
    <row r="952" ht="13.5" customHeight="1" x14ac:dyDescent="0.4"/>
    <row r="953" ht="13.5" customHeight="1" x14ac:dyDescent="0.4"/>
    <row r="954" ht="13.5" customHeight="1" x14ac:dyDescent="0.4"/>
    <row r="955" ht="13.5" customHeight="1" x14ac:dyDescent="0.4"/>
    <row r="956" ht="13.5" customHeight="1" x14ac:dyDescent="0.4"/>
  </sheetData>
  <autoFilter ref="A1:K70" xr:uid="{00000000-0009-0000-0000-000000000000}">
    <sortState xmlns:xlrd2="http://schemas.microsoft.com/office/spreadsheetml/2017/richdata2" ref="A2:K71">
      <sortCondition sortBy="cellColor" ref="D1:D70" dxfId="3"/>
    </sortState>
  </autoFilter>
  <conditionalFormatting sqref="A70:A71">
    <cfRule type="duplicateValues" dxfId="2" priority="2"/>
  </conditionalFormatting>
  <conditionalFormatting sqref="A72">
    <cfRule type="duplicateValues" dxfId="1" priority="1"/>
  </conditionalFormatting>
  <conditionalFormatting sqref="A73:A1048576 A1:A69">
    <cfRule type="duplicateValues" dxfId="0" priority="4"/>
  </conditionalFormatting>
  <hyperlinks>
    <hyperlink ref="A60" r:id="rId1" xr:uid="{00000000-0004-0000-0000-000003000000}"/>
    <hyperlink ref="A61" r:id="rId2" xr:uid="{00000000-0004-0000-0000-000004000000}"/>
    <hyperlink ref="A62" r:id="rId3" xr:uid="{00000000-0004-0000-0000-000005000000}"/>
    <hyperlink ref="A54" r:id="rId4" xr:uid="{00000000-0004-0000-0000-000006000000}"/>
    <hyperlink ref="A14" r:id="rId5" xr:uid="{00000000-0004-0000-0000-000009000000}"/>
    <hyperlink ref="A32" r:id="rId6" xr:uid="{00000000-0004-0000-0000-00000A000000}"/>
    <hyperlink ref="A52" r:id="rId7" xr:uid="{00000000-0004-0000-0000-00000B000000}"/>
    <hyperlink ref="A68" r:id="rId8" xr:uid="{00000000-0004-0000-0000-00000D000000}"/>
    <hyperlink ref="A69" r:id="rId9" xr:uid="{00000000-0004-0000-0000-00000E000000}"/>
    <hyperlink ref="A56" r:id="rId10" xr:uid="{00000000-0004-0000-0000-00000F000000}"/>
    <hyperlink ref="A59" r:id="rId11" xr:uid="{00000000-0004-0000-0000-000011000000}"/>
    <hyperlink ref="A58" r:id="rId12" xr:uid="{00000000-0004-0000-0000-000012000000}"/>
    <hyperlink ref="A70" r:id="rId13" xr:uid="{00000000-0004-0000-0000-000013000000}"/>
    <hyperlink ref="A63" r:id="rId14" xr:uid="{00000000-0004-0000-0000-000014000000}"/>
    <hyperlink ref="J63" r:id="rId15" display="Bylemans et al. 2018 https://doi.org/10.1021/acs.est.8b01071" xr:uid="{00000000-0004-0000-0000-000015000000}"/>
    <hyperlink ref="A57" r:id="rId16" xr:uid="{00000000-0004-0000-0000-000017000000}"/>
    <hyperlink ref="A65" r:id="rId17" xr:uid="{00000000-0004-0000-0000-000018000000}"/>
    <hyperlink ref="A64" r:id="rId18" xr:uid="{00000000-0004-0000-0000-000019000000}"/>
    <hyperlink ref="A67" r:id="rId19" xr:uid="{00000000-0004-0000-0000-00001A000000}"/>
    <hyperlink ref="A66" r:id="rId20" xr:uid="{00000000-0004-0000-0000-00001C000000}"/>
    <hyperlink ref="A55" r:id="rId21" xr:uid="{00000000-0004-0000-0000-00001E000000}"/>
    <hyperlink ref="K27" r:id="rId22" xr:uid="{00000000-0004-0000-0000-00001F000000}"/>
    <hyperlink ref="A5" r:id="rId23" xr:uid="{00000000-0004-0000-0000-000020000000}"/>
    <hyperlink ref="A7" r:id="rId24" xr:uid="{00000000-0004-0000-0000-000021000000}"/>
    <hyperlink ref="A8" r:id="rId25" xr:uid="{00000000-0004-0000-0000-000022000000}"/>
    <hyperlink ref="A10" r:id="rId26" xr:uid="{00000000-0004-0000-0000-000023000000}"/>
    <hyperlink ref="A25" r:id="rId27" xr:uid="{00000000-0004-0000-0000-000024000000}"/>
    <hyperlink ref="A21" r:id="rId28" xr:uid="{00000000-0004-0000-0000-000025000000}"/>
    <hyperlink ref="A35" r:id="rId29" xr:uid="{00000000-0004-0000-0000-000028000000}"/>
    <hyperlink ref="A45" r:id="rId30" xr:uid="{00000000-0004-0000-0000-000029000000}"/>
    <hyperlink ref="K45" r:id="rId31" xr:uid="{00000000-0004-0000-0000-00002A000000}"/>
    <hyperlink ref="A50" r:id="rId32" xr:uid="{00000000-0004-0000-0000-00002B000000}"/>
    <hyperlink ref="A2" r:id="rId33" xr:uid="{00000000-0004-0000-0000-00002C000000}"/>
    <hyperlink ref="A11" r:id="rId34" xr:uid="{00000000-0004-0000-0000-00002D000000}"/>
    <hyperlink ref="A18" r:id="rId35" xr:uid="{00000000-0004-0000-0000-00002F000000}"/>
    <hyperlink ref="A28" r:id="rId36" xr:uid="{00000000-0004-0000-0000-000030000000}"/>
    <hyperlink ref="A36" r:id="rId37" xr:uid="{00000000-0004-0000-0000-000031000000}"/>
    <hyperlink ref="A37" r:id="rId38" xr:uid="{00000000-0004-0000-0000-000032000000}"/>
    <hyperlink ref="A44" r:id="rId39" xr:uid="{00000000-0004-0000-0000-000033000000}"/>
    <hyperlink ref="A46" r:id="rId40" xr:uid="{00000000-0004-0000-0000-000034000000}"/>
    <hyperlink ref="A47" r:id="rId41" xr:uid="{00000000-0004-0000-0000-000035000000}"/>
    <hyperlink ref="A30" r:id="rId42" xr:uid="{EDD6379A-9FCD-4872-8B80-AA30200A96C7}"/>
    <hyperlink ref="A33" r:id="rId43" xr:uid="{92CC8A50-70E9-4AA9-BF02-E1CB11B8976E}"/>
    <hyperlink ref="A4" r:id="rId44" xr:uid="{00B7A401-A8E7-4B58-849C-AC054CA53009}"/>
    <hyperlink ref="A53" r:id="rId45" xr:uid="{78DBA6E7-0786-473A-83B4-135D71CF31C2}"/>
    <hyperlink ref="A26" r:id="rId46" xr:uid="{AC573CDD-4300-4D17-BA04-C3E32E664CAF}"/>
    <hyperlink ref="A3" r:id="rId47" xr:uid="{C37E26EF-190C-4234-B51F-A3CA43FC95C7}"/>
    <hyperlink ref="A71" r:id="rId48" xr:uid="{647B7EF6-F799-4EFE-8CEF-A3CBD2C26670}"/>
  </hyperlinks>
  <pageMargins left="0.7" right="0.7" top="0.75" bottom="0.75" header="0" footer="0"/>
  <pageSetup orientation="landscape" r:id="rId4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workbookViewId="0"/>
  </sheetViews>
  <sheetFormatPr defaultColWidth="14.3984375" defaultRowHeight="15" customHeight="1" x14ac:dyDescent="0.3"/>
  <cols>
    <col min="1" max="26" width="8.69921875" customWidth="1"/>
  </cols>
  <sheetData>
    <row r="1" ht="13.5" customHeight="1" x14ac:dyDescent="0.3"/>
    <row r="2" ht="13.5" customHeight="1" x14ac:dyDescent="0.3"/>
    <row r="3" ht="13.5" customHeight="1" x14ac:dyDescent="0.3"/>
    <row r="4" ht="13.5" customHeight="1" x14ac:dyDescent="0.3"/>
    <row r="5" ht="13.5" customHeight="1" x14ac:dyDescent="0.3"/>
    <row r="6" ht="13.5" customHeight="1" x14ac:dyDescent="0.3"/>
    <row r="7" ht="13.5" customHeight="1" x14ac:dyDescent="0.3"/>
    <row r="8" ht="13.5" customHeight="1" x14ac:dyDescent="0.3"/>
    <row r="9" ht="13.5" customHeight="1" x14ac:dyDescent="0.3"/>
    <row r="10" ht="13.5" customHeight="1" x14ac:dyDescent="0.3"/>
    <row r="11" ht="13.5" customHeight="1" x14ac:dyDescent="0.3"/>
    <row r="12" ht="13.5" customHeight="1" x14ac:dyDescent="0.3"/>
    <row r="13" ht="13.5" customHeight="1" x14ac:dyDescent="0.3"/>
    <row r="14" ht="13.5" customHeight="1" x14ac:dyDescent="0.3"/>
    <row r="15" ht="13.5" customHeight="1" x14ac:dyDescent="0.3"/>
    <row r="16" ht="13.5" customHeight="1" x14ac:dyDescent="0.3"/>
    <row r="17" ht="13.5" customHeight="1" x14ac:dyDescent="0.3"/>
    <row r="18" ht="13.5" customHeight="1" x14ac:dyDescent="0.3"/>
    <row r="19" ht="13.5" customHeight="1" x14ac:dyDescent="0.3"/>
    <row r="20" ht="13.5" customHeight="1" x14ac:dyDescent="0.3"/>
    <row r="21" ht="13.5" customHeight="1" x14ac:dyDescent="0.3"/>
    <row r="22" ht="13.5" customHeight="1" x14ac:dyDescent="0.3"/>
    <row r="23" ht="13.5" customHeight="1" x14ac:dyDescent="0.3"/>
    <row r="24" ht="13.5" customHeight="1" x14ac:dyDescent="0.3"/>
    <row r="25" ht="13.5" customHeight="1" x14ac:dyDescent="0.3"/>
    <row r="26" ht="13.5" customHeight="1" x14ac:dyDescent="0.3"/>
    <row r="27" ht="13.5" customHeight="1" x14ac:dyDescent="0.3"/>
    <row r="28" ht="13.5" customHeight="1" x14ac:dyDescent="0.3"/>
    <row r="29" ht="13.5" customHeight="1" x14ac:dyDescent="0.3"/>
    <row r="30" ht="13.5" customHeight="1" x14ac:dyDescent="0.3"/>
    <row r="31" ht="13.5" customHeight="1" x14ac:dyDescent="0.3"/>
    <row r="32" ht="13.5" customHeight="1" x14ac:dyDescent="0.3"/>
    <row r="33" ht="13.5" customHeight="1" x14ac:dyDescent="0.3"/>
    <row r="34" ht="13.5" customHeight="1" x14ac:dyDescent="0.3"/>
    <row r="35" ht="13.5" customHeight="1" x14ac:dyDescent="0.3"/>
    <row r="36" ht="13.5" customHeight="1" x14ac:dyDescent="0.3"/>
    <row r="37" ht="13.5" customHeight="1" x14ac:dyDescent="0.3"/>
    <row r="38" ht="13.5" customHeight="1" x14ac:dyDescent="0.3"/>
    <row r="39" ht="13.5" customHeight="1" x14ac:dyDescent="0.3"/>
    <row r="40" ht="13.5" customHeight="1" x14ac:dyDescent="0.3"/>
    <row r="41" ht="13.5" customHeight="1" x14ac:dyDescent="0.3"/>
    <row r="42" ht="13.5" customHeight="1" x14ac:dyDescent="0.3"/>
    <row r="43" ht="13.5" customHeight="1" x14ac:dyDescent="0.3"/>
    <row r="44" ht="13.5" customHeight="1" x14ac:dyDescent="0.3"/>
    <row r="45" ht="13.5" customHeight="1" x14ac:dyDescent="0.3"/>
    <row r="46" ht="13.5" customHeight="1" x14ac:dyDescent="0.3"/>
    <row r="47" ht="13.5" customHeight="1" x14ac:dyDescent="0.3"/>
    <row r="48" ht="13.5" customHeight="1" x14ac:dyDescent="0.3"/>
    <row r="49" ht="13.5" customHeight="1" x14ac:dyDescent="0.3"/>
    <row r="50" ht="13.5" customHeight="1" x14ac:dyDescent="0.3"/>
    <row r="51" ht="13.5" customHeight="1" x14ac:dyDescent="0.3"/>
    <row r="52" ht="13.5" customHeight="1" x14ac:dyDescent="0.3"/>
    <row r="53" ht="13.5" customHeight="1" x14ac:dyDescent="0.3"/>
    <row r="54" ht="13.5" customHeight="1" x14ac:dyDescent="0.3"/>
    <row r="55" ht="13.5" customHeight="1" x14ac:dyDescent="0.3"/>
    <row r="56" ht="13.5" customHeight="1" x14ac:dyDescent="0.3"/>
    <row r="57" ht="13.5" customHeight="1" x14ac:dyDescent="0.3"/>
    <row r="58" ht="13.5" customHeight="1" x14ac:dyDescent="0.3"/>
    <row r="59" ht="13.5" customHeight="1" x14ac:dyDescent="0.3"/>
    <row r="60" ht="13.5" customHeight="1" x14ac:dyDescent="0.3"/>
    <row r="61" ht="13.5" customHeight="1" x14ac:dyDescent="0.3"/>
    <row r="62" ht="13.5" customHeight="1" x14ac:dyDescent="0.3"/>
    <row r="63" ht="13.5" customHeight="1" x14ac:dyDescent="0.3"/>
    <row r="64" ht="13.5" customHeight="1" x14ac:dyDescent="0.3"/>
    <row r="65" ht="13.5" customHeight="1" x14ac:dyDescent="0.3"/>
    <row r="66" ht="13.5" customHeight="1" x14ac:dyDescent="0.3"/>
    <row r="67" ht="13.5" customHeight="1" x14ac:dyDescent="0.3"/>
    <row r="68" ht="13.5" customHeight="1" x14ac:dyDescent="0.3"/>
    <row r="69" ht="13.5" customHeight="1" x14ac:dyDescent="0.3"/>
    <row r="70" ht="13.5" customHeight="1" x14ac:dyDescent="0.3"/>
    <row r="71" ht="13.5" customHeight="1" x14ac:dyDescent="0.3"/>
    <row r="72" ht="13.5" customHeight="1" x14ac:dyDescent="0.3"/>
    <row r="73" ht="13.5" customHeight="1" x14ac:dyDescent="0.3"/>
    <row r="74" ht="13.5" customHeight="1" x14ac:dyDescent="0.3"/>
    <row r="75" ht="13.5" customHeight="1" x14ac:dyDescent="0.3"/>
    <row r="76" ht="13.5" customHeight="1" x14ac:dyDescent="0.3"/>
    <row r="77" ht="13.5" customHeight="1" x14ac:dyDescent="0.3"/>
    <row r="78" ht="13.5" customHeight="1" x14ac:dyDescent="0.3"/>
    <row r="79" ht="13.5" customHeight="1" x14ac:dyDescent="0.3"/>
    <row r="80" ht="13.5" customHeight="1" x14ac:dyDescent="0.3"/>
    <row r="81" ht="13.5" customHeight="1" x14ac:dyDescent="0.3"/>
    <row r="82" ht="13.5" customHeight="1" x14ac:dyDescent="0.3"/>
    <row r="83" ht="13.5" customHeight="1" x14ac:dyDescent="0.3"/>
    <row r="84" ht="13.5" customHeight="1" x14ac:dyDescent="0.3"/>
    <row r="85" ht="13.5" customHeight="1" x14ac:dyDescent="0.3"/>
    <row r="86" ht="13.5" customHeight="1" x14ac:dyDescent="0.3"/>
    <row r="87" ht="13.5" customHeight="1" x14ac:dyDescent="0.3"/>
    <row r="88" ht="13.5" customHeight="1" x14ac:dyDescent="0.3"/>
    <row r="89" ht="13.5" customHeight="1" x14ac:dyDescent="0.3"/>
    <row r="90" ht="13.5" customHeight="1" x14ac:dyDescent="0.3"/>
    <row r="91" ht="13.5" customHeight="1" x14ac:dyDescent="0.3"/>
    <row r="92" ht="13.5" customHeight="1" x14ac:dyDescent="0.3"/>
    <row r="93" ht="13.5" customHeight="1" x14ac:dyDescent="0.3"/>
    <row r="94" ht="13.5" customHeight="1" x14ac:dyDescent="0.3"/>
    <row r="95" ht="13.5" customHeight="1" x14ac:dyDescent="0.3"/>
    <row r="96" ht="13.5" customHeight="1" x14ac:dyDescent="0.3"/>
    <row r="97" ht="13.5" customHeight="1" x14ac:dyDescent="0.3"/>
    <row r="98" ht="13.5" customHeight="1" x14ac:dyDescent="0.3"/>
    <row r="99" ht="13.5" customHeight="1" x14ac:dyDescent="0.3"/>
    <row r="100" ht="13.5" customHeight="1" x14ac:dyDescent="0.3"/>
    <row r="101" ht="13.5" customHeight="1" x14ac:dyDescent="0.3"/>
    <row r="102" ht="13.5" customHeight="1" x14ac:dyDescent="0.3"/>
    <row r="103" ht="13.5" customHeight="1" x14ac:dyDescent="0.3"/>
    <row r="104" ht="13.5" customHeight="1" x14ac:dyDescent="0.3"/>
    <row r="105" ht="13.5" customHeight="1" x14ac:dyDescent="0.3"/>
    <row r="106" ht="13.5" customHeight="1" x14ac:dyDescent="0.3"/>
    <row r="107" ht="13.5" customHeight="1" x14ac:dyDescent="0.3"/>
    <row r="108" ht="13.5" customHeight="1" x14ac:dyDescent="0.3"/>
    <row r="109" ht="13.5" customHeight="1" x14ac:dyDescent="0.3"/>
    <row r="110" ht="13.5" customHeight="1" x14ac:dyDescent="0.3"/>
    <row r="111" ht="13.5" customHeight="1" x14ac:dyDescent="0.3"/>
    <row r="112" ht="13.5" customHeight="1" x14ac:dyDescent="0.3"/>
    <row r="113" ht="13.5" customHeight="1" x14ac:dyDescent="0.3"/>
    <row r="114" ht="13.5" customHeight="1" x14ac:dyDescent="0.3"/>
    <row r="115" ht="13.5" customHeight="1" x14ac:dyDescent="0.3"/>
    <row r="116" ht="13.5" customHeight="1" x14ac:dyDescent="0.3"/>
    <row r="117" ht="13.5" customHeight="1" x14ac:dyDescent="0.3"/>
    <row r="118" ht="13.5" customHeight="1" x14ac:dyDescent="0.3"/>
    <row r="119" ht="13.5" customHeight="1" x14ac:dyDescent="0.3"/>
    <row r="120" ht="13.5" customHeight="1" x14ac:dyDescent="0.3"/>
    <row r="121" ht="13.5" customHeight="1" x14ac:dyDescent="0.3"/>
    <row r="122" ht="13.5" customHeight="1" x14ac:dyDescent="0.3"/>
    <row r="123" ht="13.5" customHeight="1" x14ac:dyDescent="0.3"/>
    <row r="124" ht="13.5" customHeight="1" x14ac:dyDescent="0.3"/>
    <row r="125" ht="13.5" customHeight="1" x14ac:dyDescent="0.3"/>
    <row r="126" ht="13.5" customHeight="1" x14ac:dyDescent="0.3"/>
    <row r="127" ht="13.5" customHeight="1" x14ac:dyDescent="0.3"/>
    <row r="128" ht="13.5" customHeight="1" x14ac:dyDescent="0.3"/>
    <row r="129" ht="13.5" customHeight="1" x14ac:dyDescent="0.3"/>
    <row r="130" ht="13.5" customHeight="1" x14ac:dyDescent="0.3"/>
    <row r="131" ht="13.5" customHeight="1" x14ac:dyDescent="0.3"/>
    <row r="132" ht="13.5" customHeight="1" x14ac:dyDescent="0.3"/>
    <row r="133" ht="13.5" customHeight="1" x14ac:dyDescent="0.3"/>
    <row r="134" ht="13.5" customHeight="1" x14ac:dyDescent="0.3"/>
    <row r="135" ht="13.5" customHeight="1" x14ac:dyDescent="0.3"/>
    <row r="136" ht="13.5" customHeight="1" x14ac:dyDescent="0.3"/>
    <row r="137" ht="13.5" customHeight="1" x14ac:dyDescent="0.3"/>
    <row r="138" ht="13.5" customHeight="1" x14ac:dyDescent="0.3"/>
    <row r="139" ht="13.5" customHeight="1" x14ac:dyDescent="0.3"/>
    <row r="140" ht="13.5" customHeight="1" x14ac:dyDescent="0.3"/>
    <row r="141" ht="13.5" customHeight="1" x14ac:dyDescent="0.3"/>
    <row r="142" ht="13.5" customHeight="1" x14ac:dyDescent="0.3"/>
    <row r="143" ht="13.5" customHeight="1" x14ac:dyDescent="0.3"/>
    <row r="144" ht="13.5" customHeight="1" x14ac:dyDescent="0.3"/>
    <row r="145" ht="13.5" customHeight="1" x14ac:dyDescent="0.3"/>
    <row r="146" ht="13.5" customHeight="1" x14ac:dyDescent="0.3"/>
    <row r="147" ht="13.5" customHeight="1" x14ac:dyDescent="0.3"/>
    <row r="148" ht="13.5" customHeight="1" x14ac:dyDescent="0.3"/>
    <row r="149" ht="13.5" customHeight="1" x14ac:dyDescent="0.3"/>
    <row r="150" ht="13.5" customHeight="1" x14ac:dyDescent="0.3"/>
    <row r="151" ht="13.5" customHeight="1" x14ac:dyDescent="0.3"/>
    <row r="152" ht="13.5" customHeight="1" x14ac:dyDescent="0.3"/>
    <row r="153" ht="13.5" customHeight="1" x14ac:dyDescent="0.3"/>
    <row r="154" ht="13.5" customHeight="1" x14ac:dyDescent="0.3"/>
    <row r="155" ht="13.5" customHeight="1" x14ac:dyDescent="0.3"/>
    <row r="156" ht="13.5" customHeight="1" x14ac:dyDescent="0.3"/>
    <row r="157" ht="13.5" customHeight="1" x14ac:dyDescent="0.3"/>
    <row r="158" ht="13.5" customHeight="1" x14ac:dyDescent="0.3"/>
    <row r="159" ht="13.5" customHeight="1" x14ac:dyDescent="0.3"/>
    <row r="160" ht="13.5" customHeight="1" x14ac:dyDescent="0.3"/>
    <row r="161" ht="13.5" customHeight="1" x14ac:dyDescent="0.3"/>
    <row r="162" ht="13.5" customHeight="1" x14ac:dyDescent="0.3"/>
    <row r="163" ht="13.5" customHeight="1" x14ac:dyDescent="0.3"/>
    <row r="164" ht="13.5" customHeight="1" x14ac:dyDescent="0.3"/>
    <row r="165" ht="13.5" customHeight="1" x14ac:dyDescent="0.3"/>
    <row r="166" ht="13.5" customHeight="1" x14ac:dyDescent="0.3"/>
    <row r="167" ht="13.5" customHeight="1" x14ac:dyDescent="0.3"/>
    <row r="168" ht="13.5" customHeight="1" x14ac:dyDescent="0.3"/>
    <row r="169" ht="13.5" customHeight="1" x14ac:dyDescent="0.3"/>
    <row r="170" ht="13.5" customHeight="1" x14ac:dyDescent="0.3"/>
    <row r="171" ht="13.5" customHeight="1" x14ac:dyDescent="0.3"/>
    <row r="172" ht="13.5" customHeight="1" x14ac:dyDescent="0.3"/>
    <row r="173" ht="13.5" customHeight="1" x14ac:dyDescent="0.3"/>
    <row r="174" ht="13.5" customHeight="1" x14ac:dyDescent="0.3"/>
    <row r="175" ht="13.5" customHeight="1" x14ac:dyDescent="0.3"/>
    <row r="176" ht="13.5" customHeight="1" x14ac:dyDescent="0.3"/>
    <row r="177" ht="13.5" customHeight="1" x14ac:dyDescent="0.3"/>
    <row r="178" ht="13.5" customHeight="1" x14ac:dyDescent="0.3"/>
    <row r="179" ht="13.5" customHeight="1" x14ac:dyDescent="0.3"/>
    <row r="180" ht="13.5" customHeight="1" x14ac:dyDescent="0.3"/>
    <row r="181" ht="13.5" customHeight="1" x14ac:dyDescent="0.3"/>
    <row r="182" ht="13.5" customHeight="1" x14ac:dyDescent="0.3"/>
    <row r="183" ht="13.5" customHeight="1" x14ac:dyDescent="0.3"/>
    <row r="184" ht="13.5" customHeight="1" x14ac:dyDescent="0.3"/>
    <row r="185" ht="13.5" customHeight="1" x14ac:dyDescent="0.3"/>
    <row r="186" ht="13.5" customHeight="1" x14ac:dyDescent="0.3"/>
    <row r="187" ht="13.5" customHeight="1" x14ac:dyDescent="0.3"/>
    <row r="188" ht="13.5" customHeight="1" x14ac:dyDescent="0.3"/>
    <row r="189" ht="13.5" customHeight="1" x14ac:dyDescent="0.3"/>
    <row r="190" ht="13.5" customHeight="1" x14ac:dyDescent="0.3"/>
    <row r="191" ht="13.5" customHeight="1" x14ac:dyDescent="0.3"/>
    <row r="192" ht="13.5" customHeight="1" x14ac:dyDescent="0.3"/>
    <row r="193" ht="13.5" customHeight="1" x14ac:dyDescent="0.3"/>
    <row r="194" ht="13.5" customHeight="1" x14ac:dyDescent="0.3"/>
    <row r="195" ht="13.5" customHeight="1" x14ac:dyDescent="0.3"/>
    <row r="196" ht="13.5" customHeight="1" x14ac:dyDescent="0.3"/>
    <row r="197" ht="13.5" customHeight="1" x14ac:dyDescent="0.3"/>
    <row r="198" ht="13.5" customHeight="1" x14ac:dyDescent="0.3"/>
    <row r="199" ht="13.5" customHeight="1" x14ac:dyDescent="0.3"/>
    <row r="200" ht="13.5" customHeight="1" x14ac:dyDescent="0.3"/>
    <row r="201" ht="13.5" customHeight="1" x14ac:dyDescent="0.3"/>
    <row r="202" ht="13.5" customHeight="1" x14ac:dyDescent="0.3"/>
    <row r="203" ht="13.5" customHeight="1" x14ac:dyDescent="0.3"/>
    <row r="204" ht="13.5" customHeight="1" x14ac:dyDescent="0.3"/>
    <row r="205" ht="13.5" customHeight="1" x14ac:dyDescent="0.3"/>
    <row r="206" ht="13.5" customHeight="1" x14ac:dyDescent="0.3"/>
    <row r="207" ht="13.5" customHeight="1" x14ac:dyDescent="0.3"/>
    <row r="208" ht="13.5" customHeight="1" x14ac:dyDescent="0.3"/>
    <row r="209" ht="13.5" customHeight="1" x14ac:dyDescent="0.3"/>
    <row r="210" ht="13.5" customHeight="1" x14ac:dyDescent="0.3"/>
    <row r="211" ht="13.5" customHeight="1" x14ac:dyDescent="0.3"/>
    <row r="212" ht="13.5" customHeight="1" x14ac:dyDescent="0.3"/>
    <row r="213" ht="13.5" customHeight="1" x14ac:dyDescent="0.3"/>
    <row r="214" ht="13.5" customHeight="1" x14ac:dyDescent="0.3"/>
    <row r="215" ht="13.5" customHeight="1" x14ac:dyDescent="0.3"/>
    <row r="216" ht="13.5" customHeight="1" x14ac:dyDescent="0.3"/>
    <row r="217" ht="13.5" customHeight="1" x14ac:dyDescent="0.3"/>
    <row r="218" ht="13.5" customHeight="1" x14ac:dyDescent="0.3"/>
    <row r="219" ht="13.5" customHeight="1" x14ac:dyDescent="0.3"/>
    <row r="220" ht="13.5" customHeight="1" x14ac:dyDescent="0.3"/>
    <row r="221" ht="13.5" customHeight="1" x14ac:dyDescent="0.3"/>
    <row r="222" ht="13.5" customHeight="1" x14ac:dyDescent="0.3"/>
    <row r="223" ht="13.5" customHeight="1" x14ac:dyDescent="0.3"/>
    <row r="224" ht="13.5" customHeight="1" x14ac:dyDescent="0.3"/>
    <row r="225" ht="13.5" customHeight="1" x14ac:dyDescent="0.3"/>
    <row r="226" ht="13.5" customHeight="1" x14ac:dyDescent="0.3"/>
    <row r="227" ht="13.5" customHeight="1" x14ac:dyDescent="0.3"/>
    <row r="228" ht="13.5" customHeight="1" x14ac:dyDescent="0.3"/>
    <row r="229" ht="13.5" customHeight="1" x14ac:dyDescent="0.3"/>
    <row r="230" ht="13.5" customHeight="1" x14ac:dyDescent="0.3"/>
    <row r="231" ht="13.5" customHeight="1" x14ac:dyDescent="0.3"/>
    <row r="232" ht="13.5" customHeight="1" x14ac:dyDescent="0.3"/>
    <row r="233" ht="13.5" customHeight="1" x14ac:dyDescent="0.3"/>
    <row r="234" ht="13.5" customHeight="1" x14ac:dyDescent="0.3"/>
    <row r="235" ht="13.5" customHeight="1" x14ac:dyDescent="0.3"/>
    <row r="236" ht="13.5" customHeight="1" x14ac:dyDescent="0.3"/>
    <row r="237" ht="13.5" customHeight="1" x14ac:dyDescent="0.3"/>
    <row r="238" ht="13.5" customHeight="1" x14ac:dyDescent="0.3"/>
    <row r="239" ht="13.5" customHeight="1" x14ac:dyDescent="0.3"/>
    <row r="240" ht="13.5" customHeight="1" x14ac:dyDescent="0.3"/>
    <row r="241" ht="13.5" customHeight="1" x14ac:dyDescent="0.3"/>
    <row r="242" ht="13.5" customHeight="1" x14ac:dyDescent="0.3"/>
    <row r="243" ht="13.5" customHeight="1" x14ac:dyDescent="0.3"/>
    <row r="244" ht="13.5" customHeight="1" x14ac:dyDescent="0.3"/>
    <row r="245" ht="13.5" customHeight="1" x14ac:dyDescent="0.3"/>
    <row r="246" ht="13.5" customHeight="1" x14ac:dyDescent="0.3"/>
    <row r="247" ht="13.5" customHeight="1" x14ac:dyDescent="0.3"/>
    <row r="248" ht="13.5" customHeight="1" x14ac:dyDescent="0.3"/>
    <row r="249" ht="13.5" customHeight="1" x14ac:dyDescent="0.3"/>
    <row r="250" ht="13.5" customHeight="1" x14ac:dyDescent="0.3"/>
    <row r="251" ht="13.5" customHeight="1" x14ac:dyDescent="0.3"/>
    <row r="252" ht="13.5" customHeight="1" x14ac:dyDescent="0.3"/>
    <row r="253" ht="13.5" customHeight="1" x14ac:dyDescent="0.3"/>
    <row r="254" ht="13.5" customHeight="1" x14ac:dyDescent="0.3"/>
    <row r="255" ht="13.5" customHeight="1" x14ac:dyDescent="0.3"/>
    <row r="256" ht="13.5" customHeight="1" x14ac:dyDescent="0.3"/>
    <row r="257" ht="13.5" customHeight="1" x14ac:dyDescent="0.3"/>
    <row r="258" ht="13.5" customHeight="1" x14ac:dyDescent="0.3"/>
    <row r="259" ht="13.5" customHeight="1" x14ac:dyDescent="0.3"/>
    <row r="260" ht="13.5" customHeight="1" x14ac:dyDescent="0.3"/>
    <row r="261" ht="13.5" customHeight="1" x14ac:dyDescent="0.3"/>
    <row r="262" ht="13.5" customHeight="1" x14ac:dyDescent="0.3"/>
    <row r="263" ht="13.5" customHeight="1" x14ac:dyDescent="0.3"/>
    <row r="264" ht="13.5" customHeight="1" x14ac:dyDescent="0.3"/>
    <row r="265" ht="13.5" customHeight="1" x14ac:dyDescent="0.3"/>
    <row r="266" ht="13.5" customHeight="1" x14ac:dyDescent="0.3"/>
    <row r="267" ht="13.5" customHeight="1" x14ac:dyDescent="0.3"/>
    <row r="268" ht="13.5" customHeight="1" x14ac:dyDescent="0.3"/>
    <row r="269" ht="13.5" customHeight="1" x14ac:dyDescent="0.3"/>
    <row r="270" ht="13.5" customHeight="1" x14ac:dyDescent="0.3"/>
    <row r="271" ht="13.5" customHeight="1" x14ac:dyDescent="0.3"/>
    <row r="272" ht="13.5" customHeight="1" x14ac:dyDescent="0.3"/>
    <row r="273" ht="13.5" customHeight="1" x14ac:dyDescent="0.3"/>
    <row r="274" ht="13.5" customHeight="1" x14ac:dyDescent="0.3"/>
    <row r="275" ht="13.5" customHeight="1" x14ac:dyDescent="0.3"/>
    <row r="276" ht="13.5" customHeight="1" x14ac:dyDescent="0.3"/>
    <row r="277" ht="13.5" customHeight="1" x14ac:dyDescent="0.3"/>
    <row r="278" ht="13.5" customHeight="1" x14ac:dyDescent="0.3"/>
    <row r="279" ht="13.5" customHeight="1" x14ac:dyDescent="0.3"/>
    <row r="280" ht="13.5" customHeight="1" x14ac:dyDescent="0.3"/>
    <row r="281" ht="13.5" customHeight="1" x14ac:dyDescent="0.3"/>
    <row r="282" ht="13.5" customHeight="1" x14ac:dyDescent="0.3"/>
    <row r="283" ht="13.5" customHeight="1" x14ac:dyDescent="0.3"/>
    <row r="284" ht="13.5" customHeight="1" x14ac:dyDescent="0.3"/>
    <row r="285" ht="13.5" customHeight="1" x14ac:dyDescent="0.3"/>
    <row r="286" ht="13.5" customHeight="1" x14ac:dyDescent="0.3"/>
    <row r="287" ht="13.5" customHeight="1" x14ac:dyDescent="0.3"/>
    <row r="288" ht="13.5" customHeight="1" x14ac:dyDescent="0.3"/>
    <row r="289" ht="13.5" customHeight="1" x14ac:dyDescent="0.3"/>
    <row r="290" ht="13.5" customHeight="1" x14ac:dyDescent="0.3"/>
    <row r="291" ht="13.5" customHeight="1" x14ac:dyDescent="0.3"/>
    <row r="292" ht="13.5" customHeight="1" x14ac:dyDescent="0.3"/>
    <row r="293" ht="13.5" customHeight="1" x14ac:dyDescent="0.3"/>
    <row r="294" ht="13.5" customHeight="1" x14ac:dyDescent="0.3"/>
    <row r="295" ht="13.5" customHeight="1" x14ac:dyDescent="0.3"/>
    <row r="296" ht="13.5" customHeight="1" x14ac:dyDescent="0.3"/>
    <row r="297" ht="13.5" customHeight="1" x14ac:dyDescent="0.3"/>
    <row r="298" ht="13.5" customHeight="1" x14ac:dyDescent="0.3"/>
    <row r="299" ht="13.5" customHeight="1" x14ac:dyDescent="0.3"/>
    <row r="300" ht="13.5" customHeight="1" x14ac:dyDescent="0.3"/>
    <row r="301" ht="13.5" customHeight="1" x14ac:dyDescent="0.3"/>
    <row r="302" ht="13.5" customHeight="1" x14ac:dyDescent="0.3"/>
    <row r="303" ht="13.5" customHeight="1" x14ac:dyDescent="0.3"/>
    <row r="304" ht="13.5" customHeight="1" x14ac:dyDescent="0.3"/>
    <row r="305" ht="13.5" customHeight="1" x14ac:dyDescent="0.3"/>
    <row r="306" ht="13.5" customHeight="1" x14ac:dyDescent="0.3"/>
    <row r="307" ht="13.5" customHeight="1" x14ac:dyDescent="0.3"/>
    <row r="308" ht="13.5" customHeight="1" x14ac:dyDescent="0.3"/>
    <row r="309" ht="13.5" customHeight="1" x14ac:dyDescent="0.3"/>
    <row r="310" ht="13.5" customHeight="1" x14ac:dyDescent="0.3"/>
    <row r="311" ht="13.5" customHeight="1" x14ac:dyDescent="0.3"/>
    <row r="312" ht="13.5" customHeight="1" x14ac:dyDescent="0.3"/>
    <row r="313" ht="13.5" customHeight="1" x14ac:dyDescent="0.3"/>
    <row r="314" ht="13.5" customHeight="1" x14ac:dyDescent="0.3"/>
    <row r="315" ht="13.5" customHeight="1" x14ac:dyDescent="0.3"/>
    <row r="316" ht="13.5" customHeight="1" x14ac:dyDescent="0.3"/>
    <row r="317" ht="13.5" customHeight="1" x14ac:dyDescent="0.3"/>
    <row r="318" ht="13.5" customHeight="1" x14ac:dyDescent="0.3"/>
    <row r="319" ht="13.5" customHeight="1" x14ac:dyDescent="0.3"/>
    <row r="320" ht="13.5" customHeight="1" x14ac:dyDescent="0.3"/>
    <row r="321" ht="13.5" customHeight="1" x14ac:dyDescent="0.3"/>
    <row r="322" ht="13.5" customHeight="1" x14ac:dyDescent="0.3"/>
    <row r="323" ht="13.5" customHeight="1" x14ac:dyDescent="0.3"/>
    <row r="324" ht="13.5" customHeight="1" x14ac:dyDescent="0.3"/>
    <row r="325" ht="13.5" customHeight="1" x14ac:dyDescent="0.3"/>
    <row r="326" ht="13.5" customHeight="1" x14ac:dyDescent="0.3"/>
    <row r="327" ht="13.5" customHeight="1" x14ac:dyDescent="0.3"/>
    <row r="328" ht="13.5" customHeight="1" x14ac:dyDescent="0.3"/>
    <row r="329" ht="13.5" customHeight="1" x14ac:dyDescent="0.3"/>
    <row r="330" ht="13.5" customHeight="1" x14ac:dyDescent="0.3"/>
    <row r="331" ht="13.5" customHeight="1" x14ac:dyDescent="0.3"/>
    <row r="332" ht="13.5" customHeight="1" x14ac:dyDescent="0.3"/>
    <row r="333" ht="13.5" customHeight="1" x14ac:dyDescent="0.3"/>
    <row r="334" ht="13.5" customHeight="1" x14ac:dyDescent="0.3"/>
    <row r="335" ht="13.5" customHeight="1" x14ac:dyDescent="0.3"/>
    <row r="336" ht="13.5" customHeight="1" x14ac:dyDescent="0.3"/>
    <row r="337" ht="13.5" customHeight="1" x14ac:dyDescent="0.3"/>
    <row r="338" ht="13.5" customHeight="1" x14ac:dyDescent="0.3"/>
    <row r="339" ht="13.5" customHeight="1" x14ac:dyDescent="0.3"/>
    <row r="340" ht="13.5" customHeight="1" x14ac:dyDescent="0.3"/>
    <row r="341" ht="13.5" customHeight="1" x14ac:dyDescent="0.3"/>
    <row r="342" ht="13.5" customHeight="1" x14ac:dyDescent="0.3"/>
    <row r="343" ht="13.5" customHeight="1" x14ac:dyDescent="0.3"/>
    <row r="344" ht="13.5" customHeight="1" x14ac:dyDescent="0.3"/>
    <row r="345" ht="13.5" customHeight="1" x14ac:dyDescent="0.3"/>
    <row r="346" ht="13.5" customHeight="1" x14ac:dyDescent="0.3"/>
    <row r="347" ht="13.5" customHeight="1" x14ac:dyDescent="0.3"/>
    <row r="348" ht="13.5" customHeight="1" x14ac:dyDescent="0.3"/>
    <row r="349" ht="13.5" customHeight="1" x14ac:dyDescent="0.3"/>
    <row r="350" ht="13.5" customHeight="1" x14ac:dyDescent="0.3"/>
    <row r="351" ht="13.5" customHeight="1" x14ac:dyDescent="0.3"/>
    <row r="352" ht="13.5" customHeight="1" x14ac:dyDescent="0.3"/>
    <row r="353" ht="13.5" customHeight="1" x14ac:dyDescent="0.3"/>
    <row r="354" ht="13.5" customHeight="1" x14ac:dyDescent="0.3"/>
    <row r="355" ht="13.5" customHeight="1" x14ac:dyDescent="0.3"/>
    <row r="356" ht="13.5" customHeight="1" x14ac:dyDescent="0.3"/>
    <row r="357" ht="13.5" customHeight="1" x14ac:dyDescent="0.3"/>
    <row r="358" ht="13.5" customHeight="1" x14ac:dyDescent="0.3"/>
    <row r="359" ht="13.5" customHeight="1" x14ac:dyDescent="0.3"/>
    <row r="360" ht="13.5" customHeight="1" x14ac:dyDescent="0.3"/>
    <row r="361" ht="13.5" customHeight="1" x14ac:dyDescent="0.3"/>
    <row r="362" ht="13.5" customHeight="1" x14ac:dyDescent="0.3"/>
    <row r="363" ht="13.5" customHeight="1" x14ac:dyDescent="0.3"/>
    <row r="364" ht="13.5" customHeight="1" x14ac:dyDescent="0.3"/>
    <row r="365" ht="13.5" customHeight="1" x14ac:dyDescent="0.3"/>
    <row r="366" ht="13.5" customHeight="1" x14ac:dyDescent="0.3"/>
    <row r="367" ht="13.5" customHeight="1" x14ac:dyDescent="0.3"/>
    <row r="368" ht="13.5" customHeight="1" x14ac:dyDescent="0.3"/>
    <row r="369" ht="13.5" customHeight="1" x14ac:dyDescent="0.3"/>
    <row r="370" ht="13.5" customHeight="1" x14ac:dyDescent="0.3"/>
    <row r="371" ht="13.5" customHeight="1" x14ac:dyDescent="0.3"/>
    <row r="372" ht="13.5" customHeight="1" x14ac:dyDescent="0.3"/>
    <row r="373" ht="13.5" customHeight="1" x14ac:dyDescent="0.3"/>
    <row r="374" ht="13.5" customHeight="1" x14ac:dyDescent="0.3"/>
    <row r="375" ht="13.5" customHeight="1" x14ac:dyDescent="0.3"/>
    <row r="376" ht="13.5" customHeight="1" x14ac:dyDescent="0.3"/>
    <row r="377" ht="13.5" customHeight="1" x14ac:dyDescent="0.3"/>
    <row r="378" ht="13.5" customHeight="1" x14ac:dyDescent="0.3"/>
    <row r="379" ht="13.5" customHeight="1" x14ac:dyDescent="0.3"/>
    <row r="380" ht="13.5" customHeight="1" x14ac:dyDescent="0.3"/>
    <row r="381" ht="13.5" customHeight="1" x14ac:dyDescent="0.3"/>
    <row r="382" ht="13.5" customHeight="1" x14ac:dyDescent="0.3"/>
    <row r="383" ht="13.5" customHeight="1" x14ac:dyDescent="0.3"/>
    <row r="384" ht="13.5" customHeight="1" x14ac:dyDescent="0.3"/>
    <row r="385" ht="13.5" customHeight="1" x14ac:dyDescent="0.3"/>
    <row r="386" ht="13.5" customHeight="1" x14ac:dyDescent="0.3"/>
    <row r="387" ht="13.5" customHeight="1" x14ac:dyDescent="0.3"/>
    <row r="388" ht="13.5" customHeight="1" x14ac:dyDescent="0.3"/>
    <row r="389" ht="13.5" customHeight="1" x14ac:dyDescent="0.3"/>
    <row r="390" ht="13.5" customHeight="1" x14ac:dyDescent="0.3"/>
    <row r="391" ht="13.5" customHeight="1" x14ac:dyDescent="0.3"/>
    <row r="392" ht="13.5" customHeight="1" x14ac:dyDescent="0.3"/>
    <row r="393" ht="13.5" customHeight="1" x14ac:dyDescent="0.3"/>
    <row r="394" ht="13.5" customHeight="1" x14ac:dyDescent="0.3"/>
    <row r="395" ht="13.5" customHeight="1" x14ac:dyDescent="0.3"/>
    <row r="396" ht="13.5" customHeight="1" x14ac:dyDescent="0.3"/>
    <row r="397" ht="13.5" customHeight="1" x14ac:dyDescent="0.3"/>
    <row r="398" ht="13.5" customHeight="1" x14ac:dyDescent="0.3"/>
    <row r="399" ht="13.5" customHeight="1" x14ac:dyDescent="0.3"/>
    <row r="400" ht="13.5" customHeight="1" x14ac:dyDescent="0.3"/>
    <row r="401" ht="13.5" customHeight="1" x14ac:dyDescent="0.3"/>
    <row r="402" ht="13.5" customHeight="1" x14ac:dyDescent="0.3"/>
    <row r="403" ht="13.5" customHeight="1" x14ac:dyDescent="0.3"/>
    <row r="404" ht="13.5" customHeight="1" x14ac:dyDescent="0.3"/>
    <row r="405" ht="13.5" customHeight="1" x14ac:dyDescent="0.3"/>
    <row r="406" ht="13.5" customHeight="1" x14ac:dyDescent="0.3"/>
    <row r="407" ht="13.5" customHeight="1" x14ac:dyDescent="0.3"/>
    <row r="408" ht="13.5" customHeight="1" x14ac:dyDescent="0.3"/>
    <row r="409" ht="13.5" customHeight="1" x14ac:dyDescent="0.3"/>
    <row r="410" ht="13.5" customHeight="1" x14ac:dyDescent="0.3"/>
    <row r="411" ht="13.5" customHeight="1" x14ac:dyDescent="0.3"/>
    <row r="412" ht="13.5" customHeight="1" x14ac:dyDescent="0.3"/>
    <row r="413" ht="13.5" customHeight="1" x14ac:dyDescent="0.3"/>
    <row r="414" ht="13.5" customHeight="1" x14ac:dyDescent="0.3"/>
    <row r="415" ht="13.5" customHeight="1" x14ac:dyDescent="0.3"/>
    <row r="416" ht="13.5" customHeight="1" x14ac:dyDescent="0.3"/>
    <row r="417" ht="13.5" customHeight="1" x14ac:dyDescent="0.3"/>
    <row r="418" ht="13.5" customHeight="1" x14ac:dyDescent="0.3"/>
    <row r="419" ht="13.5" customHeight="1" x14ac:dyDescent="0.3"/>
    <row r="420" ht="13.5" customHeight="1" x14ac:dyDescent="0.3"/>
    <row r="421" ht="13.5" customHeight="1" x14ac:dyDescent="0.3"/>
    <row r="422" ht="13.5" customHeight="1" x14ac:dyDescent="0.3"/>
    <row r="423" ht="13.5" customHeight="1" x14ac:dyDescent="0.3"/>
    <row r="424" ht="13.5" customHeight="1" x14ac:dyDescent="0.3"/>
    <row r="425" ht="13.5" customHeight="1" x14ac:dyDescent="0.3"/>
    <row r="426" ht="13.5" customHeight="1" x14ac:dyDescent="0.3"/>
    <row r="427" ht="13.5" customHeight="1" x14ac:dyDescent="0.3"/>
    <row r="428" ht="13.5" customHeight="1" x14ac:dyDescent="0.3"/>
    <row r="429" ht="13.5" customHeight="1" x14ac:dyDescent="0.3"/>
    <row r="430" ht="13.5" customHeight="1" x14ac:dyDescent="0.3"/>
    <row r="431" ht="13.5" customHeight="1" x14ac:dyDescent="0.3"/>
    <row r="432" ht="13.5" customHeight="1" x14ac:dyDescent="0.3"/>
    <row r="433" ht="13.5" customHeight="1" x14ac:dyDescent="0.3"/>
    <row r="434" ht="13.5" customHeight="1" x14ac:dyDescent="0.3"/>
    <row r="435" ht="13.5" customHeight="1" x14ac:dyDescent="0.3"/>
    <row r="436" ht="13.5" customHeight="1" x14ac:dyDescent="0.3"/>
    <row r="437" ht="13.5" customHeight="1" x14ac:dyDescent="0.3"/>
    <row r="438" ht="13.5" customHeight="1" x14ac:dyDescent="0.3"/>
    <row r="439" ht="13.5" customHeight="1" x14ac:dyDescent="0.3"/>
    <row r="440" ht="13.5" customHeight="1" x14ac:dyDescent="0.3"/>
    <row r="441" ht="13.5" customHeight="1" x14ac:dyDescent="0.3"/>
    <row r="442" ht="13.5" customHeight="1" x14ac:dyDescent="0.3"/>
    <row r="443" ht="13.5" customHeight="1" x14ac:dyDescent="0.3"/>
    <row r="444" ht="13.5" customHeight="1" x14ac:dyDescent="0.3"/>
    <row r="445" ht="13.5" customHeight="1" x14ac:dyDescent="0.3"/>
    <row r="446" ht="13.5" customHeight="1" x14ac:dyDescent="0.3"/>
    <row r="447" ht="13.5" customHeight="1" x14ac:dyDescent="0.3"/>
    <row r="448" ht="13.5" customHeight="1" x14ac:dyDescent="0.3"/>
    <row r="449" ht="13.5" customHeight="1" x14ac:dyDescent="0.3"/>
    <row r="450" ht="13.5" customHeight="1" x14ac:dyDescent="0.3"/>
    <row r="451" ht="13.5" customHeight="1" x14ac:dyDescent="0.3"/>
    <row r="452" ht="13.5" customHeight="1" x14ac:dyDescent="0.3"/>
    <row r="453" ht="13.5" customHeight="1" x14ac:dyDescent="0.3"/>
    <row r="454" ht="13.5" customHeight="1" x14ac:dyDescent="0.3"/>
    <row r="455" ht="13.5" customHeight="1" x14ac:dyDescent="0.3"/>
    <row r="456" ht="13.5" customHeight="1" x14ac:dyDescent="0.3"/>
    <row r="457" ht="13.5" customHeight="1" x14ac:dyDescent="0.3"/>
    <row r="458" ht="13.5" customHeight="1" x14ac:dyDescent="0.3"/>
    <row r="459" ht="13.5" customHeight="1" x14ac:dyDescent="0.3"/>
    <row r="460" ht="13.5" customHeight="1" x14ac:dyDescent="0.3"/>
    <row r="461" ht="13.5" customHeight="1" x14ac:dyDescent="0.3"/>
    <row r="462" ht="13.5" customHeight="1" x14ac:dyDescent="0.3"/>
    <row r="463" ht="13.5" customHeight="1" x14ac:dyDescent="0.3"/>
    <row r="464" ht="13.5" customHeight="1" x14ac:dyDescent="0.3"/>
    <row r="465" ht="13.5" customHeight="1" x14ac:dyDescent="0.3"/>
    <row r="466" ht="13.5" customHeight="1" x14ac:dyDescent="0.3"/>
    <row r="467" ht="13.5" customHeight="1" x14ac:dyDescent="0.3"/>
    <row r="468" ht="13.5" customHeight="1" x14ac:dyDescent="0.3"/>
    <row r="469" ht="13.5" customHeight="1" x14ac:dyDescent="0.3"/>
    <row r="470" ht="13.5" customHeight="1" x14ac:dyDescent="0.3"/>
    <row r="471" ht="13.5" customHeight="1" x14ac:dyDescent="0.3"/>
    <row r="472" ht="13.5" customHeight="1" x14ac:dyDescent="0.3"/>
    <row r="473" ht="13.5" customHeight="1" x14ac:dyDescent="0.3"/>
    <row r="474" ht="13.5" customHeight="1" x14ac:dyDescent="0.3"/>
    <row r="475" ht="13.5" customHeight="1" x14ac:dyDescent="0.3"/>
    <row r="476" ht="13.5" customHeight="1" x14ac:dyDescent="0.3"/>
    <row r="477" ht="13.5" customHeight="1" x14ac:dyDescent="0.3"/>
    <row r="478" ht="13.5" customHeight="1" x14ac:dyDescent="0.3"/>
    <row r="479" ht="13.5" customHeight="1" x14ac:dyDescent="0.3"/>
    <row r="480" ht="13.5" customHeight="1" x14ac:dyDescent="0.3"/>
    <row r="481" ht="13.5" customHeight="1" x14ac:dyDescent="0.3"/>
    <row r="482" ht="13.5" customHeight="1" x14ac:dyDescent="0.3"/>
    <row r="483" ht="13.5" customHeight="1" x14ac:dyDescent="0.3"/>
    <row r="484" ht="13.5" customHeight="1" x14ac:dyDescent="0.3"/>
    <row r="485" ht="13.5" customHeight="1" x14ac:dyDescent="0.3"/>
    <row r="486" ht="13.5" customHeight="1" x14ac:dyDescent="0.3"/>
    <row r="487" ht="13.5" customHeight="1" x14ac:dyDescent="0.3"/>
    <row r="488" ht="13.5" customHeight="1" x14ac:dyDescent="0.3"/>
    <row r="489" ht="13.5" customHeight="1" x14ac:dyDescent="0.3"/>
    <row r="490" ht="13.5" customHeight="1" x14ac:dyDescent="0.3"/>
    <row r="491" ht="13.5" customHeight="1" x14ac:dyDescent="0.3"/>
    <row r="492" ht="13.5" customHeight="1" x14ac:dyDescent="0.3"/>
    <row r="493" ht="13.5" customHeight="1" x14ac:dyDescent="0.3"/>
    <row r="494" ht="13.5" customHeight="1" x14ac:dyDescent="0.3"/>
    <row r="495" ht="13.5" customHeight="1" x14ac:dyDescent="0.3"/>
    <row r="496" ht="13.5" customHeight="1" x14ac:dyDescent="0.3"/>
    <row r="497" ht="13.5" customHeight="1" x14ac:dyDescent="0.3"/>
    <row r="498" ht="13.5" customHeight="1" x14ac:dyDescent="0.3"/>
    <row r="499" ht="13.5" customHeight="1" x14ac:dyDescent="0.3"/>
    <row r="500" ht="13.5" customHeight="1" x14ac:dyDescent="0.3"/>
    <row r="501" ht="13.5" customHeight="1" x14ac:dyDescent="0.3"/>
    <row r="502" ht="13.5" customHeight="1" x14ac:dyDescent="0.3"/>
    <row r="503" ht="13.5" customHeight="1" x14ac:dyDescent="0.3"/>
    <row r="504" ht="13.5" customHeight="1" x14ac:dyDescent="0.3"/>
    <row r="505" ht="13.5" customHeight="1" x14ac:dyDescent="0.3"/>
    <row r="506" ht="13.5" customHeight="1" x14ac:dyDescent="0.3"/>
    <row r="507" ht="13.5" customHeight="1" x14ac:dyDescent="0.3"/>
    <row r="508" ht="13.5" customHeight="1" x14ac:dyDescent="0.3"/>
    <row r="509" ht="13.5" customHeight="1" x14ac:dyDescent="0.3"/>
    <row r="510" ht="13.5" customHeight="1" x14ac:dyDescent="0.3"/>
    <row r="511" ht="13.5" customHeight="1" x14ac:dyDescent="0.3"/>
    <row r="512" ht="13.5" customHeight="1" x14ac:dyDescent="0.3"/>
    <row r="513" ht="13.5" customHeight="1" x14ac:dyDescent="0.3"/>
    <row r="514" ht="13.5" customHeight="1" x14ac:dyDescent="0.3"/>
    <row r="515" ht="13.5" customHeight="1" x14ac:dyDescent="0.3"/>
    <row r="516" ht="13.5" customHeight="1" x14ac:dyDescent="0.3"/>
    <row r="517" ht="13.5" customHeight="1" x14ac:dyDescent="0.3"/>
    <row r="518" ht="13.5" customHeight="1" x14ac:dyDescent="0.3"/>
    <row r="519" ht="13.5" customHeight="1" x14ac:dyDescent="0.3"/>
    <row r="520" ht="13.5" customHeight="1" x14ac:dyDescent="0.3"/>
    <row r="521" ht="13.5" customHeight="1" x14ac:dyDescent="0.3"/>
    <row r="522" ht="13.5" customHeight="1" x14ac:dyDescent="0.3"/>
    <row r="523" ht="13.5" customHeight="1" x14ac:dyDescent="0.3"/>
    <row r="524" ht="13.5" customHeight="1" x14ac:dyDescent="0.3"/>
    <row r="525" ht="13.5" customHeight="1" x14ac:dyDescent="0.3"/>
    <row r="526" ht="13.5" customHeight="1" x14ac:dyDescent="0.3"/>
    <row r="527" ht="13.5" customHeight="1" x14ac:dyDescent="0.3"/>
    <row r="528" ht="13.5" customHeight="1" x14ac:dyDescent="0.3"/>
    <row r="529" ht="13.5" customHeight="1" x14ac:dyDescent="0.3"/>
    <row r="530" ht="13.5" customHeight="1" x14ac:dyDescent="0.3"/>
    <row r="531" ht="13.5" customHeight="1" x14ac:dyDescent="0.3"/>
    <row r="532" ht="13.5" customHeight="1" x14ac:dyDescent="0.3"/>
    <row r="533" ht="13.5" customHeight="1" x14ac:dyDescent="0.3"/>
    <row r="534" ht="13.5" customHeight="1" x14ac:dyDescent="0.3"/>
    <row r="535" ht="13.5" customHeight="1" x14ac:dyDescent="0.3"/>
    <row r="536" ht="13.5" customHeight="1" x14ac:dyDescent="0.3"/>
    <row r="537" ht="13.5" customHeight="1" x14ac:dyDescent="0.3"/>
    <row r="538" ht="13.5" customHeight="1" x14ac:dyDescent="0.3"/>
    <row r="539" ht="13.5" customHeight="1" x14ac:dyDescent="0.3"/>
    <row r="540" ht="13.5" customHeight="1" x14ac:dyDescent="0.3"/>
    <row r="541" ht="13.5" customHeight="1" x14ac:dyDescent="0.3"/>
    <row r="542" ht="13.5" customHeight="1" x14ac:dyDescent="0.3"/>
    <row r="543" ht="13.5" customHeight="1" x14ac:dyDescent="0.3"/>
    <row r="544" ht="13.5" customHeight="1" x14ac:dyDescent="0.3"/>
    <row r="545" ht="13.5" customHeight="1" x14ac:dyDescent="0.3"/>
    <row r="546" ht="13.5" customHeight="1" x14ac:dyDescent="0.3"/>
    <row r="547" ht="13.5" customHeight="1" x14ac:dyDescent="0.3"/>
    <row r="548" ht="13.5" customHeight="1" x14ac:dyDescent="0.3"/>
    <row r="549" ht="13.5" customHeight="1" x14ac:dyDescent="0.3"/>
    <row r="550" ht="13.5" customHeight="1" x14ac:dyDescent="0.3"/>
    <row r="551" ht="13.5" customHeight="1" x14ac:dyDescent="0.3"/>
    <row r="552" ht="13.5" customHeight="1" x14ac:dyDescent="0.3"/>
    <row r="553" ht="13.5" customHeight="1" x14ac:dyDescent="0.3"/>
    <row r="554" ht="13.5" customHeight="1" x14ac:dyDescent="0.3"/>
    <row r="555" ht="13.5" customHeight="1" x14ac:dyDescent="0.3"/>
    <row r="556" ht="13.5" customHeight="1" x14ac:dyDescent="0.3"/>
    <row r="557" ht="13.5" customHeight="1" x14ac:dyDescent="0.3"/>
    <row r="558" ht="13.5" customHeight="1" x14ac:dyDescent="0.3"/>
    <row r="559" ht="13.5" customHeight="1" x14ac:dyDescent="0.3"/>
    <row r="560" ht="13.5" customHeight="1" x14ac:dyDescent="0.3"/>
    <row r="561" ht="13.5" customHeight="1" x14ac:dyDescent="0.3"/>
    <row r="562" ht="13.5" customHeight="1" x14ac:dyDescent="0.3"/>
    <row r="563" ht="13.5" customHeight="1" x14ac:dyDescent="0.3"/>
    <row r="564" ht="13.5" customHeight="1" x14ac:dyDescent="0.3"/>
    <row r="565" ht="13.5" customHeight="1" x14ac:dyDescent="0.3"/>
    <row r="566" ht="13.5" customHeight="1" x14ac:dyDescent="0.3"/>
    <row r="567" ht="13.5" customHeight="1" x14ac:dyDescent="0.3"/>
    <row r="568" ht="13.5" customHeight="1" x14ac:dyDescent="0.3"/>
    <row r="569" ht="13.5" customHeight="1" x14ac:dyDescent="0.3"/>
    <row r="570" ht="13.5" customHeight="1" x14ac:dyDescent="0.3"/>
    <row r="571" ht="13.5" customHeight="1" x14ac:dyDescent="0.3"/>
    <row r="572" ht="13.5" customHeight="1" x14ac:dyDescent="0.3"/>
    <row r="573" ht="13.5" customHeight="1" x14ac:dyDescent="0.3"/>
    <row r="574" ht="13.5" customHeight="1" x14ac:dyDescent="0.3"/>
    <row r="575" ht="13.5" customHeight="1" x14ac:dyDescent="0.3"/>
    <row r="576" ht="13.5" customHeight="1" x14ac:dyDescent="0.3"/>
    <row r="577" ht="13.5" customHeight="1" x14ac:dyDescent="0.3"/>
    <row r="578" ht="13.5" customHeight="1" x14ac:dyDescent="0.3"/>
    <row r="579" ht="13.5" customHeight="1" x14ac:dyDescent="0.3"/>
    <row r="580" ht="13.5" customHeight="1" x14ac:dyDescent="0.3"/>
    <row r="581" ht="13.5" customHeight="1" x14ac:dyDescent="0.3"/>
    <row r="582" ht="13.5" customHeight="1" x14ac:dyDescent="0.3"/>
    <row r="583" ht="13.5" customHeight="1" x14ac:dyDescent="0.3"/>
    <row r="584" ht="13.5" customHeight="1" x14ac:dyDescent="0.3"/>
    <row r="585" ht="13.5" customHeight="1" x14ac:dyDescent="0.3"/>
    <row r="586" ht="13.5" customHeight="1" x14ac:dyDescent="0.3"/>
    <row r="587" ht="13.5" customHeight="1" x14ac:dyDescent="0.3"/>
    <row r="588" ht="13.5" customHeight="1" x14ac:dyDescent="0.3"/>
    <row r="589" ht="13.5" customHeight="1" x14ac:dyDescent="0.3"/>
    <row r="590" ht="13.5" customHeight="1" x14ac:dyDescent="0.3"/>
    <row r="591" ht="13.5" customHeight="1" x14ac:dyDescent="0.3"/>
    <row r="592" ht="13.5" customHeight="1" x14ac:dyDescent="0.3"/>
    <row r="593" ht="13.5" customHeight="1" x14ac:dyDescent="0.3"/>
    <row r="594" ht="13.5" customHeight="1" x14ac:dyDescent="0.3"/>
    <row r="595" ht="13.5" customHeight="1" x14ac:dyDescent="0.3"/>
    <row r="596" ht="13.5" customHeight="1" x14ac:dyDescent="0.3"/>
    <row r="597" ht="13.5" customHeight="1" x14ac:dyDescent="0.3"/>
    <row r="598" ht="13.5" customHeight="1" x14ac:dyDescent="0.3"/>
    <row r="599" ht="13.5" customHeight="1" x14ac:dyDescent="0.3"/>
    <row r="600" ht="13.5" customHeight="1" x14ac:dyDescent="0.3"/>
    <row r="601" ht="13.5" customHeight="1" x14ac:dyDescent="0.3"/>
    <row r="602" ht="13.5" customHeight="1" x14ac:dyDescent="0.3"/>
    <row r="603" ht="13.5" customHeight="1" x14ac:dyDescent="0.3"/>
    <row r="604" ht="13.5" customHeight="1" x14ac:dyDescent="0.3"/>
    <row r="605" ht="13.5" customHeight="1" x14ac:dyDescent="0.3"/>
    <row r="606" ht="13.5" customHeight="1" x14ac:dyDescent="0.3"/>
    <row r="607" ht="13.5" customHeight="1" x14ac:dyDescent="0.3"/>
    <row r="608" ht="13.5" customHeight="1" x14ac:dyDescent="0.3"/>
    <row r="609" ht="13.5" customHeight="1" x14ac:dyDescent="0.3"/>
    <row r="610" ht="13.5" customHeight="1" x14ac:dyDescent="0.3"/>
    <row r="611" ht="13.5" customHeight="1" x14ac:dyDescent="0.3"/>
    <row r="612" ht="13.5" customHeight="1" x14ac:dyDescent="0.3"/>
    <row r="613" ht="13.5" customHeight="1" x14ac:dyDescent="0.3"/>
    <row r="614" ht="13.5" customHeight="1" x14ac:dyDescent="0.3"/>
    <row r="615" ht="13.5" customHeight="1" x14ac:dyDescent="0.3"/>
    <row r="616" ht="13.5" customHeight="1" x14ac:dyDescent="0.3"/>
    <row r="617" ht="13.5" customHeight="1" x14ac:dyDescent="0.3"/>
    <row r="618" ht="13.5" customHeight="1" x14ac:dyDescent="0.3"/>
    <row r="619" ht="13.5" customHeight="1" x14ac:dyDescent="0.3"/>
    <row r="620" ht="13.5" customHeight="1" x14ac:dyDescent="0.3"/>
    <row r="621" ht="13.5" customHeight="1" x14ac:dyDescent="0.3"/>
    <row r="622" ht="13.5" customHeight="1" x14ac:dyDescent="0.3"/>
    <row r="623" ht="13.5" customHeight="1" x14ac:dyDescent="0.3"/>
    <row r="624" ht="13.5" customHeight="1" x14ac:dyDescent="0.3"/>
    <row r="625" ht="13.5" customHeight="1" x14ac:dyDescent="0.3"/>
    <row r="626" ht="13.5" customHeight="1" x14ac:dyDescent="0.3"/>
    <row r="627" ht="13.5" customHeight="1" x14ac:dyDescent="0.3"/>
    <row r="628" ht="13.5" customHeight="1" x14ac:dyDescent="0.3"/>
    <row r="629" ht="13.5" customHeight="1" x14ac:dyDescent="0.3"/>
    <row r="630" ht="13.5" customHeight="1" x14ac:dyDescent="0.3"/>
    <row r="631" ht="13.5" customHeight="1" x14ac:dyDescent="0.3"/>
    <row r="632" ht="13.5" customHeight="1" x14ac:dyDescent="0.3"/>
    <row r="633" ht="13.5" customHeight="1" x14ac:dyDescent="0.3"/>
    <row r="634" ht="13.5" customHeight="1" x14ac:dyDescent="0.3"/>
    <row r="635" ht="13.5" customHeight="1" x14ac:dyDescent="0.3"/>
    <row r="636" ht="13.5" customHeight="1" x14ac:dyDescent="0.3"/>
    <row r="637" ht="13.5" customHeight="1" x14ac:dyDescent="0.3"/>
    <row r="638" ht="13.5" customHeight="1" x14ac:dyDescent="0.3"/>
    <row r="639" ht="13.5" customHeight="1" x14ac:dyDescent="0.3"/>
    <row r="640" ht="13.5" customHeight="1" x14ac:dyDescent="0.3"/>
    <row r="641" ht="13.5" customHeight="1" x14ac:dyDescent="0.3"/>
    <row r="642" ht="13.5" customHeight="1" x14ac:dyDescent="0.3"/>
    <row r="643" ht="13.5" customHeight="1" x14ac:dyDescent="0.3"/>
    <row r="644" ht="13.5" customHeight="1" x14ac:dyDescent="0.3"/>
    <row r="645" ht="13.5" customHeight="1" x14ac:dyDescent="0.3"/>
    <row r="646" ht="13.5" customHeight="1" x14ac:dyDescent="0.3"/>
    <row r="647" ht="13.5" customHeight="1" x14ac:dyDescent="0.3"/>
    <row r="648" ht="13.5" customHeight="1" x14ac:dyDescent="0.3"/>
    <row r="649" ht="13.5" customHeight="1" x14ac:dyDescent="0.3"/>
    <row r="650" ht="13.5" customHeight="1" x14ac:dyDescent="0.3"/>
    <row r="651" ht="13.5" customHeight="1" x14ac:dyDescent="0.3"/>
    <row r="652" ht="13.5" customHeight="1" x14ac:dyDescent="0.3"/>
    <row r="653" ht="13.5" customHeight="1" x14ac:dyDescent="0.3"/>
    <row r="654" ht="13.5" customHeight="1" x14ac:dyDescent="0.3"/>
    <row r="655" ht="13.5" customHeight="1" x14ac:dyDescent="0.3"/>
    <row r="656" ht="13.5" customHeight="1" x14ac:dyDescent="0.3"/>
    <row r="657" ht="13.5" customHeight="1" x14ac:dyDescent="0.3"/>
    <row r="658" ht="13.5" customHeight="1" x14ac:dyDescent="0.3"/>
    <row r="659" ht="13.5" customHeight="1" x14ac:dyDescent="0.3"/>
    <row r="660" ht="13.5" customHeight="1" x14ac:dyDescent="0.3"/>
    <row r="661" ht="13.5" customHeight="1" x14ac:dyDescent="0.3"/>
    <row r="662" ht="13.5" customHeight="1" x14ac:dyDescent="0.3"/>
    <row r="663" ht="13.5" customHeight="1" x14ac:dyDescent="0.3"/>
    <row r="664" ht="13.5" customHeight="1" x14ac:dyDescent="0.3"/>
    <row r="665" ht="13.5" customHeight="1" x14ac:dyDescent="0.3"/>
    <row r="666" ht="13.5" customHeight="1" x14ac:dyDescent="0.3"/>
    <row r="667" ht="13.5" customHeight="1" x14ac:dyDescent="0.3"/>
    <row r="668" ht="13.5" customHeight="1" x14ac:dyDescent="0.3"/>
    <row r="669" ht="13.5" customHeight="1" x14ac:dyDescent="0.3"/>
    <row r="670" ht="13.5" customHeight="1" x14ac:dyDescent="0.3"/>
    <row r="671" ht="13.5" customHeight="1" x14ac:dyDescent="0.3"/>
    <row r="672" ht="13.5" customHeight="1" x14ac:dyDescent="0.3"/>
    <row r="673" ht="13.5" customHeight="1" x14ac:dyDescent="0.3"/>
    <row r="674" ht="13.5" customHeight="1" x14ac:dyDescent="0.3"/>
    <row r="675" ht="13.5" customHeight="1" x14ac:dyDescent="0.3"/>
    <row r="676" ht="13.5" customHeight="1" x14ac:dyDescent="0.3"/>
    <row r="677" ht="13.5" customHeight="1" x14ac:dyDescent="0.3"/>
    <row r="678" ht="13.5" customHeight="1" x14ac:dyDescent="0.3"/>
    <row r="679" ht="13.5" customHeight="1" x14ac:dyDescent="0.3"/>
    <row r="680" ht="13.5" customHeight="1" x14ac:dyDescent="0.3"/>
    <row r="681" ht="13.5" customHeight="1" x14ac:dyDescent="0.3"/>
    <row r="682" ht="13.5" customHeight="1" x14ac:dyDescent="0.3"/>
    <row r="683" ht="13.5" customHeight="1" x14ac:dyDescent="0.3"/>
    <row r="684" ht="13.5" customHeight="1" x14ac:dyDescent="0.3"/>
    <row r="685" ht="13.5" customHeight="1" x14ac:dyDescent="0.3"/>
    <row r="686" ht="13.5" customHeight="1" x14ac:dyDescent="0.3"/>
    <row r="687" ht="13.5" customHeight="1" x14ac:dyDescent="0.3"/>
    <row r="688" ht="13.5" customHeight="1" x14ac:dyDescent="0.3"/>
    <row r="689" ht="13.5" customHeight="1" x14ac:dyDescent="0.3"/>
    <row r="690" ht="13.5" customHeight="1" x14ac:dyDescent="0.3"/>
    <row r="691" ht="13.5" customHeight="1" x14ac:dyDescent="0.3"/>
    <row r="692" ht="13.5" customHeight="1" x14ac:dyDescent="0.3"/>
    <row r="693" ht="13.5" customHeight="1" x14ac:dyDescent="0.3"/>
    <row r="694" ht="13.5" customHeight="1" x14ac:dyDescent="0.3"/>
    <row r="695" ht="13.5" customHeight="1" x14ac:dyDescent="0.3"/>
    <row r="696" ht="13.5" customHeight="1" x14ac:dyDescent="0.3"/>
    <row r="697" ht="13.5" customHeight="1" x14ac:dyDescent="0.3"/>
    <row r="698" ht="13.5" customHeight="1" x14ac:dyDescent="0.3"/>
    <row r="699" ht="13.5" customHeight="1" x14ac:dyDescent="0.3"/>
    <row r="700" ht="13.5" customHeight="1" x14ac:dyDescent="0.3"/>
    <row r="701" ht="13.5" customHeight="1" x14ac:dyDescent="0.3"/>
    <row r="702" ht="13.5" customHeight="1" x14ac:dyDescent="0.3"/>
    <row r="703" ht="13.5" customHeight="1" x14ac:dyDescent="0.3"/>
    <row r="704" ht="13.5" customHeight="1" x14ac:dyDescent="0.3"/>
    <row r="705" ht="13.5" customHeight="1" x14ac:dyDescent="0.3"/>
    <row r="706" ht="13.5" customHeight="1" x14ac:dyDescent="0.3"/>
    <row r="707" ht="13.5" customHeight="1" x14ac:dyDescent="0.3"/>
    <row r="708" ht="13.5" customHeight="1" x14ac:dyDescent="0.3"/>
    <row r="709" ht="13.5" customHeight="1" x14ac:dyDescent="0.3"/>
    <row r="710" ht="13.5" customHeight="1" x14ac:dyDescent="0.3"/>
    <row r="711" ht="13.5" customHeight="1" x14ac:dyDescent="0.3"/>
    <row r="712" ht="13.5" customHeight="1" x14ac:dyDescent="0.3"/>
    <row r="713" ht="13.5" customHeight="1" x14ac:dyDescent="0.3"/>
    <row r="714" ht="13.5" customHeight="1" x14ac:dyDescent="0.3"/>
    <row r="715" ht="13.5" customHeight="1" x14ac:dyDescent="0.3"/>
    <row r="716" ht="13.5" customHeight="1" x14ac:dyDescent="0.3"/>
    <row r="717" ht="13.5" customHeight="1" x14ac:dyDescent="0.3"/>
    <row r="718" ht="13.5" customHeight="1" x14ac:dyDescent="0.3"/>
    <row r="719" ht="13.5" customHeight="1" x14ac:dyDescent="0.3"/>
    <row r="720" ht="13.5" customHeight="1" x14ac:dyDescent="0.3"/>
    <row r="721" ht="13.5" customHeight="1" x14ac:dyDescent="0.3"/>
    <row r="722" ht="13.5" customHeight="1" x14ac:dyDescent="0.3"/>
    <row r="723" ht="13.5" customHeight="1" x14ac:dyDescent="0.3"/>
    <row r="724" ht="13.5" customHeight="1" x14ac:dyDescent="0.3"/>
    <row r="725" ht="13.5" customHeight="1" x14ac:dyDescent="0.3"/>
    <row r="726" ht="13.5" customHeight="1" x14ac:dyDescent="0.3"/>
    <row r="727" ht="13.5" customHeight="1" x14ac:dyDescent="0.3"/>
    <row r="728" ht="13.5" customHeight="1" x14ac:dyDescent="0.3"/>
    <row r="729" ht="13.5" customHeight="1" x14ac:dyDescent="0.3"/>
    <row r="730" ht="13.5" customHeight="1" x14ac:dyDescent="0.3"/>
    <row r="731" ht="13.5" customHeight="1" x14ac:dyDescent="0.3"/>
    <row r="732" ht="13.5" customHeight="1" x14ac:dyDescent="0.3"/>
    <row r="733" ht="13.5" customHeight="1" x14ac:dyDescent="0.3"/>
    <row r="734" ht="13.5" customHeight="1" x14ac:dyDescent="0.3"/>
    <row r="735" ht="13.5" customHeight="1" x14ac:dyDescent="0.3"/>
    <row r="736" ht="13.5" customHeight="1" x14ac:dyDescent="0.3"/>
    <row r="737" ht="13.5" customHeight="1" x14ac:dyDescent="0.3"/>
    <row r="738" ht="13.5" customHeight="1" x14ac:dyDescent="0.3"/>
    <row r="739" ht="13.5" customHeight="1" x14ac:dyDescent="0.3"/>
    <row r="740" ht="13.5" customHeight="1" x14ac:dyDescent="0.3"/>
    <row r="741" ht="13.5" customHeight="1" x14ac:dyDescent="0.3"/>
    <row r="742" ht="13.5" customHeight="1" x14ac:dyDescent="0.3"/>
    <row r="743" ht="13.5" customHeight="1" x14ac:dyDescent="0.3"/>
    <row r="744" ht="13.5" customHeight="1" x14ac:dyDescent="0.3"/>
    <row r="745" ht="13.5" customHeight="1" x14ac:dyDescent="0.3"/>
    <row r="746" ht="13.5" customHeight="1" x14ac:dyDescent="0.3"/>
    <row r="747" ht="13.5" customHeight="1" x14ac:dyDescent="0.3"/>
    <row r="748" ht="13.5" customHeight="1" x14ac:dyDescent="0.3"/>
    <row r="749" ht="13.5" customHeight="1" x14ac:dyDescent="0.3"/>
    <row r="750" ht="13.5" customHeight="1" x14ac:dyDescent="0.3"/>
    <row r="751" ht="13.5" customHeight="1" x14ac:dyDescent="0.3"/>
    <row r="752" ht="13.5" customHeight="1" x14ac:dyDescent="0.3"/>
    <row r="753" ht="13.5" customHeight="1" x14ac:dyDescent="0.3"/>
    <row r="754" ht="13.5" customHeight="1" x14ac:dyDescent="0.3"/>
    <row r="755" ht="13.5" customHeight="1" x14ac:dyDescent="0.3"/>
    <row r="756" ht="13.5" customHeight="1" x14ac:dyDescent="0.3"/>
    <row r="757" ht="13.5" customHeight="1" x14ac:dyDescent="0.3"/>
    <row r="758" ht="13.5" customHeight="1" x14ac:dyDescent="0.3"/>
    <row r="759" ht="13.5" customHeight="1" x14ac:dyDescent="0.3"/>
    <row r="760" ht="13.5" customHeight="1" x14ac:dyDescent="0.3"/>
    <row r="761" ht="13.5" customHeight="1" x14ac:dyDescent="0.3"/>
    <row r="762" ht="13.5" customHeight="1" x14ac:dyDescent="0.3"/>
    <row r="763" ht="13.5" customHeight="1" x14ac:dyDescent="0.3"/>
    <row r="764" ht="13.5" customHeight="1" x14ac:dyDescent="0.3"/>
    <row r="765" ht="13.5" customHeight="1" x14ac:dyDescent="0.3"/>
    <row r="766" ht="13.5" customHeight="1" x14ac:dyDescent="0.3"/>
    <row r="767" ht="13.5" customHeight="1" x14ac:dyDescent="0.3"/>
    <row r="768" ht="13.5" customHeight="1" x14ac:dyDescent="0.3"/>
    <row r="769" ht="13.5" customHeight="1" x14ac:dyDescent="0.3"/>
    <row r="770" ht="13.5" customHeight="1" x14ac:dyDescent="0.3"/>
    <row r="771" ht="13.5" customHeight="1" x14ac:dyDescent="0.3"/>
    <row r="772" ht="13.5" customHeight="1" x14ac:dyDescent="0.3"/>
    <row r="773" ht="13.5" customHeight="1" x14ac:dyDescent="0.3"/>
    <row r="774" ht="13.5" customHeight="1" x14ac:dyDescent="0.3"/>
    <row r="775" ht="13.5" customHeight="1" x14ac:dyDescent="0.3"/>
    <row r="776" ht="13.5" customHeight="1" x14ac:dyDescent="0.3"/>
    <row r="777" ht="13.5" customHeight="1" x14ac:dyDescent="0.3"/>
    <row r="778" ht="13.5" customHeight="1" x14ac:dyDescent="0.3"/>
    <row r="779" ht="13.5" customHeight="1" x14ac:dyDescent="0.3"/>
    <row r="780" ht="13.5" customHeight="1" x14ac:dyDescent="0.3"/>
    <row r="781" ht="13.5" customHeight="1" x14ac:dyDescent="0.3"/>
    <row r="782" ht="13.5" customHeight="1" x14ac:dyDescent="0.3"/>
    <row r="783" ht="13.5" customHeight="1" x14ac:dyDescent="0.3"/>
    <row r="784" ht="13.5" customHeight="1" x14ac:dyDescent="0.3"/>
    <row r="785" ht="13.5" customHeight="1" x14ac:dyDescent="0.3"/>
    <row r="786" ht="13.5" customHeight="1" x14ac:dyDescent="0.3"/>
    <row r="787" ht="13.5" customHeight="1" x14ac:dyDescent="0.3"/>
    <row r="788" ht="13.5" customHeight="1" x14ac:dyDescent="0.3"/>
    <row r="789" ht="13.5" customHeight="1" x14ac:dyDescent="0.3"/>
    <row r="790" ht="13.5" customHeight="1" x14ac:dyDescent="0.3"/>
    <row r="791" ht="13.5" customHeight="1" x14ac:dyDescent="0.3"/>
    <row r="792" ht="13.5" customHeight="1" x14ac:dyDescent="0.3"/>
    <row r="793" ht="13.5" customHeight="1" x14ac:dyDescent="0.3"/>
    <row r="794" ht="13.5" customHeight="1" x14ac:dyDescent="0.3"/>
    <row r="795" ht="13.5" customHeight="1" x14ac:dyDescent="0.3"/>
    <row r="796" ht="13.5" customHeight="1" x14ac:dyDescent="0.3"/>
    <row r="797" ht="13.5" customHeight="1" x14ac:dyDescent="0.3"/>
    <row r="798" ht="13.5" customHeight="1" x14ac:dyDescent="0.3"/>
    <row r="799" ht="13.5" customHeight="1" x14ac:dyDescent="0.3"/>
    <row r="800" ht="13.5" customHeight="1" x14ac:dyDescent="0.3"/>
    <row r="801" ht="13.5" customHeight="1" x14ac:dyDescent="0.3"/>
    <row r="802" ht="13.5" customHeight="1" x14ac:dyDescent="0.3"/>
    <row r="803" ht="13.5" customHeight="1" x14ac:dyDescent="0.3"/>
    <row r="804" ht="13.5" customHeight="1" x14ac:dyDescent="0.3"/>
    <row r="805" ht="13.5" customHeight="1" x14ac:dyDescent="0.3"/>
    <row r="806" ht="13.5" customHeight="1" x14ac:dyDescent="0.3"/>
    <row r="807" ht="13.5" customHeight="1" x14ac:dyDescent="0.3"/>
    <row r="808" ht="13.5" customHeight="1" x14ac:dyDescent="0.3"/>
    <row r="809" ht="13.5" customHeight="1" x14ac:dyDescent="0.3"/>
    <row r="810" ht="13.5" customHeight="1" x14ac:dyDescent="0.3"/>
    <row r="811" ht="13.5" customHeight="1" x14ac:dyDescent="0.3"/>
    <row r="812" ht="13.5" customHeight="1" x14ac:dyDescent="0.3"/>
    <row r="813" ht="13.5" customHeight="1" x14ac:dyDescent="0.3"/>
    <row r="814" ht="13.5" customHeight="1" x14ac:dyDescent="0.3"/>
    <row r="815" ht="13.5" customHeight="1" x14ac:dyDescent="0.3"/>
    <row r="816" ht="13.5" customHeight="1" x14ac:dyDescent="0.3"/>
    <row r="817" ht="13.5" customHeight="1" x14ac:dyDescent="0.3"/>
    <row r="818" ht="13.5" customHeight="1" x14ac:dyDescent="0.3"/>
    <row r="819" ht="13.5" customHeight="1" x14ac:dyDescent="0.3"/>
    <row r="820" ht="13.5" customHeight="1" x14ac:dyDescent="0.3"/>
    <row r="821" ht="13.5" customHeight="1" x14ac:dyDescent="0.3"/>
    <row r="822" ht="13.5" customHeight="1" x14ac:dyDescent="0.3"/>
    <row r="823" ht="13.5" customHeight="1" x14ac:dyDescent="0.3"/>
    <row r="824" ht="13.5" customHeight="1" x14ac:dyDescent="0.3"/>
    <row r="825" ht="13.5" customHeight="1" x14ac:dyDescent="0.3"/>
    <row r="826" ht="13.5" customHeight="1" x14ac:dyDescent="0.3"/>
    <row r="827" ht="13.5" customHeight="1" x14ac:dyDescent="0.3"/>
    <row r="828" ht="13.5" customHeight="1" x14ac:dyDescent="0.3"/>
    <row r="829" ht="13.5" customHeight="1" x14ac:dyDescent="0.3"/>
    <row r="830" ht="13.5" customHeight="1" x14ac:dyDescent="0.3"/>
    <row r="831" ht="13.5" customHeight="1" x14ac:dyDescent="0.3"/>
    <row r="832" ht="13.5" customHeight="1" x14ac:dyDescent="0.3"/>
    <row r="833" ht="13.5" customHeight="1" x14ac:dyDescent="0.3"/>
    <row r="834" ht="13.5" customHeight="1" x14ac:dyDescent="0.3"/>
    <row r="835" ht="13.5" customHeight="1" x14ac:dyDescent="0.3"/>
    <row r="836" ht="13.5" customHeight="1" x14ac:dyDescent="0.3"/>
    <row r="837" ht="13.5" customHeight="1" x14ac:dyDescent="0.3"/>
    <row r="838" ht="13.5" customHeight="1" x14ac:dyDescent="0.3"/>
    <row r="839" ht="13.5" customHeight="1" x14ac:dyDescent="0.3"/>
    <row r="840" ht="13.5" customHeight="1" x14ac:dyDescent="0.3"/>
    <row r="841" ht="13.5" customHeight="1" x14ac:dyDescent="0.3"/>
    <row r="842" ht="13.5" customHeight="1" x14ac:dyDescent="0.3"/>
    <row r="843" ht="13.5" customHeight="1" x14ac:dyDescent="0.3"/>
    <row r="844" ht="13.5" customHeight="1" x14ac:dyDescent="0.3"/>
    <row r="845" ht="13.5" customHeight="1" x14ac:dyDescent="0.3"/>
    <row r="846" ht="13.5" customHeight="1" x14ac:dyDescent="0.3"/>
    <row r="847" ht="13.5" customHeight="1" x14ac:dyDescent="0.3"/>
    <row r="848" ht="13.5" customHeight="1" x14ac:dyDescent="0.3"/>
    <row r="849" ht="13.5" customHeight="1" x14ac:dyDescent="0.3"/>
    <row r="850" ht="13.5" customHeight="1" x14ac:dyDescent="0.3"/>
    <row r="851" ht="13.5" customHeight="1" x14ac:dyDescent="0.3"/>
    <row r="852" ht="13.5" customHeight="1" x14ac:dyDescent="0.3"/>
    <row r="853" ht="13.5" customHeight="1" x14ac:dyDescent="0.3"/>
    <row r="854" ht="13.5" customHeight="1" x14ac:dyDescent="0.3"/>
    <row r="855" ht="13.5" customHeight="1" x14ac:dyDescent="0.3"/>
    <row r="856" ht="13.5" customHeight="1" x14ac:dyDescent="0.3"/>
    <row r="857" ht="13.5" customHeight="1" x14ac:dyDescent="0.3"/>
    <row r="858" ht="13.5" customHeight="1" x14ac:dyDescent="0.3"/>
    <row r="859" ht="13.5" customHeight="1" x14ac:dyDescent="0.3"/>
    <row r="860" ht="13.5" customHeight="1" x14ac:dyDescent="0.3"/>
    <row r="861" ht="13.5" customHeight="1" x14ac:dyDescent="0.3"/>
    <row r="862" ht="13.5" customHeight="1" x14ac:dyDescent="0.3"/>
    <row r="863" ht="13.5" customHeight="1" x14ac:dyDescent="0.3"/>
    <row r="864" ht="13.5" customHeight="1" x14ac:dyDescent="0.3"/>
    <row r="865" ht="13.5" customHeight="1" x14ac:dyDescent="0.3"/>
    <row r="866" ht="13.5" customHeight="1" x14ac:dyDescent="0.3"/>
    <row r="867" ht="13.5" customHeight="1" x14ac:dyDescent="0.3"/>
    <row r="868" ht="13.5" customHeight="1" x14ac:dyDescent="0.3"/>
    <row r="869" ht="13.5" customHeight="1" x14ac:dyDescent="0.3"/>
    <row r="870" ht="13.5" customHeight="1" x14ac:dyDescent="0.3"/>
    <row r="871" ht="13.5" customHeight="1" x14ac:dyDescent="0.3"/>
    <row r="872" ht="13.5" customHeight="1" x14ac:dyDescent="0.3"/>
    <row r="873" ht="13.5" customHeight="1" x14ac:dyDescent="0.3"/>
    <row r="874" ht="13.5" customHeight="1" x14ac:dyDescent="0.3"/>
    <row r="875" ht="13.5" customHeight="1" x14ac:dyDescent="0.3"/>
    <row r="876" ht="13.5" customHeight="1" x14ac:dyDescent="0.3"/>
    <row r="877" ht="13.5" customHeight="1" x14ac:dyDescent="0.3"/>
    <row r="878" ht="13.5" customHeight="1" x14ac:dyDescent="0.3"/>
    <row r="879" ht="13.5" customHeight="1" x14ac:dyDescent="0.3"/>
    <row r="880" ht="13.5" customHeight="1" x14ac:dyDescent="0.3"/>
    <row r="881" ht="13.5" customHeight="1" x14ac:dyDescent="0.3"/>
    <row r="882" ht="13.5" customHeight="1" x14ac:dyDescent="0.3"/>
    <row r="883" ht="13.5" customHeight="1" x14ac:dyDescent="0.3"/>
    <row r="884" ht="13.5" customHeight="1" x14ac:dyDescent="0.3"/>
    <row r="885" ht="13.5" customHeight="1" x14ac:dyDescent="0.3"/>
    <row r="886" ht="13.5" customHeight="1" x14ac:dyDescent="0.3"/>
    <row r="887" ht="13.5" customHeight="1" x14ac:dyDescent="0.3"/>
    <row r="888" ht="13.5" customHeight="1" x14ac:dyDescent="0.3"/>
    <row r="889" ht="13.5" customHeight="1" x14ac:dyDescent="0.3"/>
    <row r="890" ht="13.5" customHeight="1" x14ac:dyDescent="0.3"/>
    <row r="891" ht="13.5" customHeight="1" x14ac:dyDescent="0.3"/>
    <row r="892" ht="13.5" customHeight="1" x14ac:dyDescent="0.3"/>
    <row r="893" ht="13.5" customHeight="1" x14ac:dyDescent="0.3"/>
    <row r="894" ht="13.5" customHeight="1" x14ac:dyDescent="0.3"/>
    <row r="895" ht="13.5" customHeight="1" x14ac:dyDescent="0.3"/>
    <row r="896" ht="13.5" customHeight="1" x14ac:dyDescent="0.3"/>
    <row r="897" ht="13.5" customHeight="1" x14ac:dyDescent="0.3"/>
    <row r="898" ht="13.5" customHeight="1" x14ac:dyDescent="0.3"/>
    <row r="899" ht="13.5" customHeight="1" x14ac:dyDescent="0.3"/>
    <row r="900" ht="13.5" customHeight="1" x14ac:dyDescent="0.3"/>
    <row r="901" ht="13.5" customHeight="1" x14ac:dyDescent="0.3"/>
    <row r="902" ht="13.5" customHeight="1" x14ac:dyDescent="0.3"/>
    <row r="903" ht="13.5" customHeight="1" x14ac:dyDescent="0.3"/>
    <row r="904" ht="13.5" customHeight="1" x14ac:dyDescent="0.3"/>
    <row r="905" ht="13.5" customHeight="1" x14ac:dyDescent="0.3"/>
    <row r="906" ht="13.5" customHeight="1" x14ac:dyDescent="0.3"/>
    <row r="907" ht="13.5" customHeight="1" x14ac:dyDescent="0.3"/>
    <row r="908" ht="13.5" customHeight="1" x14ac:dyDescent="0.3"/>
    <row r="909" ht="13.5" customHeight="1" x14ac:dyDescent="0.3"/>
    <row r="910" ht="13.5" customHeight="1" x14ac:dyDescent="0.3"/>
    <row r="911" ht="13.5" customHeight="1" x14ac:dyDescent="0.3"/>
    <row r="912" ht="13.5" customHeight="1" x14ac:dyDescent="0.3"/>
    <row r="913" ht="13.5" customHeight="1" x14ac:dyDescent="0.3"/>
    <row r="914" ht="13.5" customHeight="1" x14ac:dyDescent="0.3"/>
    <row r="915" ht="13.5" customHeight="1" x14ac:dyDescent="0.3"/>
    <row r="916" ht="13.5" customHeight="1" x14ac:dyDescent="0.3"/>
    <row r="917" ht="13.5" customHeight="1" x14ac:dyDescent="0.3"/>
    <row r="918" ht="13.5" customHeight="1" x14ac:dyDescent="0.3"/>
    <row r="919" ht="13.5" customHeight="1" x14ac:dyDescent="0.3"/>
    <row r="920" ht="13.5" customHeight="1" x14ac:dyDescent="0.3"/>
    <row r="921" ht="13.5" customHeight="1" x14ac:dyDescent="0.3"/>
    <row r="922" ht="13.5" customHeight="1" x14ac:dyDescent="0.3"/>
    <row r="923" ht="13.5" customHeight="1" x14ac:dyDescent="0.3"/>
    <row r="924" ht="13.5" customHeight="1" x14ac:dyDescent="0.3"/>
    <row r="925" ht="13.5" customHeight="1" x14ac:dyDescent="0.3"/>
    <row r="926" ht="13.5" customHeight="1" x14ac:dyDescent="0.3"/>
    <row r="927" ht="13.5" customHeight="1" x14ac:dyDescent="0.3"/>
    <row r="928" ht="13.5" customHeight="1" x14ac:dyDescent="0.3"/>
    <row r="929" ht="13.5" customHeight="1" x14ac:dyDescent="0.3"/>
    <row r="930" ht="13.5" customHeight="1" x14ac:dyDescent="0.3"/>
    <row r="931" ht="13.5" customHeight="1" x14ac:dyDescent="0.3"/>
    <row r="932" ht="13.5" customHeight="1" x14ac:dyDescent="0.3"/>
    <row r="933" ht="13.5" customHeight="1" x14ac:dyDescent="0.3"/>
    <row r="934" ht="13.5" customHeight="1" x14ac:dyDescent="0.3"/>
    <row r="935" ht="13.5" customHeight="1" x14ac:dyDescent="0.3"/>
    <row r="936" ht="13.5" customHeight="1" x14ac:dyDescent="0.3"/>
    <row r="937" ht="13.5" customHeight="1" x14ac:dyDescent="0.3"/>
    <row r="938" ht="13.5" customHeight="1" x14ac:dyDescent="0.3"/>
    <row r="939" ht="13.5" customHeight="1" x14ac:dyDescent="0.3"/>
    <row r="940" ht="13.5" customHeight="1" x14ac:dyDescent="0.3"/>
    <row r="941" ht="13.5" customHeight="1" x14ac:dyDescent="0.3"/>
    <row r="942" ht="13.5" customHeight="1" x14ac:dyDescent="0.3"/>
    <row r="943" ht="13.5" customHeight="1" x14ac:dyDescent="0.3"/>
    <row r="944" ht="13.5" customHeight="1" x14ac:dyDescent="0.3"/>
    <row r="945" ht="13.5" customHeight="1" x14ac:dyDescent="0.3"/>
    <row r="946" ht="13.5" customHeight="1" x14ac:dyDescent="0.3"/>
    <row r="947" ht="13.5" customHeight="1" x14ac:dyDescent="0.3"/>
    <row r="948" ht="13.5" customHeight="1" x14ac:dyDescent="0.3"/>
    <row r="949" ht="13.5" customHeight="1" x14ac:dyDescent="0.3"/>
    <row r="950" ht="13.5" customHeight="1" x14ac:dyDescent="0.3"/>
    <row r="951" ht="13.5" customHeight="1" x14ac:dyDescent="0.3"/>
    <row r="952" ht="13.5" customHeight="1" x14ac:dyDescent="0.3"/>
    <row r="953" ht="13.5" customHeight="1" x14ac:dyDescent="0.3"/>
    <row r="954" ht="13.5" customHeight="1" x14ac:dyDescent="0.3"/>
    <row r="955" ht="13.5" customHeight="1" x14ac:dyDescent="0.3"/>
    <row r="956" ht="13.5" customHeight="1" x14ac:dyDescent="0.3"/>
    <row r="957" ht="13.5" customHeight="1" x14ac:dyDescent="0.3"/>
    <row r="958" ht="13.5" customHeight="1" x14ac:dyDescent="0.3"/>
    <row r="959" ht="13.5" customHeight="1" x14ac:dyDescent="0.3"/>
    <row r="960" ht="13.5" customHeight="1" x14ac:dyDescent="0.3"/>
    <row r="961" ht="13.5" customHeight="1" x14ac:dyDescent="0.3"/>
    <row r="962" ht="13.5" customHeight="1" x14ac:dyDescent="0.3"/>
    <row r="963" ht="13.5" customHeight="1" x14ac:dyDescent="0.3"/>
    <row r="964" ht="13.5" customHeight="1" x14ac:dyDescent="0.3"/>
    <row r="965" ht="13.5" customHeight="1" x14ac:dyDescent="0.3"/>
    <row r="966" ht="13.5" customHeight="1" x14ac:dyDescent="0.3"/>
    <row r="967" ht="13.5" customHeight="1" x14ac:dyDescent="0.3"/>
    <row r="968" ht="13.5" customHeight="1" x14ac:dyDescent="0.3"/>
    <row r="969" ht="13.5" customHeight="1" x14ac:dyDescent="0.3"/>
    <row r="970" ht="13.5" customHeight="1" x14ac:dyDescent="0.3"/>
    <row r="971" ht="13.5" customHeight="1" x14ac:dyDescent="0.3"/>
    <row r="972" ht="13.5" customHeight="1" x14ac:dyDescent="0.3"/>
    <row r="973" ht="13.5" customHeight="1" x14ac:dyDescent="0.3"/>
    <row r="974" ht="13.5" customHeight="1" x14ac:dyDescent="0.3"/>
    <row r="975" ht="13.5" customHeight="1" x14ac:dyDescent="0.3"/>
    <row r="976" ht="13.5" customHeight="1" x14ac:dyDescent="0.3"/>
    <row r="977" ht="13.5" customHeight="1" x14ac:dyDescent="0.3"/>
    <row r="978" ht="13.5" customHeight="1" x14ac:dyDescent="0.3"/>
    <row r="979" ht="13.5" customHeight="1" x14ac:dyDescent="0.3"/>
    <row r="980" ht="13.5" customHeight="1" x14ac:dyDescent="0.3"/>
    <row r="981" ht="13.5" customHeight="1" x14ac:dyDescent="0.3"/>
    <row r="982" ht="13.5" customHeight="1" x14ac:dyDescent="0.3"/>
    <row r="983" ht="13.5" customHeight="1" x14ac:dyDescent="0.3"/>
    <row r="984" ht="13.5" customHeight="1" x14ac:dyDescent="0.3"/>
    <row r="985" ht="13.5" customHeight="1" x14ac:dyDescent="0.3"/>
    <row r="986" ht="13.5" customHeight="1" x14ac:dyDescent="0.3"/>
    <row r="987" ht="13.5" customHeight="1" x14ac:dyDescent="0.3"/>
    <row r="988" ht="13.5" customHeight="1" x14ac:dyDescent="0.3"/>
    <row r="989" ht="13.5" customHeight="1" x14ac:dyDescent="0.3"/>
    <row r="990" ht="13.5" customHeight="1" x14ac:dyDescent="0.3"/>
    <row r="991" ht="13.5" customHeight="1" x14ac:dyDescent="0.3"/>
    <row r="992" ht="13.5" customHeight="1" x14ac:dyDescent="0.3"/>
    <row r="993" ht="13.5" customHeight="1" x14ac:dyDescent="0.3"/>
    <row r="994" ht="13.5" customHeight="1" x14ac:dyDescent="0.3"/>
    <row r="995" ht="13.5" customHeight="1" x14ac:dyDescent="0.3"/>
    <row r="996" ht="13.5" customHeight="1" x14ac:dyDescent="0.3"/>
    <row r="997" ht="13.5" customHeight="1" x14ac:dyDescent="0.3"/>
    <row r="998" ht="13.5" customHeight="1" x14ac:dyDescent="0.3"/>
    <row r="999" ht="13.5" customHeight="1" x14ac:dyDescent="0.3"/>
    <row r="1000" ht="13.5" customHeight="1" x14ac:dyDescent="0.3"/>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snowballing</vt:lpstr>
      <vt:lpstr>Sheet1</vt:lpstr>
      <vt:lpstr>snowballing!ExternalData_1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Marcela Alvarenga</dc:creator>
  <cp:lastModifiedBy>Alvarenga, Marcela</cp:lastModifiedBy>
  <cp:lastPrinted>2024-12-14T15:20:48Z</cp:lastPrinted>
  <dcterms:created xsi:type="dcterms:W3CDTF">2024-05-02T02:53:39Z</dcterms:created>
  <dcterms:modified xsi:type="dcterms:W3CDTF">2025-03-31T12:56:35Z</dcterms:modified>
</cp:coreProperties>
</file>