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bmailbyui-my.sharepoint.com/personal/kbp209_byui_edu/Documents/API/BUS115/Projects/Excel/"/>
    </mc:Choice>
  </mc:AlternateContent>
  <xr:revisionPtr revIDLastSave="11" documentId="13_ncr:1_{921D170C-F2C8-4BAF-8CA0-CE2A5591DF5B}" xr6:coauthVersionLast="47" xr6:coauthVersionMax="47" xr10:uidLastSave="{9F0F71A0-37DB-487C-984F-DADA178C0850}"/>
  <bookViews>
    <workbookView xWindow="1350" yWindow="-120" windowWidth="27570" windowHeight="16440" xr2:uid="{BA925F88-7D0F-4E1F-8811-0AA3DAC6DDF8}"/>
  </bookViews>
  <sheets>
    <sheet name="Sheet1" sheetId="7" r:id="rId1"/>
    <sheet name="Sheet2" sheetId="8" r:id="rId2"/>
  </sheets>
  <definedNames>
    <definedName name="BUS_115_CID" hidden="1">"SPRING_2024_B2"</definedName>
    <definedName name="FA22_BUS_115_CID" hidden="1">"FALL_2022"</definedName>
    <definedName name="FA23_BUS_115_CID" hidden="1">"FALL_2023"</definedName>
    <definedName name="SP22_BUS_115_CID" hidden="1">"SPRING_2022"</definedName>
    <definedName name="SP23_BUS_115_CID" hidden="1">"SPRING_2023"</definedName>
    <definedName name="SP24_BUS_115_CID" hidden="1">"SPRING_2024_B2"</definedName>
    <definedName name="WI23_BUS_115_CID" hidden="1">"WINTER_2023"</definedName>
    <definedName name="WI24_BUS_115_CID" hidden="1">"WINTER_2024"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7" l="1"/>
  <c r="C63" i="7"/>
  <c r="C64" i="7"/>
  <c r="C65" i="7"/>
  <c r="C90" i="7"/>
  <c r="C91" i="7"/>
  <c r="C92" i="7"/>
  <c r="C93" i="7"/>
  <c r="C102" i="7"/>
</calcChain>
</file>

<file path=xl/sharedStrings.xml><?xml version="1.0" encoding="utf-8"?>
<sst xmlns="http://schemas.openxmlformats.org/spreadsheetml/2006/main" count="405" uniqueCount="268">
  <si>
    <t xml:space="preserve"> </t>
  </si>
  <si>
    <t>Rexburg, Idaho</t>
  </si>
  <si>
    <t>388-107-5394</t>
  </si>
  <si>
    <t>Clay Facemire</t>
  </si>
  <si>
    <t>Rigby, Idaho</t>
  </si>
  <si>
    <t>388-107-5888</t>
  </si>
  <si>
    <t>Jay Huffstetler</t>
  </si>
  <si>
    <t>Yes</t>
  </si>
  <si>
    <t>Idaho Falls, Idaho</t>
  </si>
  <si>
    <t>388-107-3232</t>
  </si>
  <si>
    <t>Salvador Cruikshank</t>
  </si>
  <si>
    <t>388-106-9584</t>
  </si>
  <si>
    <t>Pearle Gosser</t>
  </si>
  <si>
    <t>388-105-6779</t>
  </si>
  <si>
    <t>Clotilde Prim</t>
  </si>
  <si>
    <t>388-104-3114</t>
  </si>
  <si>
    <t>Titus Oshea</t>
  </si>
  <si>
    <t>388-103-2740</t>
  </si>
  <si>
    <t>Gretta Nixon</t>
  </si>
  <si>
    <t>388-102-4779</t>
  </si>
  <si>
    <t>Janel Dotson</t>
  </si>
  <si>
    <t>388-101-4377</t>
  </si>
  <si>
    <t>Adela Neeley</t>
  </si>
  <si>
    <t>388-100-8664</t>
  </si>
  <si>
    <t>Clement Cranston</t>
  </si>
  <si>
    <t>388-99-5293</t>
  </si>
  <si>
    <t>Gregory Villalba</t>
  </si>
  <si>
    <t>388-98-8301</t>
  </si>
  <si>
    <t>Samatha Armentrout</t>
  </si>
  <si>
    <t>388-97-7141</t>
  </si>
  <si>
    <t>Alycia Whitenack</t>
  </si>
  <si>
    <t>388-96-9312</t>
  </si>
  <si>
    <t>Arianna Dezzutti</t>
  </si>
  <si>
    <t>388-95-6648</t>
  </si>
  <si>
    <t>Annamae Cervantes</t>
  </si>
  <si>
    <t>388-94-3148</t>
  </si>
  <si>
    <t>Moses Raynes</t>
  </si>
  <si>
    <t>388-93-8857</t>
  </si>
  <si>
    <t>Charmain Dedeaux</t>
  </si>
  <si>
    <t>388-92-3920</t>
  </si>
  <si>
    <t>Kaylene Kwak</t>
  </si>
  <si>
    <t>388-91-7055</t>
  </si>
  <si>
    <t>Brittney Bausch</t>
  </si>
  <si>
    <t>388-90-3545</t>
  </si>
  <si>
    <t>Jaimee Janecek</t>
  </si>
  <si>
    <t>388-89-8684</t>
  </si>
  <si>
    <t>Sparkle Jesus</t>
  </si>
  <si>
    <t>388-88-5714</t>
  </si>
  <si>
    <t>Reyna Manthe</t>
  </si>
  <si>
    <t>388-87-6101</t>
  </si>
  <si>
    <t>Fawn Bulloch</t>
  </si>
  <si>
    <t>388-86-7358</t>
  </si>
  <si>
    <t>Izola Mink</t>
  </si>
  <si>
    <t>388-85-5819</t>
  </si>
  <si>
    <t>Elin Halloway</t>
  </si>
  <si>
    <t>388-84-8015</t>
  </si>
  <si>
    <t>Elvina Kristensen</t>
  </si>
  <si>
    <t>388-83-1819</t>
  </si>
  <si>
    <t>Julian Greenan</t>
  </si>
  <si>
    <t>388-82-2184</t>
  </si>
  <si>
    <t>Henrietta Markowitz</t>
  </si>
  <si>
    <t>388-81-8191</t>
  </si>
  <si>
    <t>Rosanne Gulotta</t>
  </si>
  <si>
    <t>388-80-5692</t>
  </si>
  <si>
    <t>Maragret Lytle</t>
  </si>
  <si>
    <t>388-79-6019</t>
  </si>
  <si>
    <t>Babara Metheny</t>
  </si>
  <si>
    <t>388-78-4314</t>
  </si>
  <si>
    <t>Cathy Gibby</t>
  </si>
  <si>
    <t>388-77-5497</t>
  </si>
  <si>
    <t>Halley Solari</t>
  </si>
  <si>
    <t>388-76-1582</t>
  </si>
  <si>
    <t>Emilie Godinez</t>
  </si>
  <si>
    <t>388-75-9751</t>
  </si>
  <si>
    <t>Serena Yelton</t>
  </si>
  <si>
    <t>388-74-5134</t>
  </si>
  <si>
    <t>Larissa Herlihy</t>
  </si>
  <si>
    <t>388-73-4899</t>
  </si>
  <si>
    <t>Nickole Burell</t>
  </si>
  <si>
    <t>388-72-1274</t>
  </si>
  <si>
    <t>Gabrielle Roach</t>
  </si>
  <si>
    <t>388-71-7610</t>
  </si>
  <si>
    <t>Dara Culton</t>
  </si>
  <si>
    <t>388-70-5985</t>
  </si>
  <si>
    <t>Dong Malcomb</t>
  </si>
  <si>
    <t>388-69-9047</t>
  </si>
  <si>
    <t>Pandora Mayton</t>
  </si>
  <si>
    <t>388-68-5780</t>
  </si>
  <si>
    <t>Zoe Lux</t>
  </si>
  <si>
    <t>388-67-5049</t>
  </si>
  <si>
    <t>Lavelle Hooton</t>
  </si>
  <si>
    <t>388-66-7948</t>
  </si>
  <si>
    <t>Ariel Breiner</t>
  </si>
  <si>
    <t>388-65-8950</t>
  </si>
  <si>
    <t>Raymon Cassel</t>
  </si>
  <si>
    <t>388-64-6822</t>
  </si>
  <si>
    <t>Leanne Holte</t>
  </si>
  <si>
    <t>388-63-3029</t>
  </si>
  <si>
    <t>Marybeth Selvage</t>
  </si>
  <si>
    <t>388-62-3572</t>
  </si>
  <si>
    <t>Jacqualine Haskins</t>
  </si>
  <si>
    <t>388-61-9733</t>
  </si>
  <si>
    <t>Katie Giguere</t>
  </si>
  <si>
    <t>388-60-2960</t>
  </si>
  <si>
    <t>Dennis Madill</t>
  </si>
  <si>
    <t>388-59-8013</t>
  </si>
  <si>
    <t xml:space="preserve">Paulina Seman </t>
  </si>
  <si>
    <t>388-58-5207</t>
  </si>
  <si>
    <t xml:space="preserve">Tory Gertz </t>
  </si>
  <si>
    <t>388-57-5912</t>
  </si>
  <si>
    <t xml:space="preserve">Georgetta Standridge </t>
  </si>
  <si>
    <t>388-56-5429</t>
  </si>
  <si>
    <t xml:space="preserve">Leonor Burton </t>
  </si>
  <si>
    <t>388-55-7049</t>
  </si>
  <si>
    <t xml:space="preserve">Larae Macek </t>
  </si>
  <si>
    <t>388-54-5417</t>
  </si>
  <si>
    <t xml:space="preserve">Estella Magrath </t>
  </si>
  <si>
    <t>388-53-3183</t>
  </si>
  <si>
    <t xml:space="preserve">Teodora Calaway </t>
  </si>
  <si>
    <t>388-52-2591</t>
  </si>
  <si>
    <t xml:space="preserve">Arletha Spindler </t>
  </si>
  <si>
    <t>388-51-8352</t>
  </si>
  <si>
    <t xml:space="preserve">Hassan Lint </t>
  </si>
  <si>
    <t>388-50-4300</t>
  </si>
  <si>
    <t xml:space="preserve">Celine Kahre </t>
  </si>
  <si>
    <t>388-49-4187</t>
  </si>
  <si>
    <t xml:space="preserve">Taina Patton </t>
  </si>
  <si>
    <t>388-48-6137</t>
  </si>
  <si>
    <t xml:space="preserve">Louetta Brandl </t>
  </si>
  <si>
    <t>388-47-6742</t>
  </si>
  <si>
    <t xml:space="preserve">Micki Chong </t>
  </si>
  <si>
    <t>388-46-6301</t>
  </si>
  <si>
    <t xml:space="preserve">Omega Pollock </t>
  </si>
  <si>
    <t>388-45-3175</t>
  </si>
  <si>
    <t xml:space="preserve">Boris Poirrier </t>
  </si>
  <si>
    <t>388-44-5935</t>
  </si>
  <si>
    <t xml:space="preserve">Penni Haar </t>
  </si>
  <si>
    <t>388-43-1542</t>
  </si>
  <si>
    <t xml:space="preserve">Monique Ulman </t>
  </si>
  <si>
    <t>388-42-3727</t>
  </si>
  <si>
    <t xml:space="preserve">Brittany Stegner </t>
  </si>
  <si>
    <t>388-41-2532</t>
  </si>
  <si>
    <t xml:space="preserve">Randal Back </t>
  </si>
  <si>
    <t>388-40-4689</t>
  </si>
  <si>
    <t xml:space="preserve">Anitra Ketelsen </t>
  </si>
  <si>
    <t>388-39-5722</t>
  </si>
  <si>
    <t xml:space="preserve">Yolanda Suman </t>
  </si>
  <si>
    <t>388-38-9084</t>
  </si>
  <si>
    <t xml:space="preserve">Lenny Dierking </t>
  </si>
  <si>
    <t>388-37-9863</t>
  </si>
  <si>
    <t xml:space="preserve">Louvenia Tabon </t>
  </si>
  <si>
    <t>388-36-4992</t>
  </si>
  <si>
    <t xml:space="preserve">Tim Hackenberg </t>
  </si>
  <si>
    <t>388-35-9225</t>
  </si>
  <si>
    <t xml:space="preserve">Ricardo Tillison </t>
  </si>
  <si>
    <t>388-34-9643</t>
  </si>
  <si>
    <t xml:space="preserve">Edgardo Danner </t>
  </si>
  <si>
    <t>388-33-9528</t>
  </si>
  <si>
    <t xml:space="preserve">Ricky Lisowski </t>
  </si>
  <si>
    <t>388-32-4682</t>
  </si>
  <si>
    <t xml:space="preserve">Charmaine Zhang </t>
  </si>
  <si>
    <t>388-31-9228</t>
  </si>
  <si>
    <t xml:space="preserve">Verline Goin </t>
  </si>
  <si>
    <t>388-30-8787</t>
  </si>
  <si>
    <t xml:space="preserve">Lloyd Plumley </t>
  </si>
  <si>
    <t>388-29-4750</t>
  </si>
  <si>
    <t xml:space="preserve">Leticia Odonnell </t>
  </si>
  <si>
    <t>388-28-5945</t>
  </si>
  <si>
    <t xml:space="preserve">Cuc Gillenwater </t>
  </si>
  <si>
    <t xml:space="preserve">Arielle Zartman </t>
  </si>
  <si>
    <t>388-26-1813</t>
  </si>
  <si>
    <t xml:space="preserve">Arnulfo Hutton </t>
  </si>
  <si>
    <t>388-25-2748</t>
  </si>
  <si>
    <t xml:space="preserve">Tyler Conkling </t>
  </si>
  <si>
    <t>388-24-7286</t>
  </si>
  <si>
    <t xml:space="preserve">Juliane Below </t>
  </si>
  <si>
    <t>388-23-2800</t>
  </si>
  <si>
    <t xml:space="preserve">Cheryll Calle </t>
  </si>
  <si>
    <t>388-22-9515</t>
  </si>
  <si>
    <t xml:space="preserve">Arlen Harries </t>
  </si>
  <si>
    <t>388-21-2899</t>
  </si>
  <si>
    <t xml:space="preserve">Esperanza Comacho </t>
  </si>
  <si>
    <t>388-20-2938</t>
  </si>
  <si>
    <t xml:space="preserve">Lavonne Jacko </t>
  </si>
  <si>
    <t>388-19-4982</t>
  </si>
  <si>
    <t xml:space="preserve">Concha Mccleskey </t>
  </si>
  <si>
    <t>388-18-1540</t>
  </si>
  <si>
    <t xml:space="preserve">Chrystal Deppe </t>
  </si>
  <si>
    <t>388-17-3825</t>
  </si>
  <si>
    <t xml:space="preserve">Mattie Nave </t>
  </si>
  <si>
    <t>388-16-9386</t>
  </si>
  <si>
    <t xml:space="preserve">Pamela Rohman </t>
  </si>
  <si>
    <t>388-15-9079</t>
  </si>
  <si>
    <t xml:space="preserve">Theresa Nixon </t>
  </si>
  <si>
    <t>388-14-4876</t>
  </si>
  <si>
    <t xml:space="preserve">Kristeen Silsby </t>
  </si>
  <si>
    <t>388-13-8423</t>
  </si>
  <si>
    <t xml:space="preserve">Jeanna Landrum </t>
  </si>
  <si>
    <t>388-12-1658</t>
  </si>
  <si>
    <t xml:space="preserve">Claude Darbonne </t>
  </si>
  <si>
    <t>388-11-1350</t>
  </si>
  <si>
    <t xml:space="preserve">Genevie Hipple </t>
  </si>
  <si>
    <t>388-10-2886</t>
  </si>
  <si>
    <t xml:space="preserve">Donovan Kelling </t>
  </si>
  <si>
    <t>Amount Paid</t>
  </si>
  <si>
    <t>Billed</t>
  </si>
  <si>
    <t>Well-Child Visit Completed</t>
  </si>
  <si>
    <t>City</t>
  </si>
  <si>
    <t>Birthdate</t>
  </si>
  <si>
    <t>Patient ID #</t>
  </si>
  <si>
    <t>Patient Name</t>
  </si>
  <si>
    <t>Hyperthyroidism monitoring</t>
  </si>
  <si>
    <t>High cholesterol treatment</t>
  </si>
  <si>
    <t>High blood pressure treatment</t>
  </si>
  <si>
    <t>High blood pressure monitoring</t>
  </si>
  <si>
    <t>Hepatitis B screening</t>
  </si>
  <si>
    <t>Food sensitivity test</t>
  </si>
  <si>
    <t>Fatigue Evaluation</t>
  </si>
  <si>
    <t>Epinephrine injection pen refills</t>
  </si>
  <si>
    <t>Ear wax removal</t>
  </si>
  <si>
    <t>Sports physicals</t>
  </si>
  <si>
    <t>COPD screening</t>
  </si>
  <si>
    <t>COVID-19 basic assessment and specimen collection</t>
  </si>
  <si>
    <t>COVID-19 antibody testing</t>
  </si>
  <si>
    <t>Comprehensive health screenings</t>
  </si>
  <si>
    <t>Basic health screenings</t>
  </si>
  <si>
    <t>Camp physicals</t>
  </si>
  <si>
    <t>General medical exams (excludes annual physicals)</t>
  </si>
  <si>
    <t>Annual wellness exam</t>
  </si>
  <si>
    <t>Tests, screenings &amp; physicals</t>
  </si>
  <si>
    <t>Wart &amp; skin growth treatment</t>
  </si>
  <si>
    <t>Wart evaluation</t>
  </si>
  <si>
    <t>Swollen veins &amp; leg pain treatment</t>
  </si>
  <si>
    <t>Swimmer's itch</t>
  </si>
  <si>
    <t>Sunburn</t>
  </si>
  <si>
    <t>Skin tag removal</t>
  </si>
  <si>
    <t>Skin abscess treatment</t>
  </si>
  <si>
    <t>Shingles</t>
  </si>
  <si>
    <t>Scabies</t>
  </si>
  <si>
    <t>Rosacea</t>
  </si>
  <si>
    <t>Ringworm</t>
  </si>
  <si>
    <t>Rash, skin irritation &amp; dermatitis</t>
  </si>
  <si>
    <t>Poison ivy &amp; poison oak</t>
  </si>
  <si>
    <t>Nail infection treatment</t>
  </si>
  <si>
    <t>Minor psoriasis</t>
  </si>
  <si>
    <t>Lice</t>
  </si>
  <si>
    <t>Hair loss</t>
  </si>
  <si>
    <t>Cold, canker &amp; mouth sores</t>
  </si>
  <si>
    <t>Chicken pox</t>
  </si>
  <si>
    <t>Athlete's foot</t>
  </si>
  <si>
    <t>Acne</t>
  </si>
  <si>
    <t>Skin, hair &amp; nails</t>
  </si>
  <si>
    <t>Tick bites</t>
  </si>
  <si>
    <t>Suture &amp; staple removal</t>
  </si>
  <si>
    <t>Sprains, strains &amp; joint pain</t>
  </si>
  <si>
    <t>Splinter removal</t>
  </si>
  <si>
    <t>Pelvic pain evaluation</t>
  </si>
  <si>
    <t>Minor cuts, blisters &amp; wounds</t>
  </si>
  <si>
    <t>Minor burns</t>
  </si>
  <si>
    <t>Irritable bowel syndrome (IBS) evaluation</t>
  </si>
  <si>
    <t>Headache &amp; Migraine Evaluation</t>
  </si>
  <si>
    <t>Bug bites &amp; stings</t>
  </si>
  <si>
    <t>Back pain evaluation</t>
  </si>
  <si>
    <t>Overall Ranking</t>
  </si>
  <si>
    <t>Rounded Prices</t>
  </si>
  <si>
    <t>Prices</t>
  </si>
  <si>
    <t>Services</t>
  </si>
  <si>
    <t>1009-67-663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</si>
</sst>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;"/>
    <numFmt numFmtId="165" formatCode="&quot;$&quot;#,##0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 tint="0.34998626667073579"/>
      <name val="Arial"/>
      <family val="2"/>
      <scheme val="minor"/>
    </font>
    <font>
      <i/>
      <sz val="14"/>
      <color theme="3" tint="-0.499984740745262"/>
      <name val="Arial"/>
      <family val="2"/>
      <scheme val="minor"/>
    </font>
    <font>
      <sz val="22"/>
      <color theme="1" tint="0.24994659260841701"/>
      <name val="Arial"/>
      <family val="2"/>
      <scheme val="major"/>
    </font>
    <font>
      <b/>
      <sz val="15"/>
      <color theme="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ck">
        <color theme="3"/>
      </top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2" borderId="2" applyNumberFormat="0" applyAlignment="0" applyProtection="0"/>
    <xf numFmtId="164" fontId="2" fillId="0" borderId="1">
      <alignment vertical="center"/>
    </xf>
    <xf numFmtId="0" fontId="5" fillId="0" borderId="3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3" xfId="4" applyAlignment="1">
      <alignment vertical="center"/>
    </xf>
    <xf numFmtId="0" fontId="5" fillId="0" borderId="3" xfId="4" applyAlignment="1">
      <alignment horizontal="right" vertical="center"/>
    </xf>
  </cellXfs>
  <cellStyles count="5">
    <cellStyle name="Heading 1" xfId="4" builtinId="16"/>
    <cellStyle name="Heading 3" xfId="2" builtinId="18" customBuiltin="1"/>
    <cellStyle name="Normal" xfId="0" builtinId="0"/>
    <cellStyle name="Title" xfId="1" builtinId="15" customBuiltin="1"/>
    <cellStyle name="years" xfId="3" xr:uid="{C2A21F68-CA96-4CC7-951E-94868D9429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BD6B-E62C-4C5F-B823-08047BA91568}">
  <sheetPr codeName="Sheet5"/>
  <dimension ref="A2:G103"/>
  <sheetViews>
    <sheetView tabSelected="1" workbookViewId="0"/>
  </sheetViews>
  <sheetFormatPr defaultColWidth="8.75" defaultRowHeight="19.899999999999999" customHeight="1" x14ac:dyDescent="0.2"/>
  <cols>
    <col min="1" max="1" width="17" style="1" bestFit="1" customWidth="1"/>
    <col min="2" max="2" width="12" style="1" customWidth="1"/>
    <col min="3" max="3" width="10.25" style="1" customWidth="1"/>
    <col min="4" max="4" width="21.875" style="1" bestFit="1" customWidth="1"/>
    <col min="5" max="5" width="27.125" style="8" customWidth="1"/>
    <col min="6" max="7" width="17.5" style="6" customWidth="1"/>
    <col min="8" max="16384" width="8.75" style="1"/>
  </cols>
  <sheetData>
    <row r="2" spans="1:7" ht="19.899999999999999" customHeight="1" x14ac:dyDescent="0.2">
      <c r="A2" s="2" t="s">
        <v>210</v>
      </c>
      <c r="B2" s="2" t="s">
        <v>209</v>
      </c>
      <c r="C2" s="2" t="s">
        <v>208</v>
      </c>
      <c r="D2" s="2" t="s">
        <v>207</v>
      </c>
      <c r="E2" s="7" t="s">
        <v>206</v>
      </c>
      <c r="F2" s="4" t="s">
        <v>205</v>
      </c>
      <c r="G2" s="4" t="s">
        <v>204</v>
      </c>
    </row>
    <row r="3" spans="1:7" ht="19.899999999999999" customHeight="1" x14ac:dyDescent="0.2">
      <c r="A3" s="1" t="s">
        <v>203</v>
      </c>
      <c r="B3" s="1" t="s">
        <v>202</v>
      </c>
      <c r="C3" s="3">
        <v>44202</v>
      </c>
      <c r="D3" s="1" t="s">
        <v>4</v>
      </c>
      <c r="E3" s="8" t="s">
        <v>7</v>
      </c>
      <c r="F3" s="5">
        <v>50</v>
      </c>
      <c r="G3" s="5">
        <v>0</v>
      </c>
    </row>
    <row r="4" spans="1:7" ht="19.899999999999999" customHeight="1" x14ac:dyDescent="0.2">
      <c r="A4" s="1" t="s">
        <v>201</v>
      </c>
      <c r="B4" s="1" t="s">
        <v>200</v>
      </c>
      <c r="C4" s="3">
        <v>42637</v>
      </c>
      <c r="D4" s="1" t="s">
        <v>1</v>
      </c>
      <c r="F4" s="5">
        <v>0</v>
      </c>
      <c r="G4" s="5">
        <v>0</v>
      </c>
    </row>
    <row r="5" spans="1:7" ht="19.899999999999999" customHeight="1" x14ac:dyDescent="0.2">
      <c r="A5" s="1" t="s">
        <v>199</v>
      </c>
      <c r="B5" s="1" t="s">
        <v>198</v>
      </c>
      <c r="C5" s="3">
        <v>44681</v>
      </c>
      <c r="D5" s="1" t="s">
        <v>4</v>
      </c>
      <c r="F5" s="5">
        <v>0</v>
      </c>
      <c r="G5" s="5">
        <v>0</v>
      </c>
    </row>
    <row r="6" spans="1:7" ht="19.899999999999999" customHeight="1" x14ac:dyDescent="0.2">
      <c r="A6" s="1" t="s">
        <v>197</v>
      </c>
      <c r="B6" s="1" t="s">
        <v>196</v>
      </c>
      <c r="C6" s="3">
        <v>43477</v>
      </c>
      <c r="D6" s="1" t="s">
        <v>8</v>
      </c>
      <c r="F6" s="5">
        <v>0</v>
      </c>
      <c r="G6" s="5">
        <v>0</v>
      </c>
    </row>
    <row r="7" spans="1:7" ht="19.899999999999999" customHeight="1" x14ac:dyDescent="0.2">
      <c r="A7" s="1" t="s">
        <v>195</v>
      </c>
      <c r="B7" s="1" t="s">
        <v>194</v>
      </c>
      <c r="C7" s="3">
        <v>42400</v>
      </c>
      <c r="D7" s="1" t="s">
        <v>8</v>
      </c>
      <c r="E7" s="8" t="s">
        <v>7</v>
      </c>
      <c r="F7" s="5">
        <v>50</v>
      </c>
      <c r="G7" s="5">
        <v>25</v>
      </c>
    </row>
    <row r="8" spans="1:7" ht="19.899999999999999" customHeight="1" x14ac:dyDescent="0.2">
      <c r="A8" s="1" t="s">
        <v>193</v>
      </c>
      <c r="B8" s="1" t="s">
        <v>192</v>
      </c>
      <c r="C8" s="3">
        <v>44823</v>
      </c>
      <c r="D8" s="1" t="s">
        <v>8</v>
      </c>
      <c r="E8" s="8" t="s">
        <v>7</v>
      </c>
      <c r="F8" s="5">
        <v>50</v>
      </c>
      <c r="G8" s="5">
        <v>50</v>
      </c>
    </row>
    <row r="9" spans="1:7" ht="19.899999999999999" customHeight="1" x14ac:dyDescent="0.2">
      <c r="A9" s="1" t="s">
        <v>191</v>
      </c>
      <c r="B9" s="1" t="s">
        <v>190</v>
      </c>
      <c r="C9" s="3">
        <v>42637</v>
      </c>
      <c r="D9" s="1" t="s">
        <v>4</v>
      </c>
      <c r="F9" s="5">
        <v>0</v>
      </c>
      <c r="G9" s="5">
        <v>0</v>
      </c>
    </row>
    <row r="10" spans="1:7" ht="19.899999999999999" customHeight="1" x14ac:dyDescent="0.2">
      <c r="A10" s="1" t="s">
        <v>189</v>
      </c>
      <c r="B10" s="1" t="s">
        <v>188</v>
      </c>
      <c r="C10" s="3">
        <v>42933</v>
      </c>
      <c r="D10" s="1" t="s">
        <v>8</v>
      </c>
      <c r="F10" s="5">
        <v>0</v>
      </c>
      <c r="G10" s="5">
        <v>0</v>
      </c>
    </row>
    <row r="11" spans="1:7" ht="19.899999999999999" customHeight="1" x14ac:dyDescent="0.2">
      <c r="A11" s="1" t="s">
        <v>187</v>
      </c>
      <c r="B11" s="1" t="s">
        <v>186</v>
      </c>
      <c r="C11" s="3">
        <v>43776</v>
      </c>
      <c r="D11" s="1" t="s">
        <v>8</v>
      </c>
      <c r="F11" s="5">
        <v>0</v>
      </c>
      <c r="G11" s="5">
        <v>0</v>
      </c>
    </row>
    <row r="12" spans="1:7" ht="19.899999999999999" customHeight="1" x14ac:dyDescent="0.2">
      <c r="A12" s="1" t="s">
        <v>185</v>
      </c>
      <c r="B12" s="1" t="s">
        <v>184</v>
      </c>
      <c r="C12" s="3">
        <v>42000</v>
      </c>
      <c r="D12" s="1" t="s">
        <v>8</v>
      </c>
      <c r="F12" s="5">
        <v>0</v>
      </c>
      <c r="G12" s="5">
        <v>0</v>
      </c>
    </row>
    <row r="13" spans="1:7" ht="19.899999999999999" customHeight="1" x14ac:dyDescent="0.2">
      <c r="A13" s="1" t="s">
        <v>183</v>
      </c>
      <c r="B13" s="1" t="s">
        <v>182</v>
      </c>
      <c r="C13" s="3">
        <v>42638</v>
      </c>
      <c r="D13" s="1" t="s">
        <v>8</v>
      </c>
      <c r="E13" s="8" t="s">
        <v>7</v>
      </c>
      <c r="F13" s="5">
        <v>50</v>
      </c>
      <c r="G13" s="5">
        <v>0</v>
      </c>
    </row>
    <row r="14" spans="1:7" ht="19.899999999999999" customHeight="1" x14ac:dyDescent="0.2">
      <c r="A14" s="1" t="s">
        <v>181</v>
      </c>
      <c r="B14" s="1" t="s">
        <v>180</v>
      </c>
      <c r="C14" s="3">
        <v>42260</v>
      </c>
      <c r="D14" s="1" t="s">
        <v>8</v>
      </c>
      <c r="F14" s="5">
        <v>0</v>
      </c>
      <c r="G14" s="5">
        <v>0</v>
      </c>
    </row>
    <row r="15" spans="1:7" ht="19.899999999999999" customHeight="1" x14ac:dyDescent="0.2">
      <c r="A15" s="1" t="s">
        <v>179</v>
      </c>
      <c r="B15" s="1" t="s">
        <v>178</v>
      </c>
      <c r="C15" s="3">
        <v>43085</v>
      </c>
      <c r="D15" s="1" t="s">
        <v>1</v>
      </c>
      <c r="F15" s="5">
        <v>0</v>
      </c>
      <c r="G15" s="5">
        <v>0</v>
      </c>
    </row>
    <row r="16" spans="1:7" ht="19.899999999999999" customHeight="1" x14ac:dyDescent="0.2">
      <c r="A16" s="1" t="s">
        <v>177</v>
      </c>
      <c r="B16" s="1" t="s">
        <v>176</v>
      </c>
      <c r="C16" s="3">
        <v>44328</v>
      </c>
      <c r="D16" s="1" t="s">
        <v>8</v>
      </c>
      <c r="F16" s="5">
        <v>0</v>
      </c>
      <c r="G16" s="5">
        <v>0</v>
      </c>
    </row>
    <row r="17" spans="1:7" ht="19.899999999999999" customHeight="1" x14ac:dyDescent="0.2">
      <c r="A17" s="1" t="s">
        <v>175</v>
      </c>
      <c r="B17" s="1" t="s">
        <v>174</v>
      </c>
      <c r="C17" s="3">
        <v>43732</v>
      </c>
      <c r="D17" s="1" t="s">
        <v>4</v>
      </c>
      <c r="F17" s="5">
        <v>0</v>
      </c>
      <c r="G17" s="5">
        <v>0</v>
      </c>
    </row>
    <row r="18" spans="1:7" ht="19.899999999999999" customHeight="1" x14ac:dyDescent="0.2">
      <c r="A18" s="1" t="s">
        <v>173</v>
      </c>
      <c r="B18" s="1" t="s">
        <v>172</v>
      </c>
      <c r="C18" s="3">
        <v>44203</v>
      </c>
      <c r="D18" s="1" t="s">
        <v>4</v>
      </c>
      <c r="E18" s="8" t="s">
        <v>7</v>
      </c>
      <c r="F18" s="5">
        <v>50</v>
      </c>
      <c r="G18" s="5">
        <v>25</v>
      </c>
    </row>
    <row r="19" spans="1:7" ht="19.899999999999999" customHeight="1" x14ac:dyDescent="0.2">
      <c r="A19" s="1" t="s">
        <v>171</v>
      </c>
      <c r="B19" s="1" t="s">
        <v>170</v>
      </c>
      <c r="C19" s="3">
        <v>43963</v>
      </c>
      <c r="D19" s="1" t="s">
        <v>8</v>
      </c>
      <c r="E19" s="8" t="s">
        <v>7</v>
      </c>
      <c r="F19" s="5">
        <v>50</v>
      </c>
      <c r="G19" s="5">
        <v>50</v>
      </c>
    </row>
    <row r="20" spans="1:7" ht="19.899999999999999" customHeight="1" x14ac:dyDescent="0.2">
      <c r="A20" s="1" t="s">
        <v>169</v>
      </c>
      <c r="B20" s="1" t="s">
        <v>267</v>
      </c>
      <c r="C20" s="3">
        <v>44316</v>
      </c>
      <c r="D20" s="1" t="s">
        <v>4</v>
      </c>
      <c r="E20" s="8" t="s">
        <v>7</v>
      </c>
      <c r="F20" s="5">
        <v>50</v>
      </c>
      <c r="G20" s="5">
        <v>0</v>
      </c>
    </row>
    <row r="21" spans="1:7" ht="19.899999999999999" customHeight="1" x14ac:dyDescent="0.2">
      <c r="A21" s="1" t="s">
        <v>168</v>
      </c>
      <c r="B21" s="1" t="s">
        <v>167</v>
      </c>
      <c r="C21" s="3">
        <v>43825</v>
      </c>
      <c r="D21" s="1" t="s">
        <v>8</v>
      </c>
      <c r="F21" s="5">
        <v>0</v>
      </c>
      <c r="G21" s="5">
        <v>0</v>
      </c>
    </row>
    <row r="22" spans="1:7" ht="19.899999999999999" customHeight="1" x14ac:dyDescent="0.2">
      <c r="A22" s="1" t="s">
        <v>166</v>
      </c>
      <c r="B22" s="1" t="s">
        <v>165</v>
      </c>
      <c r="C22" s="3">
        <v>44715</v>
      </c>
      <c r="D22" s="1" t="s">
        <v>8</v>
      </c>
      <c r="F22" s="5">
        <v>0</v>
      </c>
      <c r="G22" s="5">
        <v>0</v>
      </c>
    </row>
    <row r="23" spans="1:7" ht="19.899999999999999" customHeight="1" x14ac:dyDescent="0.2">
      <c r="A23" s="1" t="s">
        <v>164</v>
      </c>
      <c r="B23" s="1" t="s">
        <v>163</v>
      </c>
      <c r="C23" s="3">
        <v>44227</v>
      </c>
      <c r="D23" s="1" t="s">
        <v>8</v>
      </c>
      <c r="E23" s="8" t="s">
        <v>7</v>
      </c>
      <c r="F23" s="5">
        <v>50</v>
      </c>
      <c r="G23" s="5">
        <v>50</v>
      </c>
    </row>
    <row r="24" spans="1:7" ht="19.899999999999999" customHeight="1" x14ac:dyDescent="0.2">
      <c r="A24" s="1" t="s">
        <v>162</v>
      </c>
      <c r="B24" s="1" t="s">
        <v>161</v>
      </c>
      <c r="C24" s="3">
        <v>44132</v>
      </c>
      <c r="D24" s="1" t="s">
        <v>8</v>
      </c>
      <c r="E24" s="8" t="s">
        <v>7</v>
      </c>
      <c r="F24" s="5">
        <v>50</v>
      </c>
      <c r="G24" s="5">
        <v>25</v>
      </c>
    </row>
    <row r="25" spans="1:7" ht="19.899999999999999" customHeight="1" x14ac:dyDescent="0.2">
      <c r="A25" s="1" t="s">
        <v>160</v>
      </c>
      <c r="B25" s="1" t="s">
        <v>159</v>
      </c>
      <c r="C25" s="3">
        <v>42983</v>
      </c>
      <c r="D25" s="1" t="s">
        <v>4</v>
      </c>
      <c r="E25" s="8" t="s">
        <v>7</v>
      </c>
      <c r="F25" s="5">
        <v>50</v>
      </c>
      <c r="G25" s="5">
        <v>0</v>
      </c>
    </row>
    <row r="26" spans="1:7" ht="19.899999999999999" customHeight="1" x14ac:dyDescent="0.2">
      <c r="A26" s="1" t="s">
        <v>158</v>
      </c>
      <c r="B26" s="1" t="s">
        <v>157</v>
      </c>
      <c r="C26" s="3">
        <v>43505</v>
      </c>
      <c r="D26" s="1" t="s">
        <v>4</v>
      </c>
      <c r="F26" s="5">
        <v>0</v>
      </c>
      <c r="G26" s="5">
        <v>0</v>
      </c>
    </row>
    <row r="27" spans="1:7" ht="19.899999999999999" customHeight="1" x14ac:dyDescent="0.2">
      <c r="A27" s="1" t="s">
        <v>156</v>
      </c>
      <c r="B27" s="1" t="s">
        <v>155</v>
      </c>
      <c r="C27" s="3">
        <v>42637</v>
      </c>
      <c r="D27" s="1" t="s">
        <v>1</v>
      </c>
      <c r="F27" s="5">
        <v>0</v>
      </c>
      <c r="G27" s="5">
        <v>0</v>
      </c>
    </row>
    <row r="28" spans="1:7" ht="19.899999999999999" customHeight="1" x14ac:dyDescent="0.2">
      <c r="A28" s="1" t="s">
        <v>154</v>
      </c>
      <c r="B28" s="1" t="s">
        <v>153</v>
      </c>
      <c r="C28" s="3">
        <v>44463</v>
      </c>
      <c r="D28" s="1" t="s">
        <v>4</v>
      </c>
      <c r="E28" s="8" t="s">
        <v>7</v>
      </c>
      <c r="F28" s="5">
        <v>50</v>
      </c>
      <c r="G28" s="5">
        <v>50</v>
      </c>
    </row>
    <row r="29" spans="1:7" ht="19.899999999999999" customHeight="1" x14ac:dyDescent="0.2">
      <c r="A29" s="1" t="s">
        <v>152</v>
      </c>
      <c r="B29" s="1" t="s">
        <v>151</v>
      </c>
      <c r="C29" s="3">
        <v>43534</v>
      </c>
      <c r="D29" s="1" t="s">
        <v>8</v>
      </c>
      <c r="F29" s="5">
        <v>0</v>
      </c>
      <c r="G29" s="5">
        <v>0</v>
      </c>
    </row>
    <row r="30" spans="1:7" ht="19.899999999999999" customHeight="1" x14ac:dyDescent="0.2">
      <c r="A30" s="1" t="s">
        <v>150</v>
      </c>
      <c r="B30" s="1" t="s">
        <v>149</v>
      </c>
      <c r="C30" s="3">
        <v>43732</v>
      </c>
      <c r="D30" s="1" t="s">
        <v>4</v>
      </c>
      <c r="F30" s="5">
        <v>0</v>
      </c>
      <c r="G30" s="5">
        <v>0</v>
      </c>
    </row>
    <row r="31" spans="1:7" ht="19.899999999999999" customHeight="1" x14ac:dyDescent="0.2">
      <c r="A31" s="1" t="s">
        <v>148</v>
      </c>
      <c r="B31" s="1" t="s">
        <v>147</v>
      </c>
      <c r="C31" s="3">
        <v>43879</v>
      </c>
      <c r="D31" s="1" t="s">
        <v>1</v>
      </c>
      <c r="F31" s="5">
        <v>0</v>
      </c>
      <c r="G31" s="5">
        <v>0</v>
      </c>
    </row>
    <row r="32" spans="1:7" ht="19.899999999999999" customHeight="1" x14ac:dyDescent="0.2">
      <c r="A32" s="1" t="s">
        <v>146</v>
      </c>
      <c r="B32" s="1" t="s">
        <v>145</v>
      </c>
      <c r="C32" s="3">
        <v>43707</v>
      </c>
      <c r="D32" s="1" t="s">
        <v>4</v>
      </c>
      <c r="E32" s="8" t="s">
        <v>7</v>
      </c>
      <c r="F32" s="5">
        <v>50</v>
      </c>
      <c r="G32" s="5">
        <v>25</v>
      </c>
    </row>
    <row r="33" spans="1:7" ht="19.899999999999999" customHeight="1" x14ac:dyDescent="0.2">
      <c r="A33" s="1" t="s">
        <v>144</v>
      </c>
      <c r="B33" s="1" t="s">
        <v>143</v>
      </c>
      <c r="C33" s="3">
        <v>44079</v>
      </c>
      <c r="D33" s="1" t="s">
        <v>4</v>
      </c>
      <c r="E33" s="8" t="s">
        <v>7</v>
      </c>
      <c r="F33" s="5">
        <v>50</v>
      </c>
      <c r="G33" s="5">
        <v>50</v>
      </c>
    </row>
    <row r="34" spans="1:7" ht="19.899999999999999" customHeight="1" x14ac:dyDescent="0.2">
      <c r="A34" s="1" t="s">
        <v>142</v>
      </c>
      <c r="B34" s="1" t="s">
        <v>141</v>
      </c>
      <c r="C34" s="3">
        <v>42819</v>
      </c>
      <c r="D34" s="1" t="s">
        <v>1</v>
      </c>
      <c r="F34" s="5">
        <v>0</v>
      </c>
      <c r="G34" s="5">
        <v>0</v>
      </c>
    </row>
    <row r="35" spans="1:7" ht="19.899999999999999" customHeight="1" x14ac:dyDescent="0.2">
      <c r="A35" s="1" t="s">
        <v>140</v>
      </c>
      <c r="B35" s="1" t="s">
        <v>139</v>
      </c>
      <c r="C35" s="3">
        <v>44445</v>
      </c>
      <c r="D35" s="1" t="s">
        <v>4</v>
      </c>
      <c r="F35" s="5">
        <v>0</v>
      </c>
      <c r="G35" s="5">
        <v>0</v>
      </c>
    </row>
    <row r="36" spans="1:7" ht="19.899999999999999" customHeight="1" x14ac:dyDescent="0.2">
      <c r="A36" s="1" t="s">
        <v>138</v>
      </c>
      <c r="B36" s="1" t="s">
        <v>137</v>
      </c>
      <c r="C36" s="3">
        <v>44763</v>
      </c>
      <c r="D36" s="1" t="s">
        <v>8</v>
      </c>
      <c r="F36" s="5">
        <v>0</v>
      </c>
      <c r="G36" s="5">
        <v>0</v>
      </c>
    </row>
    <row r="37" spans="1:7" ht="19.899999999999999" customHeight="1" x14ac:dyDescent="0.2">
      <c r="A37" s="1" t="s">
        <v>136</v>
      </c>
      <c r="B37" s="1" t="s">
        <v>135</v>
      </c>
      <c r="C37" s="3">
        <v>42409</v>
      </c>
      <c r="D37" s="1" t="s">
        <v>8</v>
      </c>
      <c r="F37" s="5">
        <v>0</v>
      </c>
      <c r="G37" s="5">
        <v>0</v>
      </c>
    </row>
    <row r="38" spans="1:7" ht="19.899999999999999" customHeight="1" x14ac:dyDescent="0.2">
      <c r="A38" s="1" t="s">
        <v>134</v>
      </c>
      <c r="B38" s="1" t="s">
        <v>133</v>
      </c>
      <c r="C38" s="3">
        <v>42637</v>
      </c>
      <c r="D38" s="1" t="s">
        <v>8</v>
      </c>
      <c r="E38" s="8" t="s">
        <v>7</v>
      </c>
      <c r="F38" s="5">
        <v>50</v>
      </c>
      <c r="G38" s="5">
        <v>0</v>
      </c>
    </row>
    <row r="39" spans="1:7" ht="19.899999999999999" customHeight="1" x14ac:dyDescent="0.2">
      <c r="A39" s="1" t="s">
        <v>132</v>
      </c>
      <c r="B39" s="1" t="s">
        <v>131</v>
      </c>
      <c r="C39" s="3">
        <v>44505</v>
      </c>
      <c r="D39" s="1" t="s">
        <v>4</v>
      </c>
      <c r="F39" s="5">
        <v>0</v>
      </c>
      <c r="G39" s="5">
        <v>0</v>
      </c>
    </row>
    <row r="40" spans="1:7" ht="19.899999999999999" customHeight="1" x14ac:dyDescent="0.2">
      <c r="A40" s="1" t="s">
        <v>130</v>
      </c>
      <c r="B40" s="1" t="s">
        <v>129</v>
      </c>
      <c r="C40" s="3">
        <v>43348</v>
      </c>
      <c r="D40" s="1" t="s">
        <v>1</v>
      </c>
      <c r="F40" s="5">
        <v>0</v>
      </c>
      <c r="G40" s="5">
        <v>0</v>
      </c>
    </row>
    <row r="41" spans="1:7" ht="19.899999999999999" customHeight="1" x14ac:dyDescent="0.2">
      <c r="A41" s="1" t="s">
        <v>128</v>
      </c>
      <c r="B41" s="1" t="s">
        <v>127</v>
      </c>
      <c r="C41" s="3">
        <v>43597</v>
      </c>
      <c r="D41" s="1" t="s">
        <v>4</v>
      </c>
      <c r="F41" s="5">
        <v>0</v>
      </c>
      <c r="G41" s="5">
        <v>0</v>
      </c>
    </row>
    <row r="42" spans="1:7" ht="19.899999999999999" customHeight="1" x14ac:dyDescent="0.2">
      <c r="A42" s="1" t="s">
        <v>126</v>
      </c>
      <c r="B42" s="1" t="s">
        <v>125</v>
      </c>
      <c r="C42" s="3">
        <v>42216</v>
      </c>
      <c r="D42" s="1" t="s">
        <v>8</v>
      </c>
      <c r="F42" s="5">
        <v>0</v>
      </c>
      <c r="G42" s="5">
        <v>0</v>
      </c>
    </row>
    <row r="43" spans="1:7" ht="19.899999999999999" customHeight="1" x14ac:dyDescent="0.2">
      <c r="A43" s="1" t="s">
        <v>124</v>
      </c>
      <c r="B43" s="1" t="s">
        <v>123</v>
      </c>
      <c r="C43" s="3">
        <v>43505</v>
      </c>
      <c r="D43" s="1" t="s">
        <v>8</v>
      </c>
      <c r="E43" s="8" t="s">
        <v>7</v>
      </c>
      <c r="F43" s="5">
        <v>50</v>
      </c>
      <c r="G43" s="5">
        <v>20</v>
      </c>
    </row>
    <row r="44" spans="1:7" ht="19.899999999999999" customHeight="1" x14ac:dyDescent="0.2">
      <c r="A44" s="1" t="s">
        <v>122</v>
      </c>
      <c r="B44" s="1" t="s">
        <v>121</v>
      </c>
      <c r="C44" s="3">
        <v>42700</v>
      </c>
      <c r="D44" s="1" t="s">
        <v>1</v>
      </c>
      <c r="E44" s="8" t="s">
        <v>7</v>
      </c>
      <c r="F44" s="5">
        <v>50</v>
      </c>
      <c r="G44" s="5">
        <v>25</v>
      </c>
    </row>
    <row r="45" spans="1:7" ht="19.899999999999999" customHeight="1" x14ac:dyDescent="0.2">
      <c r="A45" s="1" t="s">
        <v>120</v>
      </c>
      <c r="B45" s="1" t="s">
        <v>119</v>
      </c>
      <c r="C45" s="3">
        <v>43119</v>
      </c>
      <c r="D45" s="1" t="s">
        <v>8</v>
      </c>
      <c r="E45" s="8" t="s">
        <v>7</v>
      </c>
      <c r="F45" s="5">
        <v>50</v>
      </c>
      <c r="G45" s="5">
        <v>50</v>
      </c>
    </row>
    <row r="46" spans="1:7" ht="19.899999999999999" customHeight="1" x14ac:dyDescent="0.2">
      <c r="A46" s="1" t="s">
        <v>118</v>
      </c>
      <c r="B46" s="1" t="s">
        <v>117</v>
      </c>
      <c r="C46" s="3">
        <v>43610</v>
      </c>
      <c r="D46" s="1" t="s">
        <v>4</v>
      </c>
      <c r="E46" s="8" t="s">
        <v>7</v>
      </c>
      <c r="F46" s="5">
        <v>50</v>
      </c>
      <c r="G46" s="5">
        <v>0</v>
      </c>
    </row>
    <row r="47" spans="1:7" ht="19.899999999999999" customHeight="1" x14ac:dyDescent="0.2">
      <c r="A47" s="1" t="s">
        <v>116</v>
      </c>
      <c r="B47" s="1" t="s">
        <v>115</v>
      </c>
      <c r="C47" s="3">
        <v>43755</v>
      </c>
      <c r="D47" s="1" t="s">
        <v>8</v>
      </c>
      <c r="E47" s="8" t="s">
        <v>7</v>
      </c>
      <c r="F47" s="5">
        <v>50</v>
      </c>
      <c r="G47" s="5">
        <v>10</v>
      </c>
    </row>
    <row r="48" spans="1:7" ht="19.899999999999999" customHeight="1" x14ac:dyDescent="0.2">
      <c r="A48" s="1" t="s">
        <v>114</v>
      </c>
      <c r="B48" s="1" t="s">
        <v>113</v>
      </c>
      <c r="C48" s="3">
        <v>44079</v>
      </c>
      <c r="D48" s="1" t="s">
        <v>8</v>
      </c>
      <c r="E48" s="8" t="s">
        <v>7</v>
      </c>
      <c r="F48" s="5">
        <v>50</v>
      </c>
      <c r="G48" s="5">
        <v>50</v>
      </c>
    </row>
    <row r="49" spans="1:7" ht="19.899999999999999" customHeight="1" x14ac:dyDescent="0.2">
      <c r="A49" s="1" t="s">
        <v>112</v>
      </c>
      <c r="B49" s="1" t="s">
        <v>111</v>
      </c>
      <c r="C49" s="3">
        <v>44208</v>
      </c>
      <c r="D49" s="1" t="s">
        <v>4</v>
      </c>
      <c r="F49" s="5">
        <v>0</v>
      </c>
      <c r="G49" s="5">
        <v>0</v>
      </c>
    </row>
    <row r="50" spans="1:7" ht="19.899999999999999" customHeight="1" x14ac:dyDescent="0.2">
      <c r="A50" s="1" t="s">
        <v>110</v>
      </c>
      <c r="B50" s="1" t="s">
        <v>109</v>
      </c>
      <c r="C50" s="3">
        <v>42632</v>
      </c>
      <c r="D50" s="1" t="s">
        <v>8</v>
      </c>
      <c r="E50" s="8" t="s">
        <v>7</v>
      </c>
      <c r="F50" s="5">
        <v>50</v>
      </c>
      <c r="G50" s="5">
        <v>0</v>
      </c>
    </row>
    <row r="51" spans="1:7" ht="19.899999999999999" customHeight="1" x14ac:dyDescent="0.2">
      <c r="A51" s="1" t="s">
        <v>108</v>
      </c>
      <c r="B51" s="1" t="s">
        <v>107</v>
      </c>
      <c r="C51" s="3">
        <v>43140</v>
      </c>
      <c r="D51" s="1" t="s">
        <v>1</v>
      </c>
      <c r="F51" s="5">
        <v>0</v>
      </c>
      <c r="G51" s="5">
        <v>0</v>
      </c>
    </row>
    <row r="52" spans="1:7" ht="19.899999999999999" customHeight="1" x14ac:dyDescent="0.2">
      <c r="A52" s="1" t="s">
        <v>106</v>
      </c>
      <c r="B52" s="1" t="s">
        <v>105</v>
      </c>
      <c r="C52" s="3">
        <v>43348</v>
      </c>
      <c r="D52" s="1" t="s">
        <v>4</v>
      </c>
      <c r="F52" s="5">
        <v>0</v>
      </c>
      <c r="G52" s="5">
        <v>0</v>
      </c>
    </row>
    <row r="53" spans="1:7" ht="19.899999999999999" customHeight="1" x14ac:dyDescent="0.2">
      <c r="A53" s="1" t="s">
        <v>104</v>
      </c>
      <c r="B53" s="1" t="s">
        <v>103</v>
      </c>
      <c r="C53" s="3">
        <v>43484</v>
      </c>
      <c r="D53" s="1" t="s">
        <v>8</v>
      </c>
      <c r="E53" s="8" t="s">
        <v>7</v>
      </c>
      <c r="F53" s="5">
        <v>50</v>
      </c>
      <c r="G53" s="5">
        <v>50</v>
      </c>
    </row>
    <row r="54" spans="1:7" ht="19.899999999999999" customHeight="1" x14ac:dyDescent="0.2">
      <c r="A54" s="1" t="s">
        <v>102</v>
      </c>
      <c r="B54" s="1" t="s">
        <v>101</v>
      </c>
      <c r="C54" s="3">
        <v>43451</v>
      </c>
      <c r="D54" s="1" t="s">
        <v>4</v>
      </c>
      <c r="E54" s="8" t="s">
        <v>7</v>
      </c>
      <c r="F54" s="5">
        <v>50</v>
      </c>
      <c r="G54" s="5">
        <v>0</v>
      </c>
    </row>
    <row r="55" spans="1:7" ht="19.899999999999999" customHeight="1" x14ac:dyDescent="0.2">
      <c r="A55" s="1" t="s">
        <v>100</v>
      </c>
      <c r="B55" s="1" t="s">
        <v>99</v>
      </c>
      <c r="C55" s="3">
        <v>42672</v>
      </c>
      <c r="D55" s="1" t="s">
        <v>4</v>
      </c>
      <c r="E55" s="8" t="s">
        <v>7</v>
      </c>
      <c r="F55" s="5">
        <v>50</v>
      </c>
      <c r="G55" s="5">
        <v>35</v>
      </c>
    </row>
    <row r="56" spans="1:7" ht="19.899999999999999" customHeight="1" x14ac:dyDescent="0.2">
      <c r="A56" s="1" t="s">
        <v>98</v>
      </c>
      <c r="B56" s="1" t="s">
        <v>97</v>
      </c>
      <c r="C56" s="3">
        <v>43797</v>
      </c>
      <c r="D56" s="1" t="s">
        <v>8</v>
      </c>
      <c r="E56" s="8" t="s">
        <v>7</v>
      </c>
      <c r="F56" s="5">
        <v>50</v>
      </c>
      <c r="G56" s="5">
        <v>20</v>
      </c>
    </row>
    <row r="57" spans="1:7" ht="19.899999999999999" customHeight="1" x14ac:dyDescent="0.2">
      <c r="A57" s="1" t="s">
        <v>96</v>
      </c>
      <c r="B57" s="1" t="s">
        <v>95</v>
      </c>
      <c r="C57" s="3">
        <v>44183</v>
      </c>
      <c r="D57" s="1" t="s">
        <v>8</v>
      </c>
      <c r="E57" s="8" t="s">
        <v>7</v>
      </c>
      <c r="F57" s="5">
        <v>50</v>
      </c>
      <c r="G57" s="5">
        <v>50</v>
      </c>
    </row>
    <row r="58" spans="1:7" ht="19.899999999999999" customHeight="1" x14ac:dyDescent="0.2">
      <c r="A58" s="1" t="s">
        <v>94</v>
      </c>
      <c r="B58" s="1" t="s">
        <v>93</v>
      </c>
      <c r="C58" s="3">
        <v>41658</v>
      </c>
      <c r="D58" s="1" t="s">
        <v>4</v>
      </c>
      <c r="F58" s="5">
        <v>0</v>
      </c>
      <c r="G58" s="5">
        <v>0</v>
      </c>
    </row>
    <row r="59" spans="1:7" ht="19.899999999999999" customHeight="1" x14ac:dyDescent="0.2">
      <c r="A59" s="1" t="s">
        <v>92</v>
      </c>
      <c r="B59" s="1" t="s">
        <v>91</v>
      </c>
      <c r="C59" s="3">
        <v>43727</v>
      </c>
      <c r="D59" s="1" t="s">
        <v>8</v>
      </c>
      <c r="F59" s="5">
        <v>0</v>
      </c>
      <c r="G59" s="5">
        <v>0</v>
      </c>
    </row>
    <row r="60" spans="1:7" ht="19.899999999999999" customHeight="1" x14ac:dyDescent="0.2">
      <c r="A60" s="1" t="s">
        <v>90</v>
      </c>
      <c r="B60" s="1" t="s">
        <v>89</v>
      </c>
      <c r="C60" s="3">
        <v>44546</v>
      </c>
      <c r="D60" s="1" t="s">
        <v>8</v>
      </c>
      <c r="F60" s="5">
        <v>0</v>
      </c>
      <c r="G60" s="5">
        <v>0</v>
      </c>
    </row>
    <row r="61" spans="1:7" ht="19.899999999999999" customHeight="1" x14ac:dyDescent="0.2">
      <c r="A61" s="1" t="s">
        <v>88</v>
      </c>
      <c r="B61" s="1" t="s">
        <v>87</v>
      </c>
      <c r="C61" s="3">
        <v>43048</v>
      </c>
      <c r="D61" s="1" t="s">
        <v>8</v>
      </c>
      <c r="F61" s="5">
        <v>0</v>
      </c>
      <c r="G61" s="5">
        <v>0</v>
      </c>
    </row>
    <row r="62" spans="1:7" ht="19.899999999999999" customHeight="1" x14ac:dyDescent="0.2">
      <c r="A62" s="1" t="s">
        <v>86</v>
      </c>
      <c r="B62" s="1" t="s">
        <v>85</v>
      </c>
      <c r="C62" s="3">
        <f ca="1">TODAY()-30</f>
        <v>45405</v>
      </c>
      <c r="D62" s="1" t="s">
        <v>8</v>
      </c>
      <c r="F62" s="5">
        <v>0</v>
      </c>
      <c r="G62" s="5">
        <v>0</v>
      </c>
    </row>
    <row r="63" spans="1:7" ht="19.899999999999999" customHeight="1" x14ac:dyDescent="0.2">
      <c r="A63" s="1" t="s">
        <v>84</v>
      </c>
      <c r="B63" s="1" t="s">
        <v>83</v>
      </c>
      <c r="C63" s="3">
        <f ca="1">TODAY()-45</f>
        <v>45390</v>
      </c>
      <c r="D63" s="1" t="s">
        <v>4</v>
      </c>
      <c r="F63" s="5">
        <v>0</v>
      </c>
      <c r="G63" s="5">
        <v>0</v>
      </c>
    </row>
    <row r="64" spans="1:7" ht="19.899999999999999" customHeight="1" x14ac:dyDescent="0.2">
      <c r="A64" s="1" t="s">
        <v>82</v>
      </c>
      <c r="B64" s="1" t="s">
        <v>81</v>
      </c>
      <c r="C64" s="3">
        <f ca="1">TODAY()-65</f>
        <v>45370</v>
      </c>
      <c r="D64" s="1" t="s">
        <v>1</v>
      </c>
      <c r="E64" s="8" t="s">
        <v>7</v>
      </c>
      <c r="F64" s="5">
        <v>50</v>
      </c>
      <c r="G64" s="5">
        <v>35</v>
      </c>
    </row>
    <row r="65" spans="1:7" ht="19.899999999999999" customHeight="1" x14ac:dyDescent="0.2">
      <c r="A65" s="1" t="s">
        <v>80</v>
      </c>
      <c r="B65" s="1" t="s">
        <v>79</v>
      </c>
      <c r="C65" s="3">
        <f ca="1">TODAY()-120</f>
        <v>45315</v>
      </c>
      <c r="D65" s="1" t="s">
        <v>1</v>
      </c>
      <c r="E65" s="8" t="s">
        <v>7</v>
      </c>
      <c r="F65" s="5">
        <v>50</v>
      </c>
      <c r="G65" s="5">
        <v>50</v>
      </c>
    </row>
    <row r="66" spans="1:7" ht="19.899999999999999" customHeight="1" x14ac:dyDescent="0.2">
      <c r="A66" s="1" t="s">
        <v>78</v>
      </c>
      <c r="B66" s="1" t="s">
        <v>77</v>
      </c>
      <c r="C66" s="3">
        <v>42000</v>
      </c>
      <c r="D66" s="1" t="s">
        <v>8</v>
      </c>
      <c r="E66" s="8" t="s">
        <v>7</v>
      </c>
      <c r="F66" s="5">
        <v>50</v>
      </c>
      <c r="G66" s="5">
        <v>25</v>
      </c>
    </row>
    <row r="67" spans="1:7" ht="19.899999999999999" customHeight="1" x14ac:dyDescent="0.2">
      <c r="A67" s="1" t="s">
        <v>76</v>
      </c>
      <c r="B67" s="1" t="s">
        <v>75</v>
      </c>
      <c r="C67" s="3">
        <v>43003</v>
      </c>
      <c r="D67" s="1" t="s">
        <v>4</v>
      </c>
      <c r="E67" s="8" t="s">
        <v>7</v>
      </c>
      <c r="F67" s="5">
        <v>50</v>
      </c>
      <c r="G67" s="5">
        <v>0</v>
      </c>
    </row>
    <row r="68" spans="1:7" ht="19.899999999999999" customHeight="1" x14ac:dyDescent="0.2">
      <c r="A68" s="1" t="s">
        <v>74</v>
      </c>
      <c r="B68" s="1" t="s">
        <v>73</v>
      </c>
      <c r="C68" s="3">
        <v>42260</v>
      </c>
      <c r="D68" s="1" t="s">
        <v>4</v>
      </c>
      <c r="F68" s="5">
        <v>0</v>
      </c>
      <c r="G68" s="5">
        <v>0</v>
      </c>
    </row>
    <row r="69" spans="1:7" ht="19.899999999999999" customHeight="1" x14ac:dyDescent="0.2">
      <c r="A69" s="1" t="s">
        <v>72</v>
      </c>
      <c r="B69" s="1" t="s">
        <v>71</v>
      </c>
      <c r="C69" s="3">
        <v>44546</v>
      </c>
      <c r="D69" s="1" t="s">
        <v>1</v>
      </c>
      <c r="F69" s="5">
        <v>0</v>
      </c>
      <c r="G69" s="5">
        <v>0</v>
      </c>
    </row>
    <row r="70" spans="1:7" ht="19.899999999999999" customHeight="1" x14ac:dyDescent="0.2">
      <c r="A70" s="1" t="s">
        <v>70</v>
      </c>
      <c r="B70" s="1" t="s">
        <v>69</v>
      </c>
      <c r="C70" s="3">
        <v>44328</v>
      </c>
      <c r="D70" s="1" t="s">
        <v>8</v>
      </c>
      <c r="F70" s="5">
        <v>0</v>
      </c>
      <c r="G70" s="5">
        <v>0</v>
      </c>
    </row>
    <row r="71" spans="1:7" ht="19.899999999999999" customHeight="1" x14ac:dyDescent="0.2">
      <c r="A71" s="1" t="s">
        <v>68</v>
      </c>
      <c r="B71" s="1" t="s">
        <v>67</v>
      </c>
      <c r="C71" s="3">
        <v>42637</v>
      </c>
      <c r="D71" s="1" t="s">
        <v>8</v>
      </c>
      <c r="F71" s="5">
        <v>0</v>
      </c>
      <c r="G71" s="5">
        <v>0</v>
      </c>
    </row>
    <row r="72" spans="1:7" ht="19.899999999999999" customHeight="1" x14ac:dyDescent="0.2">
      <c r="A72" s="1" t="s">
        <v>66</v>
      </c>
      <c r="B72" s="1" t="s">
        <v>65</v>
      </c>
      <c r="C72" s="3">
        <v>43837</v>
      </c>
      <c r="D72" s="1" t="s">
        <v>4</v>
      </c>
      <c r="F72" s="5">
        <v>0</v>
      </c>
      <c r="G72" s="5">
        <v>0</v>
      </c>
    </row>
    <row r="73" spans="1:7" ht="19.899999999999999" customHeight="1" x14ac:dyDescent="0.2">
      <c r="A73" s="1" t="s">
        <v>64</v>
      </c>
      <c r="B73" s="1" t="s">
        <v>63</v>
      </c>
      <c r="C73" s="3">
        <v>44328</v>
      </c>
      <c r="D73" s="1" t="s">
        <v>8</v>
      </c>
      <c r="F73" s="5">
        <v>0</v>
      </c>
      <c r="G73" s="5">
        <v>0</v>
      </c>
    </row>
    <row r="74" spans="1:7" ht="19.899999999999999" customHeight="1" x14ac:dyDescent="0.2">
      <c r="A74" s="1" t="s">
        <v>62</v>
      </c>
      <c r="B74" s="1" t="s">
        <v>61</v>
      </c>
      <c r="C74" s="3">
        <v>44681</v>
      </c>
      <c r="D74" s="1" t="s">
        <v>4</v>
      </c>
      <c r="E74" s="8" t="s">
        <v>7</v>
      </c>
      <c r="F74" s="5">
        <v>50</v>
      </c>
      <c r="G74" s="5">
        <v>25</v>
      </c>
    </row>
    <row r="75" spans="1:7" ht="19.899999999999999" customHeight="1" x14ac:dyDescent="0.2">
      <c r="A75" s="1" t="s">
        <v>60</v>
      </c>
      <c r="B75" s="1" t="s">
        <v>59</v>
      </c>
      <c r="C75" s="3">
        <v>44191</v>
      </c>
      <c r="D75" s="1" t="s">
        <v>8</v>
      </c>
      <c r="E75" s="8" t="s">
        <v>7</v>
      </c>
      <c r="F75" s="5">
        <v>50</v>
      </c>
      <c r="G75" s="5">
        <v>0</v>
      </c>
    </row>
    <row r="76" spans="1:7" ht="19.899999999999999" customHeight="1" x14ac:dyDescent="0.2">
      <c r="A76" s="1" t="s">
        <v>58</v>
      </c>
      <c r="B76" s="1" t="s">
        <v>57</v>
      </c>
      <c r="C76" s="3">
        <v>42158</v>
      </c>
      <c r="D76" s="1" t="s">
        <v>8</v>
      </c>
      <c r="F76" s="5">
        <v>0</v>
      </c>
      <c r="G76" s="5">
        <v>0</v>
      </c>
    </row>
    <row r="77" spans="1:7" ht="19.899999999999999" customHeight="1" x14ac:dyDescent="0.2">
      <c r="A77" s="1" t="s">
        <v>56</v>
      </c>
      <c r="B77" s="1" t="s">
        <v>55</v>
      </c>
      <c r="C77" s="3">
        <v>43861</v>
      </c>
      <c r="D77" s="1" t="s">
        <v>1</v>
      </c>
      <c r="F77" s="5">
        <v>0</v>
      </c>
      <c r="G77" s="5">
        <v>0</v>
      </c>
    </row>
    <row r="78" spans="1:7" ht="19.899999999999999" customHeight="1" x14ac:dyDescent="0.2">
      <c r="A78" s="1" t="s">
        <v>54</v>
      </c>
      <c r="B78" s="1" t="s">
        <v>53</v>
      </c>
      <c r="C78" s="3">
        <v>44132</v>
      </c>
      <c r="D78" s="1" t="s">
        <v>8</v>
      </c>
      <c r="F78" s="5">
        <v>0</v>
      </c>
      <c r="G78" s="5">
        <v>0</v>
      </c>
    </row>
    <row r="79" spans="1:7" ht="19.899999999999999" customHeight="1" x14ac:dyDescent="0.2">
      <c r="A79" s="1" t="s">
        <v>52</v>
      </c>
      <c r="B79" s="1" t="s">
        <v>51</v>
      </c>
      <c r="C79" s="3">
        <v>43713</v>
      </c>
      <c r="D79" s="1" t="s">
        <v>4</v>
      </c>
      <c r="E79" s="8" t="s">
        <v>7</v>
      </c>
      <c r="F79" s="5">
        <v>50</v>
      </c>
      <c r="G79" s="5">
        <v>50</v>
      </c>
    </row>
    <row r="80" spans="1:7" ht="19.899999999999999" customHeight="1" x14ac:dyDescent="0.2">
      <c r="A80" s="1" t="s">
        <v>50</v>
      </c>
      <c r="B80" s="1" t="s">
        <v>49</v>
      </c>
      <c r="C80" s="3">
        <v>42409</v>
      </c>
      <c r="D80" s="1" t="s">
        <v>4</v>
      </c>
      <c r="E80" s="8" t="s">
        <v>7</v>
      </c>
      <c r="F80" s="5">
        <v>50</v>
      </c>
      <c r="G80" s="5">
        <v>25</v>
      </c>
    </row>
    <row r="81" spans="1:7" ht="19.899999999999999" customHeight="1" x14ac:dyDescent="0.2">
      <c r="A81" s="1" t="s">
        <v>48</v>
      </c>
      <c r="B81" s="1" t="s">
        <v>47</v>
      </c>
      <c r="C81" s="3">
        <v>43732</v>
      </c>
      <c r="D81" s="1" t="s">
        <v>8</v>
      </c>
      <c r="F81" s="5">
        <v>0</v>
      </c>
      <c r="G81" s="5">
        <v>0</v>
      </c>
    </row>
    <row r="82" spans="1:7" ht="19.899999999999999" customHeight="1" x14ac:dyDescent="0.2">
      <c r="A82" s="1" t="s">
        <v>46</v>
      </c>
      <c r="B82" s="1" t="s">
        <v>45</v>
      </c>
      <c r="C82" s="3">
        <v>42637</v>
      </c>
      <c r="D82" s="1" t="s">
        <v>4</v>
      </c>
      <c r="F82" s="5">
        <v>0</v>
      </c>
      <c r="G82" s="5">
        <v>0</v>
      </c>
    </row>
    <row r="83" spans="1:7" ht="19.899999999999999" customHeight="1" x14ac:dyDescent="0.2">
      <c r="A83" s="1" t="s">
        <v>44</v>
      </c>
      <c r="B83" s="1" t="s">
        <v>43</v>
      </c>
      <c r="C83" s="3">
        <v>43900</v>
      </c>
      <c r="D83" s="1" t="s">
        <v>4</v>
      </c>
      <c r="E83" s="8" t="s">
        <v>7</v>
      </c>
      <c r="F83" s="5">
        <v>50</v>
      </c>
      <c r="G83" s="5">
        <v>0</v>
      </c>
    </row>
    <row r="84" spans="1:7" ht="19.899999999999999" customHeight="1" x14ac:dyDescent="0.2">
      <c r="A84" s="1" t="s">
        <v>42</v>
      </c>
      <c r="B84" s="1" t="s">
        <v>41</v>
      </c>
      <c r="C84" s="3">
        <v>42637</v>
      </c>
      <c r="D84" s="1" t="s">
        <v>8</v>
      </c>
      <c r="F84" s="5">
        <v>0</v>
      </c>
      <c r="G84" s="5">
        <v>0</v>
      </c>
    </row>
    <row r="85" spans="1:7" ht="19.899999999999999" customHeight="1" x14ac:dyDescent="0.2">
      <c r="A85" s="1" t="s">
        <v>40</v>
      </c>
      <c r="B85" s="1" t="s">
        <v>39</v>
      </c>
      <c r="C85" s="3">
        <v>43087</v>
      </c>
      <c r="D85" s="1" t="s">
        <v>8</v>
      </c>
      <c r="F85" s="5">
        <v>0</v>
      </c>
      <c r="G85" s="5">
        <v>0</v>
      </c>
    </row>
    <row r="86" spans="1:7" ht="19.899999999999999" customHeight="1" x14ac:dyDescent="0.2">
      <c r="A86" s="1" t="s">
        <v>38</v>
      </c>
      <c r="B86" s="1" t="s">
        <v>37</v>
      </c>
      <c r="C86" s="3">
        <v>43484</v>
      </c>
      <c r="D86" s="1" t="s">
        <v>1</v>
      </c>
      <c r="F86" s="5">
        <v>0</v>
      </c>
      <c r="G86" s="5">
        <v>0</v>
      </c>
    </row>
    <row r="87" spans="1:7" ht="19.899999999999999" customHeight="1" x14ac:dyDescent="0.2">
      <c r="A87" s="1" t="s">
        <v>36</v>
      </c>
      <c r="B87" s="1" t="s">
        <v>35</v>
      </c>
      <c r="C87" s="3">
        <v>44823</v>
      </c>
      <c r="D87" s="1" t="s">
        <v>8</v>
      </c>
      <c r="F87" s="5">
        <v>0</v>
      </c>
      <c r="G87" s="5">
        <v>0</v>
      </c>
    </row>
    <row r="88" spans="1:7" ht="19.899999999999999" customHeight="1" x14ac:dyDescent="0.2">
      <c r="A88" s="1" t="s">
        <v>34</v>
      </c>
      <c r="B88" s="1" t="s">
        <v>33</v>
      </c>
      <c r="C88" s="3">
        <v>44546</v>
      </c>
      <c r="D88" s="1" t="s">
        <v>8</v>
      </c>
      <c r="F88" s="5">
        <v>0</v>
      </c>
      <c r="G88" s="5">
        <v>0</v>
      </c>
    </row>
    <row r="89" spans="1:7" ht="19.899999999999999" customHeight="1" x14ac:dyDescent="0.2">
      <c r="A89" s="1" t="s">
        <v>32</v>
      </c>
      <c r="B89" s="1" t="s">
        <v>31</v>
      </c>
      <c r="C89" s="3">
        <v>43048</v>
      </c>
      <c r="D89" s="1" t="s">
        <v>8</v>
      </c>
      <c r="E89" s="8" t="s">
        <v>7</v>
      </c>
      <c r="F89" s="5">
        <v>50</v>
      </c>
      <c r="G89" s="5">
        <v>0</v>
      </c>
    </row>
    <row r="90" spans="1:7" ht="19.899999999999999" customHeight="1" x14ac:dyDescent="0.2">
      <c r="A90" s="1" t="s">
        <v>30</v>
      </c>
      <c r="B90" s="1" t="s">
        <v>29</v>
      </c>
      <c r="C90" s="3">
        <f ca="1">TODAY()-30</f>
        <v>45405</v>
      </c>
      <c r="D90" s="1" t="s">
        <v>8</v>
      </c>
      <c r="E90" s="8" t="s">
        <v>7</v>
      </c>
      <c r="F90" s="5">
        <v>50</v>
      </c>
      <c r="G90" s="5">
        <v>50</v>
      </c>
    </row>
    <row r="91" spans="1:7" ht="19.899999999999999" customHeight="1" x14ac:dyDescent="0.2">
      <c r="A91" s="1" t="s">
        <v>28</v>
      </c>
      <c r="B91" s="1" t="s">
        <v>27</v>
      </c>
      <c r="C91" s="3">
        <f ca="1">TODAY()-45</f>
        <v>45390</v>
      </c>
      <c r="D91" s="1" t="s">
        <v>4</v>
      </c>
      <c r="E91" s="8" t="s">
        <v>7</v>
      </c>
      <c r="F91" s="5">
        <v>50</v>
      </c>
      <c r="G91" s="5">
        <v>15</v>
      </c>
    </row>
    <row r="92" spans="1:7" ht="19.899999999999999" customHeight="1" x14ac:dyDescent="0.2">
      <c r="A92" s="1" t="s">
        <v>26</v>
      </c>
      <c r="B92" s="1" t="s">
        <v>25</v>
      </c>
      <c r="C92" s="3">
        <f ca="1">TODAY()-65</f>
        <v>45370</v>
      </c>
      <c r="D92" s="1" t="s">
        <v>8</v>
      </c>
      <c r="F92" s="5">
        <v>0</v>
      </c>
      <c r="G92" s="5">
        <v>0</v>
      </c>
    </row>
    <row r="93" spans="1:7" ht="19.899999999999999" customHeight="1" x14ac:dyDescent="0.2">
      <c r="A93" s="1" t="s">
        <v>24</v>
      </c>
      <c r="B93" s="1" t="s">
        <v>23</v>
      </c>
      <c r="C93" s="3">
        <f ca="1">TODAY()-120</f>
        <v>45315</v>
      </c>
      <c r="D93" s="1" t="s">
        <v>1</v>
      </c>
      <c r="F93" s="5">
        <v>0</v>
      </c>
      <c r="G93" s="5">
        <v>0</v>
      </c>
    </row>
    <row r="94" spans="1:7" ht="19.899999999999999" customHeight="1" x14ac:dyDescent="0.2">
      <c r="A94" s="1" t="s">
        <v>22</v>
      </c>
      <c r="B94" s="1" t="s">
        <v>21</v>
      </c>
      <c r="C94" s="3">
        <v>44557</v>
      </c>
      <c r="D94" s="1" t="s">
        <v>4</v>
      </c>
      <c r="F94" s="5">
        <v>0</v>
      </c>
      <c r="G94" s="5">
        <v>0</v>
      </c>
    </row>
    <row r="95" spans="1:7" ht="19.899999999999999" customHeight="1" x14ac:dyDescent="0.2">
      <c r="A95" s="1" t="s">
        <v>20</v>
      </c>
      <c r="B95" s="1" t="s">
        <v>19</v>
      </c>
      <c r="C95" s="3">
        <v>43368</v>
      </c>
      <c r="D95" s="1" t="s">
        <v>8</v>
      </c>
      <c r="F95" s="5">
        <v>0</v>
      </c>
      <c r="G95" s="5">
        <v>0</v>
      </c>
    </row>
    <row r="96" spans="1:7" ht="19.899999999999999" customHeight="1" x14ac:dyDescent="0.2">
      <c r="A96" s="1" t="s">
        <v>18</v>
      </c>
      <c r="B96" s="1" t="s">
        <v>17</v>
      </c>
      <c r="C96" s="3">
        <v>43356</v>
      </c>
      <c r="D96" s="1" t="s">
        <v>8</v>
      </c>
      <c r="F96" s="5">
        <v>0</v>
      </c>
      <c r="G96" s="5">
        <v>0</v>
      </c>
    </row>
    <row r="97" spans="1:7" ht="19.899999999999999" customHeight="1" x14ac:dyDescent="0.2">
      <c r="A97" s="1" t="s">
        <v>16</v>
      </c>
      <c r="B97" s="1" t="s">
        <v>15</v>
      </c>
      <c r="C97" s="3">
        <v>44181</v>
      </c>
      <c r="D97" s="1" t="s">
        <v>4</v>
      </c>
      <c r="E97" s="8" t="s">
        <v>7</v>
      </c>
      <c r="F97" s="5">
        <v>50</v>
      </c>
      <c r="G97" s="5">
        <v>50</v>
      </c>
    </row>
    <row r="98" spans="1:7" ht="19.899999999999999" customHeight="1" x14ac:dyDescent="0.2">
      <c r="A98" s="1" t="s">
        <v>14</v>
      </c>
      <c r="B98" s="1" t="s">
        <v>13</v>
      </c>
      <c r="C98" s="3">
        <v>44328</v>
      </c>
      <c r="D98" s="1" t="s">
        <v>8</v>
      </c>
      <c r="F98" s="5">
        <v>0</v>
      </c>
      <c r="G98" s="5">
        <v>0</v>
      </c>
    </row>
    <row r="99" spans="1:7" ht="19.899999999999999" customHeight="1" x14ac:dyDescent="0.2">
      <c r="A99" s="1" t="s">
        <v>12</v>
      </c>
      <c r="B99" s="1" t="s">
        <v>11</v>
      </c>
      <c r="C99" s="3">
        <v>42637</v>
      </c>
      <c r="D99" s="1" t="s">
        <v>4</v>
      </c>
      <c r="F99" s="5">
        <v>0</v>
      </c>
      <c r="G99" s="5">
        <v>0</v>
      </c>
    </row>
    <row r="100" spans="1:7" ht="19.899999999999999" customHeight="1" x14ac:dyDescent="0.2">
      <c r="A100" s="1" t="s">
        <v>10</v>
      </c>
      <c r="B100" s="1" t="s">
        <v>9</v>
      </c>
      <c r="C100" s="3">
        <v>43837</v>
      </c>
      <c r="D100" s="1" t="s">
        <v>8</v>
      </c>
      <c r="E100" s="8" t="s">
        <v>7</v>
      </c>
      <c r="F100" s="5">
        <v>50</v>
      </c>
      <c r="G100" s="5">
        <v>40</v>
      </c>
    </row>
    <row r="101" spans="1:7" ht="19.899999999999999" customHeight="1" x14ac:dyDescent="0.2">
      <c r="A101" s="1" t="s">
        <v>6</v>
      </c>
      <c r="B101" s="1" t="s">
        <v>5</v>
      </c>
      <c r="C101" s="3">
        <v>43597</v>
      </c>
      <c r="D101" s="1" t="s">
        <v>4</v>
      </c>
      <c r="F101" s="5">
        <v>0</v>
      </c>
      <c r="G101" s="5">
        <v>0</v>
      </c>
    </row>
    <row r="102" spans="1:7" ht="19.899999999999999" customHeight="1" x14ac:dyDescent="0.2">
      <c r="A102" s="1" t="s">
        <v>3</v>
      </c>
      <c r="B102" s="1" t="s">
        <v>2</v>
      </c>
      <c r="C102" s="3">
        <f ca="1">TODAY()-65</f>
        <v>45370</v>
      </c>
      <c r="D102" s="1" t="s">
        <v>1</v>
      </c>
      <c r="F102" s="5">
        <v>0</v>
      </c>
      <c r="G102" s="5">
        <v>0</v>
      </c>
    </row>
    <row r="103" spans="1:7" ht="19.899999999999999" customHeight="1" x14ac:dyDescent="0.2">
      <c r="C103" s="3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7071-FA06-4D2D-8003-7FC2D880C457}">
  <sheetPr codeName="Sheet6"/>
  <dimension ref="A2:D55"/>
  <sheetViews>
    <sheetView workbookViewId="0"/>
  </sheetViews>
  <sheetFormatPr defaultColWidth="8.75" defaultRowHeight="19.899999999999999" customHeight="1" x14ac:dyDescent="0.2"/>
  <cols>
    <col min="1" max="1" width="51.375" style="1" customWidth="1"/>
    <col min="2" max="4" width="21.125" style="6" customWidth="1"/>
    <col min="5" max="16384" width="8.75" style="1"/>
  </cols>
  <sheetData>
    <row r="2" spans="1:4" ht="30" customHeight="1" thickBot="1" x14ac:dyDescent="0.25">
      <c r="A2" s="9" t="s">
        <v>266</v>
      </c>
      <c r="B2" s="10" t="s">
        <v>265</v>
      </c>
      <c r="C2" s="10" t="s">
        <v>264</v>
      </c>
      <c r="D2" s="10" t="s">
        <v>263</v>
      </c>
    </row>
    <row r="3" spans="1:4" ht="19.899999999999999" customHeight="1" thickTop="1" x14ac:dyDescent="0.2">
      <c r="A3" s="1" t="s">
        <v>262</v>
      </c>
      <c r="B3" s="6">
        <v>120.235674</v>
      </c>
    </row>
    <row r="4" spans="1:4" ht="19.899999999999999" customHeight="1" x14ac:dyDescent="0.2">
      <c r="A4" s="1" t="s">
        <v>261</v>
      </c>
      <c r="B4" s="6">
        <v>52.454300000000003</v>
      </c>
    </row>
    <row r="5" spans="1:4" ht="19.899999999999999" customHeight="1" x14ac:dyDescent="0.2">
      <c r="A5" s="1" t="s">
        <v>260</v>
      </c>
      <c r="B5" s="6">
        <v>110.11109999999999</v>
      </c>
    </row>
    <row r="6" spans="1:4" ht="19.899999999999999" customHeight="1" x14ac:dyDescent="0.2">
      <c r="A6" s="1" t="s">
        <v>259</v>
      </c>
      <c r="B6" s="6">
        <v>136.67330000000001</v>
      </c>
    </row>
    <row r="7" spans="1:4" ht="19.899999999999999" customHeight="1" x14ac:dyDescent="0.2">
      <c r="A7" s="1" t="s">
        <v>258</v>
      </c>
      <c r="B7" s="6">
        <v>99.969899999999996</v>
      </c>
    </row>
    <row r="8" spans="1:4" ht="19.899999999999999" customHeight="1" x14ac:dyDescent="0.2">
      <c r="A8" s="1" t="s">
        <v>257</v>
      </c>
      <c r="B8" s="6">
        <v>54.454300000000003</v>
      </c>
    </row>
    <row r="9" spans="1:4" ht="19.899999999999999" customHeight="1" x14ac:dyDescent="0.2">
      <c r="A9" s="1" t="s">
        <v>256</v>
      </c>
      <c r="B9" s="6">
        <v>59.997700000000002</v>
      </c>
    </row>
    <row r="10" spans="1:4" ht="19.899999999999999" customHeight="1" x14ac:dyDescent="0.2">
      <c r="A10" s="1" t="s">
        <v>255</v>
      </c>
      <c r="B10" s="6">
        <v>56.331000000000003</v>
      </c>
    </row>
    <row r="11" spans="1:4" ht="19.899999999999999" customHeight="1" x14ac:dyDescent="0.2">
      <c r="A11" s="1" t="s">
        <v>254</v>
      </c>
      <c r="B11" s="6">
        <v>23.671399999999998</v>
      </c>
    </row>
    <row r="12" spans="1:4" ht="19.899999999999999" customHeight="1" x14ac:dyDescent="0.2">
      <c r="A12" s="1" t="s">
        <v>253</v>
      </c>
      <c r="B12" s="6">
        <v>99.221500000000006</v>
      </c>
    </row>
    <row r="13" spans="1:4" ht="19.899999999999999" customHeight="1" x14ac:dyDescent="0.2">
      <c r="A13" s="1" t="s">
        <v>232</v>
      </c>
      <c r="B13" s="6">
        <v>49.871600000000001</v>
      </c>
    </row>
    <row r="14" spans="1:4" ht="19.899999999999999" customHeight="1" x14ac:dyDescent="0.2">
      <c r="A14" s="1" t="s">
        <v>252</v>
      </c>
      <c r="B14" s="6">
        <v>44.123100000000001</v>
      </c>
    </row>
    <row r="15" spans="1:4" ht="19.899999999999999" customHeight="1" x14ac:dyDescent="0.2">
      <c r="A15" s="1" t="s">
        <v>251</v>
      </c>
      <c r="B15" s="6">
        <v>38.371636363636398</v>
      </c>
    </row>
    <row r="16" spans="1:4" ht="19.899999999999999" customHeight="1" x14ac:dyDescent="0.2">
      <c r="A16" s="1" t="s">
        <v>250</v>
      </c>
      <c r="B16" s="6">
        <v>32.620121212121198</v>
      </c>
    </row>
    <row r="17" spans="1:2" ht="19.899999999999999" customHeight="1" x14ac:dyDescent="0.2">
      <c r="A17" s="1" t="s">
        <v>249</v>
      </c>
      <c r="B17" s="6">
        <v>46.239047619047597</v>
      </c>
    </row>
    <row r="18" spans="1:2" ht="19.899999999999999" customHeight="1" x14ac:dyDescent="0.2">
      <c r="A18" s="1" t="s">
        <v>248</v>
      </c>
      <c r="B18" s="6">
        <v>41.3904761904762</v>
      </c>
    </row>
    <row r="19" spans="1:2" ht="19.899999999999999" customHeight="1" x14ac:dyDescent="0.2">
      <c r="A19" s="1" t="s">
        <v>247</v>
      </c>
      <c r="B19" s="6">
        <v>36.541904761904803</v>
      </c>
    </row>
    <row r="20" spans="1:2" ht="19.899999999999999" customHeight="1" x14ac:dyDescent="0.2">
      <c r="A20" s="1" t="s">
        <v>246</v>
      </c>
      <c r="B20" s="6">
        <v>35.6933333333333</v>
      </c>
    </row>
    <row r="21" spans="1:2" ht="19.899999999999999" customHeight="1" x14ac:dyDescent="0.2">
      <c r="A21" s="1" t="s">
        <v>245</v>
      </c>
      <c r="B21" s="6">
        <v>121.023</v>
      </c>
    </row>
    <row r="22" spans="1:2" ht="19.899999999999999" customHeight="1" x14ac:dyDescent="0.2">
      <c r="A22" s="1" t="s">
        <v>244</v>
      </c>
      <c r="B22" s="6">
        <v>94.451300000000003</v>
      </c>
    </row>
    <row r="23" spans="1:2" ht="19.899999999999999" customHeight="1" x14ac:dyDescent="0.2">
      <c r="A23" s="1" t="s">
        <v>243</v>
      </c>
      <c r="B23" s="6">
        <v>113.1178</v>
      </c>
    </row>
    <row r="24" spans="1:2" ht="19.899999999999999" customHeight="1" x14ac:dyDescent="0.2">
      <c r="A24" s="1" t="s">
        <v>242</v>
      </c>
      <c r="B24" s="6">
        <v>136.64500000000001</v>
      </c>
    </row>
    <row r="25" spans="1:2" ht="19.899999999999999" customHeight="1" x14ac:dyDescent="0.2">
      <c r="A25" s="1" t="s">
        <v>241</v>
      </c>
      <c r="B25" s="6">
        <v>101.6144</v>
      </c>
    </row>
    <row r="26" spans="1:2" ht="19.899999999999999" customHeight="1" x14ac:dyDescent="0.2">
      <c r="A26" s="1" t="s">
        <v>240</v>
      </c>
      <c r="B26" s="6">
        <v>122.23399999999999</v>
      </c>
    </row>
    <row r="27" spans="1:2" ht="19.899999999999999" customHeight="1" x14ac:dyDescent="0.2">
      <c r="A27" s="1" t="s">
        <v>239</v>
      </c>
      <c r="B27" s="6">
        <v>116.82872958945801</v>
      </c>
    </row>
    <row r="28" spans="1:2" ht="19.899999999999999" customHeight="1" x14ac:dyDescent="0.2">
      <c r="A28" s="1" t="s">
        <v>238</v>
      </c>
      <c r="B28" s="6">
        <v>47.123100000000001</v>
      </c>
    </row>
    <row r="29" spans="1:2" ht="19.899999999999999" customHeight="1" x14ac:dyDescent="0.2">
      <c r="A29" s="1" t="s">
        <v>237</v>
      </c>
      <c r="B29" s="6">
        <v>39.371636363636398</v>
      </c>
    </row>
    <row r="30" spans="1:2" ht="19.899999999999999" customHeight="1" x14ac:dyDescent="0.2">
      <c r="A30" s="1" t="s">
        <v>236</v>
      </c>
      <c r="B30" s="6">
        <v>99.620121212121205</v>
      </c>
    </row>
    <row r="31" spans="1:2" ht="19.899999999999999" customHeight="1" x14ac:dyDescent="0.2">
      <c r="A31" s="1" t="s">
        <v>235</v>
      </c>
      <c r="B31" s="6">
        <v>44.239047619047597</v>
      </c>
    </row>
    <row r="32" spans="1:2" ht="19.899999999999999" customHeight="1" x14ac:dyDescent="0.2">
      <c r="A32" s="1" t="s">
        <v>234</v>
      </c>
      <c r="B32" s="6">
        <v>42.3904761904762</v>
      </c>
    </row>
    <row r="33" spans="1:2" ht="19.899999999999999" customHeight="1" x14ac:dyDescent="0.2">
      <c r="A33" s="1" t="s">
        <v>233</v>
      </c>
      <c r="B33" s="6">
        <v>38.541904761904803</v>
      </c>
    </row>
    <row r="34" spans="1:2" ht="19.899999999999999" customHeight="1" x14ac:dyDescent="0.2">
      <c r="A34" s="1" t="s">
        <v>232</v>
      </c>
      <c r="B34" s="6">
        <v>99.6933333333333</v>
      </c>
    </row>
    <row r="35" spans="1:2" ht="19.899999999999999" customHeight="1" x14ac:dyDescent="0.2">
      <c r="A35" s="1" t="s">
        <v>231</v>
      </c>
      <c r="B35" s="6">
        <v>32.844761904761903</v>
      </c>
    </row>
    <row r="36" spans="1:2" ht="19.899999999999999" customHeight="1" x14ac:dyDescent="0.2">
      <c r="A36" s="1" t="s">
        <v>230</v>
      </c>
      <c r="B36" s="6">
        <v>84.453299999999999</v>
      </c>
    </row>
    <row r="37" spans="1:2" ht="19.899999999999999" customHeight="1" x14ac:dyDescent="0.2">
      <c r="A37" s="1" t="s">
        <v>229</v>
      </c>
      <c r="B37" s="6">
        <v>111.1122</v>
      </c>
    </row>
    <row r="38" spans="1:2" ht="19.899999999999999" customHeight="1" x14ac:dyDescent="0.2">
      <c r="A38" s="1" t="s">
        <v>228</v>
      </c>
      <c r="B38" s="6">
        <v>104.6721</v>
      </c>
    </row>
    <row r="39" spans="1:2" ht="19.899999999999999" customHeight="1" x14ac:dyDescent="0.2">
      <c r="A39" s="1" t="s">
        <v>227</v>
      </c>
      <c r="B39" s="6">
        <v>71.6113</v>
      </c>
    </row>
    <row r="40" spans="1:2" ht="19.899999999999999" customHeight="1" x14ac:dyDescent="0.2">
      <c r="A40" s="1" t="s">
        <v>226</v>
      </c>
      <c r="B40" s="6">
        <v>69.231300000000005</v>
      </c>
    </row>
    <row r="41" spans="1:2" ht="19.899999999999999" customHeight="1" x14ac:dyDescent="0.2">
      <c r="A41" s="1" t="s">
        <v>225</v>
      </c>
      <c r="B41" s="6">
        <v>66.828729589458007</v>
      </c>
    </row>
    <row r="42" spans="1:2" ht="19.899999999999999" customHeight="1" x14ac:dyDescent="0.2">
      <c r="A42" s="1" t="s">
        <v>224</v>
      </c>
      <c r="B42" s="6">
        <v>43.123100000000001</v>
      </c>
    </row>
    <row r="43" spans="1:2" ht="19.899999999999999" customHeight="1" x14ac:dyDescent="0.2">
      <c r="A43" s="1" t="s">
        <v>223</v>
      </c>
      <c r="B43" s="6">
        <v>48.371636363636398</v>
      </c>
    </row>
    <row r="44" spans="1:2" ht="19.899999999999999" customHeight="1" x14ac:dyDescent="0.2">
      <c r="A44" s="1" t="s">
        <v>222</v>
      </c>
      <c r="B44" s="6">
        <v>78.620121212121205</v>
      </c>
    </row>
    <row r="45" spans="1:2" ht="19.899999999999999" customHeight="1" x14ac:dyDescent="0.2">
      <c r="A45" s="1" t="s">
        <v>221</v>
      </c>
      <c r="B45" s="6">
        <v>64.239047619047597</v>
      </c>
    </row>
    <row r="46" spans="1:2" ht="19.899999999999999" customHeight="1" x14ac:dyDescent="0.2">
      <c r="A46" s="1" t="s">
        <v>220</v>
      </c>
      <c r="B46" s="6">
        <v>79.611012987012899</v>
      </c>
    </row>
    <row r="47" spans="1:2" ht="19.899999999999999" customHeight="1" x14ac:dyDescent="0.2">
      <c r="A47" s="1" t="s">
        <v>219</v>
      </c>
      <c r="B47" s="6">
        <v>87.544718614718505</v>
      </c>
    </row>
    <row r="48" spans="1:2" ht="19.899999999999999" customHeight="1" x14ac:dyDescent="0.2">
      <c r="A48" s="1" t="s">
        <v>218</v>
      </c>
      <c r="B48" s="6">
        <v>95.478424242424097</v>
      </c>
    </row>
    <row r="49" spans="1:2" ht="19.899999999999999" customHeight="1" x14ac:dyDescent="0.2">
      <c r="A49" s="1" t="s">
        <v>217</v>
      </c>
      <c r="B49" s="6">
        <v>99.331400000000002</v>
      </c>
    </row>
    <row r="50" spans="1:2" ht="19.899999999999999" customHeight="1" x14ac:dyDescent="0.2">
      <c r="A50" s="1" t="s">
        <v>216</v>
      </c>
      <c r="B50" s="6">
        <v>74.673400000000001</v>
      </c>
    </row>
    <row r="51" spans="1:2" ht="19.899999999999999" customHeight="1" x14ac:dyDescent="0.2">
      <c r="A51" s="1" t="s">
        <v>215</v>
      </c>
      <c r="B51" s="6">
        <v>86.531099999999995</v>
      </c>
    </row>
    <row r="52" spans="1:2" ht="19.899999999999999" customHeight="1" x14ac:dyDescent="0.2">
      <c r="A52" s="1" t="s">
        <v>214</v>
      </c>
      <c r="B52" s="6">
        <v>92.607268089053804</v>
      </c>
    </row>
    <row r="53" spans="1:2" ht="19.899999999999999" customHeight="1" x14ac:dyDescent="0.2">
      <c r="A53" s="1" t="s">
        <v>213</v>
      </c>
      <c r="B53" s="6">
        <v>94.686013090084501</v>
      </c>
    </row>
    <row r="54" spans="1:2" ht="19.899999999999999" customHeight="1" x14ac:dyDescent="0.2">
      <c r="A54" s="1" t="s">
        <v>212</v>
      </c>
      <c r="B54" s="6">
        <v>96.764758091115198</v>
      </c>
    </row>
    <row r="55" spans="1:2" ht="19.899999999999999" customHeight="1" x14ac:dyDescent="0.2">
      <c r="A55" s="1" t="s">
        <v>211</v>
      </c>
      <c r="B55" s="6">
        <v>98.843503092145895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Poaletti, Kevin</cp:lastModifiedBy>
  <cp:lastPrinted>2021-11-25T02:48:21Z</cp:lastPrinted>
  <dcterms:created xsi:type="dcterms:W3CDTF">2021-03-05T17:30:30Z</dcterms:created>
  <dcterms:modified xsi:type="dcterms:W3CDTF">2024-05-24T02:41:55Z</dcterms:modified>
</cp:coreProperties>
</file>